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pietario\Desktop\Escritorio\Brian\Ismael\"/>
    </mc:Choice>
  </mc:AlternateContent>
  <xr:revisionPtr revIDLastSave="0" documentId="13_ncr:1_{42DF7EB4-A31A-483C-A003-37DE98C0BA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3" sheetId="6" r:id="rId2"/>
    <sheet name="Sheet2" sheetId="2" r:id="rId3"/>
  </sheets>
  <definedNames>
    <definedName name="_xlnm._FilterDatabase" localSheetId="0" hidden="1">Sheet1!$A$1:$Q$2002</definedName>
    <definedName name="_xlnm._FilterDatabase" localSheetId="2" hidden="1">Sheet2!$A$1:$E$1</definedName>
  </definedNam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C9" i="6"/>
  <c r="C5" i="6"/>
  <c r="C6" i="6"/>
  <c r="C7" i="6"/>
  <c r="C8" i="6"/>
  <c r="C4" i="6"/>
</calcChain>
</file>

<file path=xl/sharedStrings.xml><?xml version="1.0" encoding="utf-8"?>
<sst xmlns="http://schemas.openxmlformats.org/spreadsheetml/2006/main" count="46719" uniqueCount="1253">
  <si>
    <t>Impact_year</t>
  </si>
  <si>
    <t>Cost_ID</t>
  </si>
  <si>
    <t>Species</t>
  </si>
  <si>
    <t>Geographic_region</t>
  </si>
  <si>
    <t>Official_country</t>
  </si>
  <si>
    <t>Probable_starting_year_adjusted</t>
  </si>
  <si>
    <t>Probable_ending_year_adjusted</t>
  </si>
  <si>
    <t>Type_of_cost_merged</t>
  </si>
  <si>
    <t>cost</t>
  </si>
  <si>
    <t>cost_bil</t>
  </si>
  <si>
    <t>t</t>
  </si>
  <si>
    <t>suitability</t>
  </si>
  <si>
    <t>comb2</t>
  </si>
  <si>
    <t>Outlier_comb2</t>
  </si>
  <si>
    <t>Agriculture</t>
  </si>
  <si>
    <t>GDP</t>
  </si>
  <si>
    <t>Pop_size</t>
  </si>
  <si>
    <t>1</t>
  </si>
  <si>
    <t>Vulpes vulpes</t>
  </si>
  <si>
    <t>Oceania</t>
  </si>
  <si>
    <t>Australia</t>
  </si>
  <si>
    <t>Damage</t>
  </si>
  <si>
    <t>Vulpes vulpes Damage</t>
  </si>
  <si>
    <t>N</t>
  </si>
  <si>
    <t>11</t>
  </si>
  <si>
    <t>Oryctolagus cuniculus</t>
  </si>
  <si>
    <t>Oryctolagus cuniculus Damage</t>
  </si>
  <si>
    <t>24</t>
  </si>
  <si>
    <t>Canis lupus</t>
  </si>
  <si>
    <t>Canis lupus Damage</t>
  </si>
  <si>
    <t>25</t>
  </si>
  <si>
    <t>Mus musculus</t>
  </si>
  <si>
    <t>Mus musculus Damage</t>
  </si>
  <si>
    <t>30</t>
  </si>
  <si>
    <t>Capra hircus</t>
  </si>
  <si>
    <t>Capra hircus Damage</t>
  </si>
  <si>
    <t>33</t>
  </si>
  <si>
    <t>35</t>
  </si>
  <si>
    <t>Management</t>
  </si>
  <si>
    <t>36</t>
  </si>
  <si>
    <t>Equus caballus</t>
  </si>
  <si>
    <t>Equus caballus Management</t>
  </si>
  <si>
    <t>37</t>
  </si>
  <si>
    <t>Camelus dromedarius</t>
  </si>
  <si>
    <t>Camelus dromedarius Management</t>
  </si>
  <si>
    <t>38</t>
  </si>
  <si>
    <t>Rattus rattus</t>
  </si>
  <si>
    <t>Rattus rattus Damage</t>
  </si>
  <si>
    <t>39</t>
  </si>
  <si>
    <t>Myocastor coypus</t>
  </si>
  <si>
    <t>Europe</t>
  </si>
  <si>
    <t>Italy</t>
  </si>
  <si>
    <t>Myocastor coypus Management</t>
  </si>
  <si>
    <t>40</t>
  </si>
  <si>
    <t>120</t>
  </si>
  <si>
    <t>Trichosurus vulpecula</t>
  </si>
  <si>
    <t>New Zealand</t>
  </si>
  <si>
    <t>Trichosurus vulpecula Management</t>
  </si>
  <si>
    <t>121</t>
  </si>
  <si>
    <t>Capra hircus Management</t>
  </si>
  <si>
    <t>126</t>
  </si>
  <si>
    <t>Mustela erminea</t>
  </si>
  <si>
    <t>Mustela erminea Management</t>
  </si>
  <si>
    <t>284</t>
  </si>
  <si>
    <t>285</t>
  </si>
  <si>
    <t>286</t>
  </si>
  <si>
    <t>Sus scrofa</t>
  </si>
  <si>
    <t>Sus scrofa Damage</t>
  </si>
  <si>
    <t>298</t>
  </si>
  <si>
    <t>Felis catus</t>
  </si>
  <si>
    <t>Felis catus Damage</t>
  </si>
  <si>
    <t>299</t>
  </si>
  <si>
    <t>300</t>
  </si>
  <si>
    <t>301</t>
  </si>
  <si>
    <t>303</t>
  </si>
  <si>
    <t>304</t>
  </si>
  <si>
    <t>309</t>
  </si>
  <si>
    <t>311</t>
  </si>
  <si>
    <t>312</t>
  </si>
  <si>
    <t>313</t>
  </si>
  <si>
    <t>314</t>
  </si>
  <si>
    <t>315</t>
  </si>
  <si>
    <t>324</t>
  </si>
  <si>
    <t>325</t>
  </si>
  <si>
    <t>384</t>
  </si>
  <si>
    <t>Sciurus carolinensis</t>
  </si>
  <si>
    <t>United Kingdom</t>
  </si>
  <si>
    <t>Sciurus carolinensis Damage</t>
  </si>
  <si>
    <t>434</t>
  </si>
  <si>
    <t>439</t>
  </si>
  <si>
    <t>440</t>
  </si>
  <si>
    <t>441</t>
  </si>
  <si>
    <t>442</t>
  </si>
  <si>
    <t>443</t>
  </si>
  <si>
    <t>459</t>
  </si>
  <si>
    <t>470</t>
  </si>
  <si>
    <t>491</t>
  </si>
  <si>
    <t>538</t>
  </si>
  <si>
    <t>Phascolarctos cinereus</t>
  </si>
  <si>
    <t>Phascolarctos cinereus Management</t>
  </si>
  <si>
    <t>539</t>
  </si>
  <si>
    <t>552</t>
  </si>
  <si>
    <t>Hemitragus jemlahicus</t>
  </si>
  <si>
    <t>Hemitragus jemlahicus Management</t>
  </si>
  <si>
    <t>557</t>
  </si>
  <si>
    <t>Neovison vison</t>
  </si>
  <si>
    <t>Sweden</t>
  </si>
  <si>
    <t>Neovison vison Management</t>
  </si>
  <si>
    <t>565</t>
  </si>
  <si>
    <t>566</t>
  </si>
  <si>
    <t>576</t>
  </si>
  <si>
    <t>577</t>
  </si>
  <si>
    <t>609</t>
  </si>
  <si>
    <t>North America</t>
  </si>
  <si>
    <t>United States of America</t>
  </si>
  <si>
    <t>611</t>
  </si>
  <si>
    <t>Canis lupus Management</t>
  </si>
  <si>
    <t>612</t>
  </si>
  <si>
    <t>613</t>
  </si>
  <si>
    <t>616</t>
  </si>
  <si>
    <t>617</t>
  </si>
  <si>
    <t>Ondatra zibethicus</t>
  </si>
  <si>
    <t>Germany</t>
  </si>
  <si>
    <t>Ondatra zibethicus Damage</t>
  </si>
  <si>
    <t>620</t>
  </si>
  <si>
    <t>623</t>
  </si>
  <si>
    <t>672</t>
  </si>
  <si>
    <t>Rattus norvegicus</t>
  </si>
  <si>
    <t>Malta</t>
  </si>
  <si>
    <t>Rattus norvegicus Management</t>
  </si>
  <si>
    <t>675</t>
  </si>
  <si>
    <t>682</t>
  </si>
  <si>
    <t>Nyctereutes procyonoides</t>
  </si>
  <si>
    <t>Lithuania</t>
  </si>
  <si>
    <t>Nyctereutes procyonoides Management</t>
  </si>
  <si>
    <t>685</t>
  </si>
  <si>
    <t>686</t>
  </si>
  <si>
    <t>690</t>
  </si>
  <si>
    <t>721</t>
  </si>
  <si>
    <t>Arion lusitanicus</t>
  </si>
  <si>
    <t>Arion lusitanicus Damage</t>
  </si>
  <si>
    <t>723</t>
  </si>
  <si>
    <t>Pomacea canaliculata</t>
  </si>
  <si>
    <t>Asia</t>
  </si>
  <si>
    <t>Philippines</t>
  </si>
  <si>
    <t>Pomacea canaliculata Damage</t>
  </si>
  <si>
    <t>751</t>
  </si>
  <si>
    <t>Lithobates catesbeianus</t>
  </si>
  <si>
    <t>Lithobates catesbeianus Management</t>
  </si>
  <si>
    <t>799</t>
  </si>
  <si>
    <t>Rhinella marina</t>
  </si>
  <si>
    <t>Rhinella marina Management</t>
  </si>
  <si>
    <t>802</t>
  </si>
  <si>
    <t>818</t>
  </si>
  <si>
    <t>Boiga irregularis</t>
  </si>
  <si>
    <t>Boiga irregularis Management</t>
  </si>
  <si>
    <t>851</t>
  </si>
  <si>
    <t>Passer domesticus</t>
  </si>
  <si>
    <t>Passer domesticus Damage</t>
  </si>
  <si>
    <t>863</t>
  </si>
  <si>
    <t>Sturnus vulgaris</t>
  </si>
  <si>
    <t>Sturnus vulgaris Damage</t>
  </si>
  <si>
    <t>867</t>
  </si>
  <si>
    <t>871</t>
  </si>
  <si>
    <t>Branta canadensis</t>
  </si>
  <si>
    <t>Branta canadensis Management</t>
  </si>
  <si>
    <t>872</t>
  </si>
  <si>
    <t>Cygnus olor</t>
  </si>
  <si>
    <t>Cygnus olor Management</t>
  </si>
  <si>
    <t>883</t>
  </si>
  <si>
    <t>Columba livia</t>
  </si>
  <si>
    <t>Columba livia Management</t>
  </si>
  <si>
    <t>884</t>
  </si>
  <si>
    <t>Phasianus colchicus</t>
  </si>
  <si>
    <t>Phasianus colchicus Damage</t>
  </si>
  <si>
    <t>892</t>
  </si>
  <si>
    <t>Columba livia Damage</t>
  </si>
  <si>
    <t>1118</t>
  </si>
  <si>
    <t>Leptinotarsa decemlineata</t>
  </si>
  <si>
    <t>China</t>
  </si>
  <si>
    <t>Leptinotarsa decemlineata Management</t>
  </si>
  <si>
    <t>1119</t>
  </si>
  <si>
    <t>1139</t>
  </si>
  <si>
    <t>Solenopsis invicta</t>
  </si>
  <si>
    <t>Solenopsis invicta Management</t>
  </si>
  <si>
    <t>1158</t>
  </si>
  <si>
    <t>Anoplophora glabripennis</t>
  </si>
  <si>
    <t>Austria</t>
  </si>
  <si>
    <t>Anoplophora glabripennis Management</t>
  </si>
  <si>
    <t>1159</t>
  </si>
  <si>
    <t>France</t>
  </si>
  <si>
    <t>1160</t>
  </si>
  <si>
    <t>1161</t>
  </si>
  <si>
    <t>Canada</t>
  </si>
  <si>
    <t>Anoplophora glabripennis Damage</t>
  </si>
  <si>
    <t>1165</t>
  </si>
  <si>
    <t>1166</t>
  </si>
  <si>
    <t>Anoplophora chinensis</t>
  </si>
  <si>
    <t>Anoplophora chinensis Management</t>
  </si>
  <si>
    <t>1167</t>
  </si>
  <si>
    <t>Netherlands</t>
  </si>
  <si>
    <t>1168</t>
  </si>
  <si>
    <t>Agrilus planipennis</t>
  </si>
  <si>
    <t>Agrilus planipennis Management</t>
  </si>
  <si>
    <t>1241</t>
  </si>
  <si>
    <t>Adelges piceae</t>
  </si>
  <si>
    <t>Adelges piceae Damage</t>
  </si>
  <si>
    <t>1247</t>
  </si>
  <si>
    <t>1256</t>
  </si>
  <si>
    <t>Cameraria ohridella</t>
  </si>
  <si>
    <t>Cameraria ohridella Management</t>
  </si>
  <si>
    <t>1257</t>
  </si>
  <si>
    <t>Ceutorhynchus obstrictus</t>
  </si>
  <si>
    <t>Ceutorhynchus obstrictus Damage</t>
  </si>
  <si>
    <t>1262</t>
  </si>
  <si>
    <t>Dendroctonus micans</t>
  </si>
  <si>
    <t>Dendroctonus micans Damage</t>
  </si>
  <si>
    <t>1266</t>
  </si>
  <si>
    <t>Elatobium abietinum</t>
  </si>
  <si>
    <t>Elatobium abietinum Damage</t>
  </si>
  <si>
    <t>1268</t>
  </si>
  <si>
    <t>Ephestia kuehniella</t>
  </si>
  <si>
    <t>Ephestia kuehniella Damage</t>
  </si>
  <si>
    <t>1270</t>
  </si>
  <si>
    <t>Haematobia irritans</t>
  </si>
  <si>
    <t>Haematobia irritans Damage</t>
  </si>
  <si>
    <t>1300</t>
  </si>
  <si>
    <t>Stomoxys calcitrans</t>
  </si>
  <si>
    <t>Stomoxys calcitrans Damage</t>
  </si>
  <si>
    <t>1306</t>
  </si>
  <si>
    <t>Hypera postica</t>
  </si>
  <si>
    <t>Hypera postica Management</t>
  </si>
  <si>
    <t>1335</t>
  </si>
  <si>
    <t>Drosophila suzukii</t>
  </si>
  <si>
    <t>Drosophila suzukii Damage</t>
  </si>
  <si>
    <t>1337</t>
  </si>
  <si>
    <t>Apis mellifera</t>
  </si>
  <si>
    <t>Apis mellifera Damage</t>
  </si>
  <si>
    <t>1534</t>
  </si>
  <si>
    <t>Ceratitis capitata</t>
  </si>
  <si>
    <t>South America</t>
  </si>
  <si>
    <t>Argentina</t>
  </si>
  <si>
    <t>Ceratitis capitata Damage</t>
  </si>
  <si>
    <t>1535</t>
  </si>
  <si>
    <t>1569</t>
  </si>
  <si>
    <t>1572</t>
  </si>
  <si>
    <t>Finland</t>
  </si>
  <si>
    <t>1604</t>
  </si>
  <si>
    <t>Aedes albopictus</t>
  </si>
  <si>
    <t>Aedes albopictus Management</t>
  </si>
  <si>
    <t>Y</t>
  </si>
  <si>
    <t>1605</t>
  </si>
  <si>
    <t>1657</t>
  </si>
  <si>
    <t>Azolla filiculoides</t>
  </si>
  <si>
    <t>Azolla filiculoides Management</t>
  </si>
  <si>
    <t>1659</t>
  </si>
  <si>
    <t>Pseudorasbora parva</t>
  </si>
  <si>
    <t>Pseudorasbora parva Management</t>
  </si>
  <si>
    <t>1661</t>
  </si>
  <si>
    <t>Crassula helmsii</t>
  </si>
  <si>
    <t>Crassula helmsii Management</t>
  </si>
  <si>
    <t>1663</t>
  </si>
  <si>
    <t>Dreissena polymorpha</t>
  </si>
  <si>
    <t>Dreissena polymorpha Management</t>
  </si>
  <si>
    <t>1667</t>
  </si>
  <si>
    <t>Elodea nuttallii</t>
  </si>
  <si>
    <t>Elodea nuttallii Management</t>
  </si>
  <si>
    <t>1669</t>
  </si>
  <si>
    <t>Hydrocotyle ranunculoides</t>
  </si>
  <si>
    <t>Hydrocotyle ranunculoides Management</t>
  </si>
  <si>
    <t>1671</t>
  </si>
  <si>
    <t>Lagarosiphon major</t>
  </si>
  <si>
    <t>Lagarosiphon major Management</t>
  </si>
  <si>
    <t>1673</t>
  </si>
  <si>
    <t>Ludwigia grandiflora</t>
  </si>
  <si>
    <t>Ludwigia grandiflora Management</t>
  </si>
  <si>
    <t>1674</t>
  </si>
  <si>
    <t>Myriophyllum aquaticum</t>
  </si>
  <si>
    <t>Myriophyllum aquaticum Management</t>
  </si>
  <si>
    <t>1675</t>
  </si>
  <si>
    <t>Pacifastacus leniusculus</t>
  </si>
  <si>
    <t>Pacifastacus leniusculus Management</t>
  </si>
  <si>
    <t>1723</t>
  </si>
  <si>
    <t>Corbicula fluminea</t>
  </si>
  <si>
    <t>Portugal</t>
  </si>
  <si>
    <t>Corbicula fluminea Damage</t>
  </si>
  <si>
    <t>1733</t>
  </si>
  <si>
    <t>Petromyzon marinus</t>
  </si>
  <si>
    <t>Petromyzon marinus Management</t>
  </si>
  <si>
    <t>1814</t>
  </si>
  <si>
    <t>Solanum mauritianum</t>
  </si>
  <si>
    <t>Africa</t>
  </si>
  <si>
    <t>South Africa</t>
  </si>
  <si>
    <t>Solanum mauritianum Management</t>
  </si>
  <si>
    <t>1882</t>
  </si>
  <si>
    <t>Oxyura jamaicensis</t>
  </si>
  <si>
    <t>Oxyura jamaicensis Management</t>
  </si>
  <si>
    <t>1883</t>
  </si>
  <si>
    <t>Eichhornia crassipes</t>
  </si>
  <si>
    <t>Eichhornia crassipes Damage</t>
  </si>
  <si>
    <t>1891</t>
  </si>
  <si>
    <t>Reynoutria japonica</t>
  </si>
  <si>
    <t>Reynoutria japonica Management</t>
  </si>
  <si>
    <t>2056</t>
  </si>
  <si>
    <t>2061</t>
  </si>
  <si>
    <t>Cabomba caroliniana</t>
  </si>
  <si>
    <t>Cabomba caroliniana Management</t>
  </si>
  <si>
    <t>2062</t>
  </si>
  <si>
    <t>2063</t>
  </si>
  <si>
    <t>2064</t>
  </si>
  <si>
    <t>2073</t>
  </si>
  <si>
    <t>Mimosa pigra</t>
  </si>
  <si>
    <t>Mimosa pigra Management</t>
  </si>
  <si>
    <t>2074</t>
  </si>
  <si>
    <t>2075</t>
  </si>
  <si>
    <t>2076</t>
  </si>
  <si>
    <t>2077</t>
  </si>
  <si>
    <t>2078</t>
  </si>
  <si>
    <t>2079</t>
  </si>
  <si>
    <t>2080</t>
  </si>
  <si>
    <t>2081</t>
  </si>
  <si>
    <t>Parkinsonia aculeata</t>
  </si>
  <si>
    <t>Parkinsonia aculeata Management</t>
  </si>
  <si>
    <t>2082</t>
  </si>
  <si>
    <t>2083</t>
  </si>
  <si>
    <t>2084</t>
  </si>
  <si>
    <t>2085</t>
  </si>
  <si>
    <t>Parthenium hysterophorus</t>
  </si>
  <si>
    <t>Parthenium hysterophorus Damage</t>
  </si>
  <si>
    <t>2086</t>
  </si>
  <si>
    <t>2087</t>
  </si>
  <si>
    <t>2088</t>
  </si>
  <si>
    <t>2089</t>
  </si>
  <si>
    <t>2090</t>
  </si>
  <si>
    <t>2091</t>
  </si>
  <si>
    <t>2092</t>
  </si>
  <si>
    <t>2100</t>
  </si>
  <si>
    <t>2101</t>
  </si>
  <si>
    <t>Cryptostegia grandiflora</t>
  </si>
  <si>
    <t>Cryptostegia grandiflora Damage</t>
  </si>
  <si>
    <t>2102</t>
  </si>
  <si>
    <t>2103</t>
  </si>
  <si>
    <t>2104</t>
  </si>
  <si>
    <t>2105</t>
  </si>
  <si>
    <t>2106</t>
  </si>
  <si>
    <t>2107</t>
  </si>
  <si>
    <t>2113</t>
  </si>
  <si>
    <t>Tamarix aphylla</t>
  </si>
  <si>
    <t>Tamarix aphylla Management</t>
  </si>
  <si>
    <t>2114</t>
  </si>
  <si>
    <t>2115</t>
  </si>
  <si>
    <t>2116</t>
  </si>
  <si>
    <t>2117</t>
  </si>
  <si>
    <t>2118</t>
  </si>
  <si>
    <t>2119</t>
  </si>
  <si>
    <t>2120</t>
  </si>
  <si>
    <t>2121</t>
  </si>
  <si>
    <t>Alternanthera philoxeroides</t>
  </si>
  <si>
    <t>Alternanthera philoxeroides Management</t>
  </si>
  <si>
    <t>2122</t>
  </si>
  <si>
    <t>2123</t>
  </si>
  <si>
    <t>2124</t>
  </si>
  <si>
    <t>2125</t>
  </si>
  <si>
    <t>2126</t>
  </si>
  <si>
    <t>Nassella neesiana</t>
  </si>
  <si>
    <t>Nassella neesiana Management</t>
  </si>
  <si>
    <t>2127</t>
  </si>
  <si>
    <t>2128</t>
  </si>
  <si>
    <t>2129</t>
  </si>
  <si>
    <t>2130</t>
  </si>
  <si>
    <t>2131</t>
  </si>
  <si>
    <t>2132</t>
  </si>
  <si>
    <t>Lantana camara</t>
  </si>
  <si>
    <t>Lantana camara Damage</t>
  </si>
  <si>
    <t>2133</t>
  </si>
  <si>
    <t>2134</t>
  </si>
  <si>
    <t>2135</t>
  </si>
  <si>
    <t>2136</t>
  </si>
  <si>
    <t>2137</t>
  </si>
  <si>
    <t>2138</t>
  </si>
  <si>
    <t>2139</t>
  </si>
  <si>
    <t>2140</t>
  </si>
  <si>
    <t>Nassella trichotoma</t>
  </si>
  <si>
    <t>Nassella trichotoma Management</t>
  </si>
  <si>
    <t>2141</t>
  </si>
  <si>
    <t>2142</t>
  </si>
  <si>
    <t>2149</t>
  </si>
  <si>
    <t>Sporobolus pyramidalis</t>
  </si>
  <si>
    <t>Sporobolus pyramidalis Management</t>
  </si>
  <si>
    <t>2157</t>
  </si>
  <si>
    <t>Xanthium strumarium</t>
  </si>
  <si>
    <t>Xanthium strumarium Management</t>
  </si>
  <si>
    <t>2171</t>
  </si>
  <si>
    <t>2173</t>
  </si>
  <si>
    <t>Opuntia aurantiaca</t>
  </si>
  <si>
    <t>Opuntia aurantiaca Management</t>
  </si>
  <si>
    <t>2176</t>
  </si>
  <si>
    <t>Acacia mearnsii</t>
  </si>
  <si>
    <t>Acacia mearnsii Damage</t>
  </si>
  <si>
    <t>2214</t>
  </si>
  <si>
    <t>Aedes aegypti</t>
  </si>
  <si>
    <t>Bhutan</t>
  </si>
  <si>
    <t>Aedes aegypti Damage</t>
  </si>
  <si>
    <t>2215</t>
  </si>
  <si>
    <t>Brunei</t>
  </si>
  <si>
    <t>2216</t>
  </si>
  <si>
    <t>Cambodia</t>
  </si>
  <si>
    <t>2217</t>
  </si>
  <si>
    <t>2219</t>
  </si>
  <si>
    <t>India</t>
  </si>
  <si>
    <t>2224</t>
  </si>
  <si>
    <t>2226</t>
  </si>
  <si>
    <t>Indonesia</t>
  </si>
  <si>
    <t>2227</t>
  </si>
  <si>
    <t>2228</t>
  </si>
  <si>
    <t>2230</t>
  </si>
  <si>
    <t>Laos</t>
  </si>
  <si>
    <t>2231</t>
  </si>
  <si>
    <t>Malaysia</t>
  </si>
  <si>
    <t>2232</t>
  </si>
  <si>
    <t>2233</t>
  </si>
  <si>
    <t>2235</t>
  </si>
  <si>
    <t>Myanmar</t>
  </si>
  <si>
    <t>2236</t>
  </si>
  <si>
    <t>Aedes aegypti Management</t>
  </si>
  <si>
    <t>2237</t>
  </si>
  <si>
    <t>2238</t>
  </si>
  <si>
    <t>Singapore</t>
  </si>
  <si>
    <t>2239</t>
  </si>
  <si>
    <t>2242</t>
  </si>
  <si>
    <t>Thailand</t>
  </si>
  <si>
    <t>2243</t>
  </si>
  <si>
    <t>2244</t>
  </si>
  <si>
    <t>2245</t>
  </si>
  <si>
    <t>2246</t>
  </si>
  <si>
    <t>2247</t>
  </si>
  <si>
    <t>2248</t>
  </si>
  <si>
    <t>East Timor</t>
  </si>
  <si>
    <t>2249</t>
  </si>
  <si>
    <t>Vietnam</t>
  </si>
  <si>
    <t>2250</t>
  </si>
  <si>
    <t>2257</t>
  </si>
  <si>
    <t>2274</t>
  </si>
  <si>
    <t>Central America</t>
  </si>
  <si>
    <t>Belize</t>
  </si>
  <si>
    <t>2275</t>
  </si>
  <si>
    <t>2276</t>
  </si>
  <si>
    <t>Bolivia</t>
  </si>
  <si>
    <t>2277</t>
  </si>
  <si>
    <t>2285</t>
  </si>
  <si>
    <t>2288</t>
  </si>
  <si>
    <t>Chile</t>
  </si>
  <si>
    <t>2289</t>
  </si>
  <si>
    <t>2297</t>
  </si>
  <si>
    <t>Cuba</t>
  </si>
  <si>
    <t>2302</t>
  </si>
  <si>
    <t>Ecuador</t>
  </si>
  <si>
    <t>2303</t>
  </si>
  <si>
    <t>2306</t>
  </si>
  <si>
    <t>Guatemala</t>
  </si>
  <si>
    <t>2307</t>
  </si>
  <si>
    <t>2313</t>
  </si>
  <si>
    <t>Nicaragua</t>
  </si>
  <si>
    <t>2316</t>
  </si>
  <si>
    <t>Panama</t>
  </si>
  <si>
    <t>2320</t>
  </si>
  <si>
    <t>Paraguay</t>
  </si>
  <si>
    <t>2321</t>
  </si>
  <si>
    <t>2322</t>
  </si>
  <si>
    <t>Peru</t>
  </si>
  <si>
    <t>2324</t>
  </si>
  <si>
    <t>2325</t>
  </si>
  <si>
    <t>2326</t>
  </si>
  <si>
    <t>2327</t>
  </si>
  <si>
    <t>2328</t>
  </si>
  <si>
    <t>Suriname</t>
  </si>
  <si>
    <t>2329</t>
  </si>
  <si>
    <t>Uruguay</t>
  </si>
  <si>
    <t>2330</t>
  </si>
  <si>
    <t>2345</t>
  </si>
  <si>
    <t>2348</t>
  </si>
  <si>
    <t>Brazil</t>
  </si>
  <si>
    <t>2354</t>
  </si>
  <si>
    <t>2355</t>
  </si>
  <si>
    <t>Colombia</t>
  </si>
  <si>
    <t>2356</t>
  </si>
  <si>
    <t>Mexico</t>
  </si>
  <si>
    <t>2357</t>
  </si>
  <si>
    <t>2358</t>
  </si>
  <si>
    <t>2359</t>
  </si>
  <si>
    <t>2361</t>
  </si>
  <si>
    <t>2362</t>
  </si>
  <si>
    <t>Spain</t>
  </si>
  <si>
    <t>2364</t>
  </si>
  <si>
    <t>2374</t>
  </si>
  <si>
    <t>2392</t>
  </si>
  <si>
    <t>2393</t>
  </si>
  <si>
    <t>2394</t>
  </si>
  <si>
    <t>2400</t>
  </si>
  <si>
    <t>2401</t>
  </si>
  <si>
    <t>2404</t>
  </si>
  <si>
    <t>2406</t>
  </si>
  <si>
    <t>2407</t>
  </si>
  <si>
    <t>2410</t>
  </si>
  <si>
    <t>2413</t>
  </si>
  <si>
    <t>2418</t>
  </si>
  <si>
    <t>2419</t>
  </si>
  <si>
    <t>NE847</t>
  </si>
  <si>
    <t>Felis catus Management</t>
  </si>
  <si>
    <t>NE2950</t>
  </si>
  <si>
    <t>Cactoblastis cactorum</t>
  </si>
  <si>
    <t>Cactoblastis cactorum Damage</t>
  </si>
  <si>
    <t>NE2957</t>
  </si>
  <si>
    <t>Hyblaea puera</t>
  </si>
  <si>
    <t>Hyblaea puera Management</t>
  </si>
  <si>
    <t>NE2967</t>
  </si>
  <si>
    <t>NE2971</t>
  </si>
  <si>
    <t>NE2992</t>
  </si>
  <si>
    <t>Castor canadensis</t>
  </si>
  <si>
    <t>Castor canadensis Damage</t>
  </si>
  <si>
    <t>NE3000</t>
  </si>
  <si>
    <t>NE3007</t>
  </si>
  <si>
    <t>Neovison vison Damage</t>
  </si>
  <si>
    <t>NE3022</t>
  </si>
  <si>
    <t>Ulex europaeus</t>
  </si>
  <si>
    <t>Ulex europaeus Damage</t>
  </si>
  <si>
    <t>NE3023</t>
  </si>
  <si>
    <t>NE3141</t>
  </si>
  <si>
    <t>Elaeis guineensis</t>
  </si>
  <si>
    <t>Elaeis guineensis Damage</t>
  </si>
  <si>
    <t>NE3159</t>
  </si>
  <si>
    <t>Pteridium aquilinum</t>
  </si>
  <si>
    <t>Pteridium aquilinum Damage</t>
  </si>
  <si>
    <t>NE3176</t>
  </si>
  <si>
    <t>Cenchrus clandestinus</t>
  </si>
  <si>
    <t>Cenchrus clandestinus Damage</t>
  </si>
  <si>
    <t>NE3194</t>
  </si>
  <si>
    <t>NE3198</t>
  </si>
  <si>
    <t>NE3227</t>
  </si>
  <si>
    <t>Sirex noctilio</t>
  </si>
  <si>
    <t>Sirex noctilio Management</t>
  </si>
  <si>
    <t>NE3230</t>
  </si>
  <si>
    <t>NE3233</t>
  </si>
  <si>
    <t>Xenopus laevis</t>
  </si>
  <si>
    <t>Venezuela</t>
  </si>
  <si>
    <t>Xenopus laevis Management</t>
  </si>
  <si>
    <t>NE3235</t>
  </si>
  <si>
    <t>NE3244</t>
  </si>
  <si>
    <t>NE3255</t>
  </si>
  <si>
    <t>NE3262</t>
  </si>
  <si>
    <t>NE3265</t>
  </si>
  <si>
    <t>NE3266</t>
  </si>
  <si>
    <t>NE3314</t>
  </si>
  <si>
    <t>Ambrosia artemisiifolia</t>
  </si>
  <si>
    <t>Ambrosia artemisiifolia Damage</t>
  </si>
  <si>
    <t>NE4408</t>
  </si>
  <si>
    <t>Chromolaena odorata</t>
  </si>
  <si>
    <t>Ivory Coast</t>
  </si>
  <si>
    <t>Chromolaena odorata Management</t>
  </si>
  <si>
    <t>NE4419</t>
  </si>
  <si>
    <t>Spodoptera frugiperda</t>
  </si>
  <si>
    <t>Ghana</t>
  </si>
  <si>
    <t>Spodoptera frugiperda Damage</t>
  </si>
  <si>
    <t>NE4534</t>
  </si>
  <si>
    <t>NE4553</t>
  </si>
  <si>
    <t>Prunus serotina</t>
  </si>
  <si>
    <t>Prunus serotina Management</t>
  </si>
  <si>
    <t>NE4555</t>
  </si>
  <si>
    <t>NE4561</t>
  </si>
  <si>
    <t>NE4565</t>
  </si>
  <si>
    <t>NE4569</t>
  </si>
  <si>
    <t>Heracleum mantegazzianum</t>
  </si>
  <si>
    <t>Heracleum mantegazzianum Management</t>
  </si>
  <si>
    <t>NE4571</t>
  </si>
  <si>
    <t>NE4575</t>
  </si>
  <si>
    <t>NE4586</t>
  </si>
  <si>
    <t>NE4590</t>
  </si>
  <si>
    <t>NE4743</t>
  </si>
  <si>
    <t>Ondatra zibethicus Management</t>
  </si>
  <si>
    <t>NE4744</t>
  </si>
  <si>
    <t>Psittacula krameri</t>
  </si>
  <si>
    <t>Psittacula krameri Damage</t>
  </si>
  <si>
    <t>NE4745</t>
  </si>
  <si>
    <t>Alopochen aegyptiaca</t>
  </si>
  <si>
    <t>Alopochen aegyptiaca Damage</t>
  </si>
  <si>
    <t>NE4760</t>
  </si>
  <si>
    <t>Paguma larvata</t>
  </si>
  <si>
    <t>Japan</t>
  </si>
  <si>
    <t>Paguma larvata Damage</t>
  </si>
  <si>
    <t>NE4761</t>
  </si>
  <si>
    <t>NE4762</t>
  </si>
  <si>
    <t>NE4763</t>
  </si>
  <si>
    <t>NE4764</t>
  </si>
  <si>
    <t>NE4765</t>
  </si>
  <si>
    <t>NE4766</t>
  </si>
  <si>
    <t>NE4767</t>
  </si>
  <si>
    <t>NE4768</t>
  </si>
  <si>
    <t>NE4769</t>
  </si>
  <si>
    <t>NE4770</t>
  </si>
  <si>
    <t>NE4771</t>
  </si>
  <si>
    <t>NE4772</t>
  </si>
  <si>
    <t>NE4773</t>
  </si>
  <si>
    <t>NE4774</t>
  </si>
  <si>
    <t>NE4775</t>
  </si>
  <si>
    <t>NE4776</t>
  </si>
  <si>
    <t>NE4777</t>
  </si>
  <si>
    <t>NE4778</t>
  </si>
  <si>
    <t>Procyon lotor</t>
  </si>
  <si>
    <t>Procyon lotor Damage</t>
  </si>
  <si>
    <t>NE4779</t>
  </si>
  <si>
    <t>NE4780</t>
  </si>
  <si>
    <t>NE4781</t>
  </si>
  <si>
    <t>NE4782</t>
  </si>
  <si>
    <t>NE4783</t>
  </si>
  <si>
    <t>NE4784</t>
  </si>
  <si>
    <t>NE4785</t>
  </si>
  <si>
    <t>NE4786</t>
  </si>
  <si>
    <t>NE4787</t>
  </si>
  <si>
    <t>NE4788</t>
  </si>
  <si>
    <t>NE4789</t>
  </si>
  <si>
    <t>NE4790</t>
  </si>
  <si>
    <t>NE4791</t>
  </si>
  <si>
    <t>NE4792</t>
  </si>
  <si>
    <t>NE4793</t>
  </si>
  <si>
    <t>NE4794</t>
  </si>
  <si>
    <t>NE4795</t>
  </si>
  <si>
    <t>NE4796</t>
  </si>
  <si>
    <t>Myocastor coypus Damage</t>
  </si>
  <si>
    <t>NE4797</t>
  </si>
  <si>
    <t>NE4798</t>
  </si>
  <si>
    <t>NE4799</t>
  </si>
  <si>
    <t>NE4800</t>
  </si>
  <si>
    <t>NE4801</t>
  </si>
  <si>
    <t>NE4802</t>
  </si>
  <si>
    <t>NE4803</t>
  </si>
  <si>
    <t>NE4804</t>
  </si>
  <si>
    <t>NE4805</t>
  </si>
  <si>
    <t>NE4806</t>
  </si>
  <si>
    <t>NE4807</t>
  </si>
  <si>
    <t>NE4808</t>
  </si>
  <si>
    <t>NE4809</t>
  </si>
  <si>
    <t>NE4810</t>
  </si>
  <si>
    <t>NE4811</t>
  </si>
  <si>
    <t>NE4812</t>
  </si>
  <si>
    <t>NE4813</t>
  </si>
  <si>
    <t>NE4814</t>
  </si>
  <si>
    <t>Herpestes javanicus</t>
  </si>
  <si>
    <t>Herpestes javanicus Damage</t>
  </si>
  <si>
    <t>NE4815</t>
  </si>
  <si>
    <t>NE4816</t>
  </si>
  <si>
    <t>NE4817</t>
  </si>
  <si>
    <t>NE4818</t>
  </si>
  <si>
    <t>NE4819</t>
  </si>
  <si>
    <t>NE4820</t>
  </si>
  <si>
    <t>NE4821</t>
  </si>
  <si>
    <t>NE4822</t>
  </si>
  <si>
    <t>NE4823</t>
  </si>
  <si>
    <t>Callosciurus erythraeus</t>
  </si>
  <si>
    <t>Callosciurus erythraeus Damage</t>
  </si>
  <si>
    <t>NE4824</t>
  </si>
  <si>
    <t>NE4825</t>
  </si>
  <si>
    <t>NE4826</t>
  </si>
  <si>
    <t>NE4827</t>
  </si>
  <si>
    <t>NE4828</t>
  </si>
  <si>
    <t>NE4829</t>
  </si>
  <si>
    <t>NE4830</t>
  </si>
  <si>
    <t>NE4831</t>
  </si>
  <si>
    <t>NE4832</t>
  </si>
  <si>
    <t>NE4833</t>
  </si>
  <si>
    <t>NE4834</t>
  </si>
  <si>
    <t>NE4835</t>
  </si>
  <si>
    <t>NE4836</t>
  </si>
  <si>
    <t>NE4837</t>
  </si>
  <si>
    <t>NE4838</t>
  </si>
  <si>
    <t>NE4839</t>
  </si>
  <si>
    <t>Muntiacus reevesi</t>
  </si>
  <si>
    <t>Muntiacus reevesi Damage</t>
  </si>
  <si>
    <t>NE4840</t>
  </si>
  <si>
    <t>NE4841</t>
  </si>
  <si>
    <t>NE4842</t>
  </si>
  <si>
    <t>NE4843</t>
  </si>
  <si>
    <t>NE4844</t>
  </si>
  <si>
    <t>NE4845</t>
  </si>
  <si>
    <t>NE4846</t>
  </si>
  <si>
    <t>NE4847</t>
  </si>
  <si>
    <t>NE4848</t>
  </si>
  <si>
    <t>NE4849</t>
  </si>
  <si>
    <t>NE4850</t>
  </si>
  <si>
    <t>NE4851</t>
  </si>
  <si>
    <t>NE4920</t>
  </si>
  <si>
    <t>Linepithema humile</t>
  </si>
  <si>
    <t>Linepithema humile Management</t>
  </si>
  <si>
    <t>NE4935</t>
  </si>
  <si>
    <t>NE4937</t>
  </si>
  <si>
    <t>NE4938</t>
  </si>
  <si>
    <t>Anolis carolinensis</t>
  </si>
  <si>
    <t>Anolis carolinensis Management</t>
  </si>
  <si>
    <t>NE4947</t>
  </si>
  <si>
    <t>NE4953</t>
  </si>
  <si>
    <t>NE4961</t>
  </si>
  <si>
    <t>NE4964</t>
  </si>
  <si>
    <t>NE4973</t>
  </si>
  <si>
    <t>NE4974</t>
  </si>
  <si>
    <t>NE4975</t>
  </si>
  <si>
    <t>Chelydra serpentina</t>
  </si>
  <si>
    <t>Chelydra serpentina Management</t>
  </si>
  <si>
    <t>NE4988</t>
  </si>
  <si>
    <t>NE4992</t>
  </si>
  <si>
    <t>NE4993</t>
  </si>
  <si>
    <t>NE5002</t>
  </si>
  <si>
    <t>NE5005</t>
  </si>
  <si>
    <t>NE5014</t>
  </si>
  <si>
    <t>Coreopsis lanceolata</t>
  </si>
  <si>
    <t>Coreopsis lanceolata Management</t>
  </si>
  <si>
    <t>NE5041</t>
  </si>
  <si>
    <t>Trachemys scripta</t>
  </si>
  <si>
    <t>Trachemys scripta Management</t>
  </si>
  <si>
    <t>NE5042</t>
  </si>
  <si>
    <t>NE5045</t>
  </si>
  <si>
    <t>NE5187</t>
  </si>
  <si>
    <t>Cydia pomonella</t>
  </si>
  <si>
    <t>Cydia pomonella Damage</t>
  </si>
  <si>
    <t>SC51</t>
  </si>
  <si>
    <t>Lantana camara Management</t>
  </si>
  <si>
    <t>SC99</t>
  </si>
  <si>
    <t>Lonicera japonica</t>
  </si>
  <si>
    <t>Lonicera japonica Management</t>
  </si>
  <si>
    <t>SC208</t>
  </si>
  <si>
    <t>Panicum repens</t>
  </si>
  <si>
    <t>Panicum repens Management</t>
  </si>
  <si>
    <t>SC209</t>
  </si>
  <si>
    <t>Salvinia molesta</t>
  </si>
  <si>
    <t>Senegal</t>
  </si>
  <si>
    <t>Salvinia molesta Management</t>
  </si>
  <si>
    <t>SC253</t>
  </si>
  <si>
    <t>Hakea sericea</t>
  </si>
  <si>
    <t>Hakea sericea Management</t>
  </si>
  <si>
    <t>SC288</t>
  </si>
  <si>
    <t>SC295</t>
  </si>
  <si>
    <t>SC307</t>
  </si>
  <si>
    <t>SC330</t>
  </si>
  <si>
    <t>SC354</t>
  </si>
  <si>
    <t>Fallopia baldschuanica</t>
  </si>
  <si>
    <t>Fallopia baldschuanica Management</t>
  </si>
  <si>
    <t>SC369</t>
  </si>
  <si>
    <t>SC402</t>
  </si>
  <si>
    <t>SC453</t>
  </si>
  <si>
    <t>Arctotheca calendula</t>
  </si>
  <si>
    <t>Arctotheca calendula Management</t>
  </si>
  <si>
    <t>SC457</t>
  </si>
  <si>
    <t>SC536</t>
  </si>
  <si>
    <t>Bemisia tabaci</t>
  </si>
  <si>
    <t>Bemisia tabaci Management</t>
  </si>
  <si>
    <t>SC547</t>
  </si>
  <si>
    <t>SC585</t>
  </si>
  <si>
    <t>Myiopsitta monachus</t>
  </si>
  <si>
    <t>Myiopsitta monachus Management</t>
  </si>
  <si>
    <t>SC614</t>
  </si>
  <si>
    <t>SC646</t>
  </si>
  <si>
    <t>SC648</t>
  </si>
  <si>
    <t>SC731</t>
  </si>
  <si>
    <t>Albania</t>
  </si>
  <si>
    <t>SC732</t>
  </si>
  <si>
    <t>Denmark</t>
  </si>
  <si>
    <t>SC733</t>
  </si>
  <si>
    <t>SC734</t>
  </si>
  <si>
    <t>Macedonia</t>
  </si>
  <si>
    <t>SC735</t>
  </si>
  <si>
    <t>Norway</t>
  </si>
  <si>
    <t>SC736</t>
  </si>
  <si>
    <t>SC737</t>
  </si>
  <si>
    <t>Turkey</t>
  </si>
  <si>
    <t>SC773</t>
  </si>
  <si>
    <t>SC786</t>
  </si>
  <si>
    <t>SC804</t>
  </si>
  <si>
    <t>Psittacula krameri Management</t>
  </si>
  <si>
    <t>SC816</t>
  </si>
  <si>
    <t>SC821</t>
  </si>
  <si>
    <t>SC829</t>
  </si>
  <si>
    <t>Belarus</t>
  </si>
  <si>
    <t>SC831</t>
  </si>
  <si>
    <t>Greece</t>
  </si>
  <si>
    <t>SC834</t>
  </si>
  <si>
    <t>SC877</t>
  </si>
  <si>
    <t>SC886</t>
  </si>
  <si>
    <t>Montenegro</t>
  </si>
  <si>
    <t>SC887</t>
  </si>
  <si>
    <t>Sri Lanka</t>
  </si>
  <si>
    <t>SC912</t>
  </si>
  <si>
    <t>Buddleja davidii</t>
  </si>
  <si>
    <t>Buddleja davidii Management</t>
  </si>
  <si>
    <t>SC913</t>
  </si>
  <si>
    <t>SC918</t>
  </si>
  <si>
    <t>SC919</t>
  </si>
  <si>
    <t>SC926</t>
  </si>
  <si>
    <t>SC928</t>
  </si>
  <si>
    <t>SC942</t>
  </si>
  <si>
    <t>SC957</t>
  </si>
  <si>
    <t>Moldova</t>
  </si>
  <si>
    <t>SC962</t>
  </si>
  <si>
    <t>SC970</t>
  </si>
  <si>
    <t>SC993</t>
  </si>
  <si>
    <t>Bosnia and Herzegovina</t>
  </si>
  <si>
    <t>SC995</t>
  </si>
  <si>
    <t>Poland</t>
  </si>
  <si>
    <t>SC1047</t>
  </si>
  <si>
    <t>Switzerland</t>
  </si>
  <si>
    <t>SC1067</t>
  </si>
  <si>
    <t>Republic of Serbia</t>
  </si>
  <si>
    <t>SC1072</t>
  </si>
  <si>
    <t>Clematis vitalba</t>
  </si>
  <si>
    <t>Clematis vitalba Management</t>
  </si>
  <si>
    <t>SC1078</t>
  </si>
  <si>
    <t>SC1084</t>
  </si>
  <si>
    <t>SC1087</t>
  </si>
  <si>
    <t>SC1099</t>
  </si>
  <si>
    <t>Impatiens glandulifera</t>
  </si>
  <si>
    <t>Impatiens glandulifera Management</t>
  </si>
  <si>
    <t>SC1108</t>
  </si>
  <si>
    <t>Procambarus clarkii</t>
  </si>
  <si>
    <t>Procambarus clarkii Damage</t>
  </si>
  <si>
    <t>SC1116</t>
  </si>
  <si>
    <t>SC1125</t>
  </si>
  <si>
    <t>Slovenia</t>
  </si>
  <si>
    <t>SC1144</t>
  </si>
  <si>
    <t>SC1162</t>
  </si>
  <si>
    <t>Bulgaria</t>
  </si>
  <si>
    <t>SC1165</t>
  </si>
  <si>
    <t>SC1193</t>
  </si>
  <si>
    <t>SC1205</t>
  </si>
  <si>
    <t>Phoxinus phoxinus</t>
  </si>
  <si>
    <t>Phoxinus phoxinus Management</t>
  </si>
  <si>
    <t>SC1218</t>
  </si>
  <si>
    <t>SC1236</t>
  </si>
  <si>
    <t>Czechia</t>
  </si>
  <si>
    <t>SC1259</t>
  </si>
  <si>
    <t>SC1262</t>
  </si>
  <si>
    <t>SC1263</t>
  </si>
  <si>
    <t>SC1264</t>
  </si>
  <si>
    <t>SC1265</t>
  </si>
  <si>
    <t>SC1282</t>
  </si>
  <si>
    <t>Cytisus scoparius</t>
  </si>
  <si>
    <t>Cytisus scoparius Management</t>
  </si>
  <si>
    <t>SC1293</t>
  </si>
  <si>
    <t>Russia</t>
  </si>
  <si>
    <t>SC1294</t>
  </si>
  <si>
    <t>Rhynchophorus ferrugineus</t>
  </si>
  <si>
    <t>Rhynchophorus ferrugineus Management</t>
  </si>
  <si>
    <t>SC1301</t>
  </si>
  <si>
    <t>Slovakia</t>
  </si>
  <si>
    <t>SC1304</t>
  </si>
  <si>
    <t>Tuta absoluta</t>
  </si>
  <si>
    <t>Ethiopia</t>
  </si>
  <si>
    <t>Tuta absoluta Damage</t>
  </si>
  <si>
    <t>SC1307</t>
  </si>
  <si>
    <t>Ukraine</t>
  </si>
  <si>
    <t>SC1308</t>
  </si>
  <si>
    <t>Croatia</t>
  </si>
  <si>
    <t>SC1320</t>
  </si>
  <si>
    <t>SC1344</t>
  </si>
  <si>
    <t>Phragmites australis</t>
  </si>
  <si>
    <t>Phragmites australis Management</t>
  </si>
  <si>
    <t>SC1401</t>
  </si>
  <si>
    <t>Eichhornia crassipes Management</t>
  </si>
  <si>
    <t>SC1413</t>
  </si>
  <si>
    <t>Romania</t>
  </si>
  <si>
    <t>SC1420</t>
  </si>
  <si>
    <t>Malawi</t>
  </si>
  <si>
    <t>SC1428</t>
  </si>
  <si>
    <t>Ulex europaeus Management</t>
  </si>
  <si>
    <t>SC1450</t>
  </si>
  <si>
    <t>Rhododendron ponticum</t>
  </si>
  <si>
    <t>Rhododendron ponticum Management</t>
  </si>
  <si>
    <t>SC1454</t>
  </si>
  <si>
    <t>Zambia</t>
  </si>
  <si>
    <t>SC1459</t>
  </si>
  <si>
    <t>SC1467</t>
  </si>
  <si>
    <t>SC1471</t>
  </si>
  <si>
    <t>SC1505</t>
  </si>
  <si>
    <t>SC1506</t>
  </si>
  <si>
    <t>Mali</t>
  </si>
  <si>
    <t>SC1518</t>
  </si>
  <si>
    <t>SC1533</t>
  </si>
  <si>
    <t>SC1576</t>
  </si>
  <si>
    <t>SC1602</t>
  </si>
  <si>
    <t>Rwanda</t>
  </si>
  <si>
    <t>SC1622</t>
  </si>
  <si>
    <t>SC1682</t>
  </si>
  <si>
    <t>United Republic of Tanzania</t>
  </si>
  <si>
    <t>SC1702</t>
  </si>
  <si>
    <t>Niger</t>
  </si>
  <si>
    <t>SC1711</t>
  </si>
  <si>
    <t>Benin</t>
  </si>
  <si>
    <t>SC1773</t>
  </si>
  <si>
    <t>Kenya</t>
  </si>
  <si>
    <t>SC1774</t>
  </si>
  <si>
    <t>Mozambique</t>
  </si>
  <si>
    <t>SC1805</t>
  </si>
  <si>
    <t>Hungary</t>
  </si>
  <si>
    <t>SC1814</t>
  </si>
  <si>
    <t>Zimbabwe</t>
  </si>
  <si>
    <t>SC1815</t>
  </si>
  <si>
    <t>SC1828</t>
  </si>
  <si>
    <t>Democratic Republic of the Congo</t>
  </si>
  <si>
    <t>SC1860</t>
  </si>
  <si>
    <t>SC1878</t>
  </si>
  <si>
    <t>Petromyzon marinus Damage</t>
  </si>
  <si>
    <t>SC1895</t>
  </si>
  <si>
    <t>SC1912</t>
  </si>
  <si>
    <t>SC1916</t>
  </si>
  <si>
    <t>Cameroon</t>
  </si>
  <si>
    <t>SC1918</t>
  </si>
  <si>
    <t>Cereus jamacaru</t>
  </si>
  <si>
    <t>Cereus jamacaru Management</t>
  </si>
  <si>
    <t>SC1922</t>
  </si>
  <si>
    <t>Uganda</t>
  </si>
  <si>
    <t>SC1950</t>
  </si>
  <si>
    <t>SC1965</t>
  </si>
  <si>
    <t>SC1985</t>
  </si>
  <si>
    <t>SC1986</t>
  </si>
  <si>
    <t>Melia azedarach</t>
  </si>
  <si>
    <t>Melia azedarach Management</t>
  </si>
  <si>
    <t>SC1999</t>
  </si>
  <si>
    <t>SC2008</t>
  </si>
  <si>
    <t>Nigeria</t>
  </si>
  <si>
    <t>SC2018</t>
  </si>
  <si>
    <t>SC2023</t>
  </si>
  <si>
    <t>Cirsium arvense</t>
  </si>
  <si>
    <t>Cirsium arvense Damage</t>
  </si>
  <si>
    <t>SC2033</t>
  </si>
  <si>
    <t>SC2081</t>
  </si>
  <si>
    <t>Euphorbia esula</t>
  </si>
  <si>
    <t>Euphorbia esula Damage</t>
  </si>
  <si>
    <t>SC2156</t>
  </si>
  <si>
    <t>SC2184</t>
  </si>
  <si>
    <t>SC2202</t>
  </si>
  <si>
    <t>SC2203</t>
  </si>
  <si>
    <t>SC2204</t>
  </si>
  <si>
    <t>SC2205</t>
  </si>
  <si>
    <t>SC2209</t>
  </si>
  <si>
    <t>SC2210</t>
  </si>
  <si>
    <t>SC2211</t>
  </si>
  <si>
    <t>SC2212</t>
  </si>
  <si>
    <t>SC2278</t>
  </si>
  <si>
    <t>Echium plantagineum</t>
  </si>
  <si>
    <t>Echium plantagineum Management</t>
  </si>
  <si>
    <t>SC2284</t>
  </si>
  <si>
    <t>Nymphoides peltata</t>
  </si>
  <si>
    <t>Nymphoides peltata Management</t>
  </si>
  <si>
    <t>SC2287</t>
  </si>
  <si>
    <t>Rosa rugosa</t>
  </si>
  <si>
    <t>Rosa rugosa Management</t>
  </si>
  <si>
    <t>SC2288</t>
  </si>
  <si>
    <t>SC2290</t>
  </si>
  <si>
    <t>Artemisia vulgaris</t>
  </si>
  <si>
    <t>Artemisia vulgaris Damage</t>
  </si>
  <si>
    <t>SC2291</t>
  </si>
  <si>
    <t>SC2327</t>
  </si>
  <si>
    <t>Senecio inaequidens</t>
  </si>
  <si>
    <t>Senecio inaequidens Management</t>
  </si>
  <si>
    <t>SC2328</t>
  </si>
  <si>
    <t>Ageratina adenophora</t>
  </si>
  <si>
    <t>Ageratina adenophora Management</t>
  </si>
  <si>
    <t>SC2333</t>
  </si>
  <si>
    <t>Ailanthus altissima</t>
  </si>
  <si>
    <t>Ailanthus altissima Management</t>
  </si>
  <si>
    <t>SC2337</t>
  </si>
  <si>
    <t>Rumex lunaria</t>
  </si>
  <si>
    <t>Rumex lunaria Management</t>
  </si>
  <si>
    <t>SC2359</t>
  </si>
  <si>
    <t>Cenchrus setaceus</t>
  </si>
  <si>
    <t>Cenchrus setaceus Management</t>
  </si>
  <si>
    <t>SC2365</t>
  </si>
  <si>
    <t>Cortaderia selloana</t>
  </si>
  <si>
    <t>Cortaderia selloana Management</t>
  </si>
  <si>
    <t>SC2400</t>
  </si>
  <si>
    <t>SC2447</t>
  </si>
  <si>
    <t>Coptotermes formosanus</t>
  </si>
  <si>
    <t>Coptotermes formosanus Damage</t>
  </si>
  <si>
    <t>SC2456</t>
  </si>
  <si>
    <t>SC2461</t>
  </si>
  <si>
    <t>Adelges tsugae</t>
  </si>
  <si>
    <t>Adelges tsugae Management</t>
  </si>
  <si>
    <t>SC2491</t>
  </si>
  <si>
    <t>SC2496</t>
  </si>
  <si>
    <t>SC2498</t>
  </si>
  <si>
    <t>SC2500</t>
  </si>
  <si>
    <t>SC2503</t>
  </si>
  <si>
    <t>SC2506</t>
  </si>
  <si>
    <t>Herpestes edwardsi</t>
  </si>
  <si>
    <t>Central America/Pacific islands</t>
  </si>
  <si>
    <t>Herpestes edwardsi Damage</t>
  </si>
  <si>
    <t>SC2515</t>
  </si>
  <si>
    <t>SC2530</t>
  </si>
  <si>
    <t>SC15_DK15</t>
  </si>
  <si>
    <t>SC16_DK16</t>
  </si>
  <si>
    <t>SC30_DK30</t>
  </si>
  <si>
    <t>SC32_DK32</t>
  </si>
  <si>
    <t>SC2535</t>
  </si>
  <si>
    <t>Aedes camptorhynchus</t>
  </si>
  <si>
    <t>Aedes camptorhynchus Management</t>
  </si>
  <si>
    <t>SC2551</t>
  </si>
  <si>
    <t>SC2643</t>
  </si>
  <si>
    <t>SC2644</t>
  </si>
  <si>
    <t>SC2714</t>
  </si>
  <si>
    <t>Lissachatina fulica</t>
  </si>
  <si>
    <t>Lissachatina fulica Management</t>
  </si>
  <si>
    <t>SC2718</t>
  </si>
  <si>
    <t>Pakistan</t>
  </si>
  <si>
    <t>SC2854</t>
  </si>
  <si>
    <t>SC2863</t>
  </si>
  <si>
    <t>SC2864</t>
  </si>
  <si>
    <t>SC3036</t>
  </si>
  <si>
    <t>SC3047</t>
  </si>
  <si>
    <t>Procambarus clarkii Management</t>
  </si>
  <si>
    <t>SC3058</t>
  </si>
  <si>
    <t>SC3059</t>
  </si>
  <si>
    <t>SC3060</t>
  </si>
  <si>
    <t>SC3061</t>
  </si>
  <si>
    <t>SC3062</t>
  </si>
  <si>
    <t>SC3063</t>
  </si>
  <si>
    <t>SC3064</t>
  </si>
  <si>
    <t>SC3065</t>
  </si>
  <si>
    <t>SC3066</t>
  </si>
  <si>
    <t>SC3068</t>
  </si>
  <si>
    <t>SC3073</t>
  </si>
  <si>
    <t>SC3075</t>
  </si>
  <si>
    <t>SC3088</t>
  </si>
  <si>
    <t>SC3109</t>
  </si>
  <si>
    <t>SC3171</t>
  </si>
  <si>
    <t>SC3173</t>
  </si>
  <si>
    <t>SC3183</t>
  </si>
  <si>
    <t>SC3186</t>
  </si>
  <si>
    <t>SC3189</t>
  </si>
  <si>
    <t>SC3225</t>
  </si>
  <si>
    <t>SC3228</t>
  </si>
  <si>
    <t>SC3290</t>
  </si>
  <si>
    <t>SC3318</t>
  </si>
  <si>
    <t>SC4125</t>
  </si>
  <si>
    <t>SC4142</t>
  </si>
  <si>
    <t>Bactrocera tryoni</t>
  </si>
  <si>
    <t>Bactrocera tryoni Damage</t>
  </si>
  <si>
    <t>SC4151</t>
  </si>
  <si>
    <t>SC4152</t>
  </si>
  <si>
    <t>SC4153</t>
  </si>
  <si>
    <t>SC4154</t>
  </si>
  <si>
    <t>SC4156</t>
  </si>
  <si>
    <t>SC4234</t>
  </si>
  <si>
    <t>SC4251</t>
  </si>
  <si>
    <t>SC4258</t>
  </si>
  <si>
    <t>SC4262</t>
  </si>
  <si>
    <t>Carduus platypus</t>
  </si>
  <si>
    <t>Carduus platypus Damage</t>
  </si>
  <si>
    <t>SC4263</t>
  </si>
  <si>
    <t>SC4268</t>
  </si>
  <si>
    <t>Chondrilla juncea</t>
  </si>
  <si>
    <t>Chondrilla juncea Damage</t>
  </si>
  <si>
    <t>SC4269</t>
  </si>
  <si>
    <t>SC4271</t>
  </si>
  <si>
    <t>SC4275</t>
  </si>
  <si>
    <t>SC4276</t>
  </si>
  <si>
    <t>SC4277</t>
  </si>
  <si>
    <t>SC4296</t>
  </si>
  <si>
    <t>Heliotropium europaeum</t>
  </si>
  <si>
    <t>Heliotropium europaeum Management</t>
  </si>
  <si>
    <t>SC4304</t>
  </si>
  <si>
    <t>SC4311</t>
  </si>
  <si>
    <t>SC4312</t>
  </si>
  <si>
    <t>SC4315</t>
  </si>
  <si>
    <t>Marrubium vulgare</t>
  </si>
  <si>
    <t>Marrubium vulgare Damage</t>
  </si>
  <si>
    <t>SC4317</t>
  </si>
  <si>
    <t>SC4318</t>
  </si>
  <si>
    <t>SC4320</t>
  </si>
  <si>
    <t>Mimosa diplotricha</t>
  </si>
  <si>
    <t>Mimosa diplotricha Damage</t>
  </si>
  <si>
    <t>SC4321</t>
  </si>
  <si>
    <t>SC4322</t>
  </si>
  <si>
    <t>SC4323</t>
  </si>
  <si>
    <t>SC4330</t>
  </si>
  <si>
    <t>SC4333</t>
  </si>
  <si>
    <t>SC4334</t>
  </si>
  <si>
    <t>SC4352</t>
  </si>
  <si>
    <t>SC4353</t>
  </si>
  <si>
    <t>SC4354</t>
  </si>
  <si>
    <t>SC4355</t>
  </si>
  <si>
    <t>Pistia stratiotes</t>
  </si>
  <si>
    <t>Pistia stratiotes Management</t>
  </si>
  <si>
    <t>SC4356</t>
  </si>
  <si>
    <t>Senecio jacobaea</t>
  </si>
  <si>
    <t>Senecio jacobaea Management</t>
  </si>
  <si>
    <t>SC4359</t>
  </si>
  <si>
    <t>Senecio madagascariensis</t>
  </si>
  <si>
    <t>Senecio madagascariensis Management</t>
  </si>
  <si>
    <t>SC4362</t>
  </si>
  <si>
    <t>Senna obtusifolia</t>
  </si>
  <si>
    <t>Senna obtusifolia Management</t>
  </si>
  <si>
    <t>SC4371</t>
  </si>
  <si>
    <t>Xanthium chinense</t>
  </si>
  <si>
    <t>Xanthium chinense Damage</t>
  </si>
  <si>
    <t>SC4372</t>
  </si>
  <si>
    <t>SC4729</t>
  </si>
  <si>
    <t>Phelipanche aegyptiaca</t>
  </si>
  <si>
    <t>Phelipanche aegyptiaca Management</t>
  </si>
  <si>
    <t>SC3_CH345</t>
  </si>
  <si>
    <t>SC4_CH345</t>
  </si>
  <si>
    <t>SC5_CH345</t>
  </si>
  <si>
    <t>SC6_CH345</t>
  </si>
  <si>
    <t>SC7_CH345</t>
  </si>
  <si>
    <t>SC8_CH345</t>
  </si>
  <si>
    <t>SC9_CH345</t>
  </si>
  <si>
    <t>SC10_CH345</t>
  </si>
  <si>
    <t>SC11_CH345</t>
  </si>
  <si>
    <t>SC12_CH345</t>
  </si>
  <si>
    <t>SC13_CH345</t>
  </si>
  <si>
    <t>SC14_CH345</t>
  </si>
  <si>
    <t>SC15_CH345</t>
  </si>
  <si>
    <t>SC16_CH345</t>
  </si>
  <si>
    <t>SC17_CH345</t>
  </si>
  <si>
    <t>SC18_CH345</t>
  </si>
  <si>
    <t>SC19_CH345</t>
  </si>
  <si>
    <t>SC30_IS1</t>
  </si>
  <si>
    <t>Iceland</t>
  </si>
  <si>
    <t>SC32_IS3</t>
  </si>
  <si>
    <t>SC35_SE2</t>
  </si>
  <si>
    <t>SC55_SE7</t>
  </si>
  <si>
    <t>Homarus americanus</t>
  </si>
  <si>
    <t>Homarus americanus Management</t>
  </si>
  <si>
    <t>NO1_1</t>
  </si>
  <si>
    <t>Frankliniella occidentalis</t>
  </si>
  <si>
    <t>Frankliniella occidentalis Damage</t>
  </si>
  <si>
    <t>NO2_1</t>
  </si>
  <si>
    <t>NO2_2</t>
  </si>
  <si>
    <t>NO2_3</t>
  </si>
  <si>
    <t>NO2_4</t>
  </si>
  <si>
    <t>NO2_9</t>
  </si>
  <si>
    <t>Tinca tinca</t>
  </si>
  <si>
    <t>Tinca tinca Management</t>
  </si>
  <si>
    <t>MarsdenFund_1</t>
  </si>
  <si>
    <t>MarsdenFund_2</t>
  </si>
  <si>
    <t>Diverse/Unspecified</t>
  </si>
  <si>
    <t>Bang_Caribbean_6</t>
  </si>
  <si>
    <t>Chlorocebus pygerythrus</t>
  </si>
  <si>
    <t>Saint Kitts and Nevis</t>
  </si>
  <si>
    <t>Chlorocebus pygerythrus Management</t>
  </si>
  <si>
    <t>Bang_Marsden_3</t>
  </si>
  <si>
    <t>Bang_Marsden_6</t>
  </si>
  <si>
    <t>Rattus exulans</t>
  </si>
  <si>
    <t>Rattus exulans Management</t>
  </si>
  <si>
    <t>Bang_Marsden_7</t>
  </si>
  <si>
    <t>Crybre_USA_Scheffrahn_1</t>
  </si>
  <si>
    <t>Cryptotermes brevis</t>
  </si>
  <si>
    <t>Cryptotermes brevis Management</t>
  </si>
  <si>
    <t>Order</t>
  </si>
  <si>
    <t>cost_pred</t>
  </si>
  <si>
    <t>Arthropods</t>
  </si>
  <si>
    <t>Azerbaijan</t>
  </si>
  <si>
    <t>Dominica</t>
  </si>
  <si>
    <t>Dominican Republic</t>
  </si>
  <si>
    <t>Georgia</t>
  </si>
  <si>
    <t>Guyana</t>
  </si>
  <si>
    <t>Timor-Leste</t>
  </si>
  <si>
    <t>Trinidad and Tobago</t>
  </si>
  <si>
    <t>Fiji</t>
  </si>
  <si>
    <t>Belgium</t>
  </si>
  <si>
    <t>Central African Republic</t>
  </si>
  <si>
    <t>Costa Rica</t>
  </si>
  <si>
    <t>Equatorial Guinea</t>
  </si>
  <si>
    <t>Gabon</t>
  </si>
  <si>
    <t>Iran</t>
  </si>
  <si>
    <t>Israel</t>
  </si>
  <si>
    <t>Lebanon</t>
  </si>
  <si>
    <t>Liechtenstein</t>
  </si>
  <si>
    <t>Morocco</t>
  </si>
  <si>
    <t>Russian Federation</t>
  </si>
  <si>
    <t>San Marino</t>
  </si>
  <si>
    <t>Serbia</t>
  </si>
  <si>
    <t>Syrian Arab Republic</t>
  </si>
  <si>
    <t>Jamaica</t>
  </si>
  <si>
    <t>Micronesia, Federated States of</t>
  </si>
  <si>
    <t>Algeria</t>
  </si>
  <si>
    <t>Plants</t>
  </si>
  <si>
    <t>Angola</t>
  </si>
  <si>
    <t>Brunei Darussalam</t>
  </si>
  <si>
    <t>Nepal</t>
  </si>
  <si>
    <t>Afghanistan</t>
  </si>
  <si>
    <t>Armenia</t>
  </si>
  <si>
    <t>Cyprus</t>
  </si>
  <si>
    <t>Czech Republic</t>
  </si>
  <si>
    <t>Estonia</t>
  </si>
  <si>
    <t>Ireland</t>
  </si>
  <si>
    <t>Jordan</t>
  </si>
  <si>
    <t>South Korea</t>
  </si>
  <si>
    <t>Kyrgyzstan</t>
  </si>
  <si>
    <t>Lesotho</t>
  </si>
  <si>
    <t>Libya</t>
  </si>
  <si>
    <t>Luxembourg</t>
  </si>
  <si>
    <t>Tunisia</t>
  </si>
  <si>
    <t>Bangladesh</t>
  </si>
  <si>
    <t>Honduras</t>
  </si>
  <si>
    <t>Madagascar</t>
  </si>
  <si>
    <t>Mauritius</t>
  </si>
  <si>
    <t>Botswana</t>
  </si>
  <si>
    <t>Burundi</t>
  </si>
  <si>
    <t>Egypt</t>
  </si>
  <si>
    <t>Uzbekistan</t>
  </si>
  <si>
    <t>Eswatini</t>
  </si>
  <si>
    <t>Reptilia</t>
  </si>
  <si>
    <t>Guinea</t>
  </si>
  <si>
    <t>Guinea-Bissau</t>
  </si>
  <si>
    <t>Iraq</t>
  </si>
  <si>
    <t>Namibia</t>
  </si>
  <si>
    <t>Tajikistan</t>
  </si>
  <si>
    <t>Burkina Faso</t>
  </si>
  <si>
    <t>Papua New Guinea</t>
  </si>
  <si>
    <t>Saudi Arabia</t>
  </si>
  <si>
    <t>Sudan</t>
  </si>
  <si>
    <t>United Arab Emirates</t>
  </si>
  <si>
    <t>All_density</t>
  </si>
  <si>
    <t>Greenland</t>
  </si>
  <si>
    <t>Haiti</t>
  </si>
  <si>
    <t>Latvia</t>
  </si>
  <si>
    <t>Kiribati</t>
  </si>
  <si>
    <t>Andorra</t>
  </si>
  <si>
    <t>Mammalia</t>
  </si>
  <si>
    <t>Cape Verde</t>
  </si>
  <si>
    <t>Somalia</t>
  </si>
  <si>
    <t>Cape verde</t>
  </si>
  <si>
    <t>Sierra Leone</t>
  </si>
  <si>
    <t>Togo</t>
  </si>
  <si>
    <t>Liberia</t>
  </si>
  <si>
    <t>Chad</t>
  </si>
  <si>
    <t>El Salvador</t>
  </si>
  <si>
    <t>Gambia</t>
  </si>
  <si>
    <t>Kazakhstan</t>
  </si>
  <si>
    <t>Kuwait</t>
  </si>
  <si>
    <t>Mauritania</t>
  </si>
  <si>
    <t>Mongolia</t>
  </si>
  <si>
    <t>Oman</t>
  </si>
  <si>
    <t>Qatar</t>
  </si>
  <si>
    <t>Yemen</t>
  </si>
  <si>
    <t>Bahrain</t>
  </si>
  <si>
    <t>Djibouti</t>
  </si>
  <si>
    <t>United Kingdom of Great Britain and Northern Ireland</t>
  </si>
  <si>
    <t>Tanzania, United Republic of</t>
  </si>
  <si>
    <t>Viet Nam</t>
  </si>
  <si>
    <t>Korea, Republic of</t>
  </si>
  <si>
    <t>Iran, Islamic Republic of</t>
  </si>
  <si>
    <t>Amphibia</t>
  </si>
  <si>
    <t>Row Labels</t>
  </si>
  <si>
    <t>(blank)</t>
  </si>
  <si>
    <t>Grand Total</t>
  </si>
  <si>
    <t>Sum of cost_pred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</si>
</sst>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pietario" refreshedDate="45261.734885879632" createdVersion="8" refreshedVersion="8" minRefreshableVersion="3" recordCount="8171" xr:uid="{D5DBDFD4-21E6-4C25-9202-5FEE9BD342B5}">
  <cacheSource type="worksheet">
    <worksheetSource ref="A1:E1048576" sheet="Sheet2"/>
  </cacheSource>
  <cacheFields count="5">
    <cacheField name="Species" numFmtId="0">
      <sharedItems containsBlank="1"/>
    </cacheField>
    <cacheField name="Official_country" numFmtId="0">
      <sharedItems containsBlank="1"/>
    </cacheField>
    <cacheField name="Type_of_cost_merged" numFmtId="0">
      <sharedItems containsBlank="1"/>
    </cacheField>
    <cacheField name="Order" numFmtId="0">
      <sharedItems containsBlank="1" count="7">
        <s v="Arthropods"/>
        <s v="Plants"/>
        <s v="Reptilia"/>
        <s v="All_density"/>
        <s v="Mammalia"/>
        <s v="Amphibia"/>
        <m/>
      </sharedItems>
    </cacheField>
    <cacheField name="cost_pred" numFmtId="0">
      <sharedItems containsString="0" containsBlank="1" containsNumber="1" minValue="4.9727700538867931E-11" maxValue="23.84777682953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1">
  <r>
    <s v="Adelges tsugae"/>
    <s v="Canada"/>
    <s v="Management"/>
    <x v="0"/>
    <n v="7.3373033960577843E-4"/>
  </r>
  <r>
    <s v="Adelges tsugae"/>
    <s v="India"/>
    <s v="Management"/>
    <x v="0"/>
    <n v="6.8309284236327061E-5"/>
  </r>
  <r>
    <s v="Aedes aegypti"/>
    <s v="Azerbaijan"/>
    <s v="Management"/>
    <x v="0"/>
    <n v="1.343964477390373E-2"/>
  </r>
  <r>
    <s v="Aedes aegypti"/>
    <s v="China"/>
    <s v="Management"/>
    <x v="0"/>
    <n v="0.48777973910914169"/>
  </r>
  <r>
    <s v="Aedes aegypti"/>
    <s v="Dominica"/>
    <s v="Management"/>
    <x v="0"/>
    <n v="1.2939183816276061E-3"/>
  </r>
  <r>
    <s v="Aedes aegypti"/>
    <s v="Dominican Republic"/>
    <s v="Management"/>
    <x v="0"/>
    <n v="1.200071387072905E-3"/>
  </r>
  <r>
    <s v="Aedes aegypti"/>
    <s v="France"/>
    <s v="Management"/>
    <x v="0"/>
    <n v="0.1928677201347431"/>
  </r>
  <r>
    <s v="Aedes aegypti"/>
    <s v="Georgia"/>
    <s v="Management"/>
    <x v="0"/>
    <n v="4.6364379558662823E-4"/>
  </r>
  <r>
    <s v="Aedes aegypti"/>
    <s v="Guyana"/>
    <s v="Management"/>
    <x v="0"/>
    <n v="6.1757448322733209E-3"/>
  </r>
  <r>
    <s v="Aedes aegypti"/>
    <s v="India"/>
    <s v="Management"/>
    <x v="0"/>
    <n v="0.2381399217996677"/>
  </r>
  <r>
    <s v="Aedes aegypti"/>
    <s v="Japan"/>
    <s v="Management"/>
    <x v="0"/>
    <n v="1.4102340894121402E-2"/>
  </r>
  <r>
    <s v="Aedes aegypti"/>
    <s v="Laos"/>
    <s v="Management"/>
    <x v="0"/>
    <n v="5.1606783235413293E-4"/>
  </r>
  <r>
    <s v="Aedes aegypti"/>
    <s v="Myanmar"/>
    <s v="Management"/>
    <x v="0"/>
    <n v="1.2008429363678649E-3"/>
  </r>
  <r>
    <s v="Aedes aegypti"/>
    <s v="New Zealand"/>
    <s v="Management"/>
    <x v="0"/>
    <n v="3.8200082822824305E-2"/>
  </r>
  <r>
    <s v="Aedes aegypti"/>
    <s v="Sri Lanka"/>
    <s v="Management"/>
    <x v="0"/>
    <n v="4.339719298408698E-2"/>
  </r>
  <r>
    <s v="Aedes aegypti"/>
    <s v="Timor-Leste"/>
    <s v="Management"/>
    <x v="0"/>
    <n v="4.9748914122043049E-3"/>
  </r>
  <r>
    <s v="Aedes aegypti"/>
    <s v="Trinidad and Tobago"/>
    <s v="Management"/>
    <x v="0"/>
    <n v="5.4883225910664973E-4"/>
  </r>
  <r>
    <s v="Aedes aegypti"/>
    <s v="United Kingdom"/>
    <s v="Management"/>
    <x v="0"/>
    <n v="0.15626507322783209"/>
  </r>
  <r>
    <s v="Aedes aegypti"/>
    <s v="Venezuela"/>
    <s v="Management"/>
    <x v="0"/>
    <n v="9.5103048967270537E-2"/>
  </r>
  <r>
    <s v="Aedes aegypti"/>
    <s v="Fiji"/>
    <s v="Management"/>
    <x v="0"/>
    <n v="2.11797062343692E-3"/>
  </r>
  <r>
    <s v="Aedes aegypti"/>
    <s v="Saint Kitts and Nevis"/>
    <s v="Management"/>
    <x v="0"/>
    <n v="1.5413102105334979E-3"/>
  </r>
  <r>
    <s v="Aedes albopictus"/>
    <s v="Albania"/>
    <s v="Management"/>
    <x v="0"/>
    <n v="2.0592305223294429E-5"/>
  </r>
  <r>
    <s v="Aedes albopictus"/>
    <s v="Argentina"/>
    <s v="Management"/>
    <x v="0"/>
    <n v="1.3997461650539381E-4"/>
  </r>
  <r>
    <s v="Aedes albopictus"/>
    <s v="Australia"/>
    <s v="Management"/>
    <x v="0"/>
    <n v="2.780109864673326E-4"/>
  </r>
  <r>
    <s v="Aedes albopictus"/>
    <s v="Azerbaijan"/>
    <s v="Management"/>
    <x v="0"/>
    <n v="2.7582664635010271E-5"/>
  </r>
  <r>
    <s v="Aedes albopictus"/>
    <s v="Belgium"/>
    <s v="Management"/>
    <x v="0"/>
    <n v="1.359142256756476E-4"/>
  </r>
  <r>
    <s v="Aedes albopictus"/>
    <s v="Belize"/>
    <s v="Management"/>
    <x v="0"/>
    <n v="5.4308178318684812E-6"/>
  </r>
  <r>
    <s v="Aedes albopictus"/>
    <s v="Bolivia"/>
    <s v="Management"/>
    <x v="0"/>
    <n v="2.397772938741627E-5"/>
  </r>
  <r>
    <s v="Aedes albopictus"/>
    <s v="Bosnia and Herzegovina"/>
    <s v="Management"/>
    <x v="0"/>
    <n v="1.369413625390992E-5"/>
  </r>
  <r>
    <s v="Aedes albopictus"/>
    <s v="Brazil"/>
    <s v="Management"/>
    <x v="0"/>
    <n v="2.9710579089307481E-4"/>
  </r>
  <r>
    <s v="Aedes albopictus"/>
    <s v="Bulgaria"/>
    <s v="Management"/>
    <x v="0"/>
    <n v="4.8921373910740059E-5"/>
  </r>
  <r>
    <s v="Aedes albopictus"/>
    <s v="Cameroon"/>
    <s v="Management"/>
    <x v="0"/>
    <n v="3.3872244439953545E-5"/>
  </r>
  <r>
    <s v="Aedes albopictus"/>
    <s v="Canada"/>
    <s v="Management"/>
    <x v="0"/>
    <n v="2.522588680789453E-5"/>
  </r>
  <r>
    <s v="Aedes albopictus"/>
    <s v="Central African Republic"/>
    <s v="Management"/>
    <x v="0"/>
    <n v="5.1658390462530239E-7"/>
  </r>
  <r>
    <s v="Aedes albopictus"/>
    <s v="China"/>
    <s v="Management"/>
    <x v="0"/>
    <n v="8.7422584682942371E-4"/>
  </r>
  <r>
    <s v="Aedes albopictus"/>
    <s v="Colombia"/>
    <s v="Management"/>
    <x v="0"/>
    <n v="7.0786183860435485E-5"/>
  </r>
  <r>
    <s v="Aedes albopictus"/>
    <s v="Democratic Republic of the Congo"/>
    <s v="Management"/>
    <x v="0"/>
    <n v="3.3872677880854792E-5"/>
  </r>
  <r>
    <s v="Aedes albopictus"/>
    <s v="Costa Rica"/>
    <s v="Management"/>
    <x v="0"/>
    <n v="4.7912801943685752E-5"/>
  </r>
  <r>
    <s v="Aedes albopictus"/>
    <s v="Croatia"/>
    <s v="Management"/>
    <x v="0"/>
    <n v="4.1111551350254162E-5"/>
  </r>
  <r>
    <s v="Aedes albopictus"/>
    <s v="Cuba"/>
    <s v="Management"/>
    <x v="0"/>
    <n v="7.0077756916555516E-5"/>
  </r>
  <r>
    <s v="Aedes albopictus"/>
    <s v="Dominican Republic"/>
    <s v="Management"/>
    <x v="0"/>
    <n v="5.8582609224921336E-6"/>
  </r>
  <r>
    <s v="Aedes albopictus"/>
    <s v="Equatorial Guinea"/>
    <s v="Management"/>
    <x v="0"/>
    <n v="1.2330018351710431E-6"/>
  </r>
  <r>
    <s v="Aedes albopictus"/>
    <s v="Gabon"/>
    <s v="Management"/>
    <x v="0"/>
    <n v="1.076478858679135E-5"/>
  </r>
  <r>
    <s v="Aedes albopictus"/>
    <s v="Georgia"/>
    <s v="Management"/>
    <x v="0"/>
    <n v="1.9027362474760909E-5"/>
  </r>
  <r>
    <s v="Aedes albopictus"/>
    <s v="Germany"/>
    <s v="Management"/>
    <x v="0"/>
    <n v="7.3834500569646203E-4"/>
  </r>
  <r>
    <s v="Aedes albopictus"/>
    <s v="Greece"/>
    <s v="Management"/>
    <x v="0"/>
    <n v="8.4157070238151017E-5"/>
  </r>
  <r>
    <s v="Aedes albopictus"/>
    <s v="Guatemala"/>
    <s v="Management"/>
    <x v="0"/>
    <n v="5.0977129946158011E-5"/>
  </r>
  <r>
    <s v="Aedes albopictus"/>
    <s v="Indonesia"/>
    <s v="Management"/>
    <x v="0"/>
    <n v="1.942464936432277E-5"/>
  </r>
  <r>
    <s v="Aedes albopictus"/>
    <s v="Iran"/>
    <s v="Management"/>
    <x v="0"/>
    <n v="1.5938055502856622E-4"/>
  </r>
  <r>
    <s v="Aedes albopictus"/>
    <s v="Israel"/>
    <s v="Management"/>
    <x v="0"/>
    <n v="1.3145308247289081E-4"/>
  </r>
  <r>
    <s v="Aedes albopictus"/>
    <s v="Japan"/>
    <s v="Management"/>
    <x v="0"/>
    <n v="5.8919907215345584E-4"/>
  </r>
  <r>
    <s v="Aedes albopictus"/>
    <s v="Lebanon"/>
    <s v="Management"/>
    <x v="0"/>
    <n v="2.9989908430662421E-5"/>
  </r>
  <r>
    <s v="Aedes albopictus"/>
    <s v="Liechtenstein"/>
    <s v="Management"/>
    <x v="0"/>
    <n v="9.1578432804172642E-7"/>
  </r>
  <r>
    <s v="Aedes albopictus"/>
    <s v="Malaysia"/>
    <s v="Management"/>
    <x v="0"/>
    <n v="1.9513763915998019E-4"/>
  </r>
  <r>
    <s v="Aedes albopictus"/>
    <s v="Malta"/>
    <s v="Management"/>
    <x v="0"/>
    <n v="6.0744703920354385E-5"/>
  </r>
  <r>
    <s v="Aedes albopictus"/>
    <s v="Mexico"/>
    <s v="Management"/>
    <x v="0"/>
    <n v="2.1327011420603731E-4"/>
  </r>
  <r>
    <s v="Aedes albopictus"/>
    <s v="Montenegro"/>
    <s v="Management"/>
    <x v="0"/>
    <n v="7.904939796199564E-7"/>
  </r>
  <r>
    <s v="Aedes albopictus"/>
    <s v="Morocco"/>
    <s v="Management"/>
    <x v="0"/>
    <n v="8.6234892853473963E-5"/>
  </r>
  <r>
    <s v="Aedes albopictus"/>
    <s v="Mozambique"/>
    <s v="Management"/>
    <x v="0"/>
    <n v="1.4981403734977671E-6"/>
  </r>
  <r>
    <s v="Aedes albopictus"/>
    <s v="Myanmar"/>
    <s v="Management"/>
    <x v="0"/>
    <n v="4.1701668534645885E-6"/>
  </r>
  <r>
    <s v="Aedes albopictus"/>
    <s v="Netherlands"/>
    <s v="Management"/>
    <x v="0"/>
    <n v="2.5401020131779809E-4"/>
  </r>
  <r>
    <s v="Aedes albopictus"/>
    <s v="Nicaragua"/>
    <s v="Management"/>
    <x v="0"/>
    <n v="1.404882694105924E-6"/>
  </r>
  <r>
    <s v="Aedes albopictus"/>
    <s v="Nigeria"/>
    <s v="Management"/>
    <x v="0"/>
    <n v="1.142277868223067E-5"/>
  </r>
  <r>
    <s v="Aedes albopictus"/>
    <s v="Panama"/>
    <s v="Management"/>
    <x v="0"/>
    <n v="3.329274841480987E-6"/>
  </r>
  <r>
    <s v="Aedes albopictus"/>
    <s v="Paraguay"/>
    <s v="Management"/>
    <x v="0"/>
    <n v="2.8223380824016362E-5"/>
  </r>
  <r>
    <s v="Aedes albopictus"/>
    <s v="Portugal"/>
    <s v="Management"/>
    <x v="0"/>
    <n v="8.1148732187315745E-5"/>
  </r>
  <r>
    <s v="Aedes albopictus"/>
    <s v="Romania"/>
    <s v="Management"/>
    <x v="0"/>
    <n v="9.6142741821765042E-5"/>
  </r>
  <r>
    <s v="Aedes albopictus"/>
    <s v="Russian Federation"/>
    <s v="Management"/>
    <x v="0"/>
    <n v="2.3779309722406278E-5"/>
  </r>
  <r>
    <s v="Aedes albopictus"/>
    <s v="San Marino"/>
    <s v="Management"/>
    <x v="0"/>
    <n v="4.0469668195297612E-7"/>
  </r>
  <r>
    <s v="Aedes albopictus"/>
    <s v="Serbia"/>
    <s v="Management"/>
    <x v="0"/>
    <n v="3.5972571766659233E-5"/>
  </r>
  <r>
    <s v="Aedes albopictus"/>
    <s v="Slovakia"/>
    <s v="Management"/>
    <x v="0"/>
    <n v="5.1603792517234361E-5"/>
  </r>
  <r>
    <s v="Aedes albopictus"/>
    <s v="Slovenia"/>
    <s v="Management"/>
    <x v="0"/>
    <n v="3.8520977289589163E-5"/>
  </r>
  <r>
    <s v="Aedes albopictus"/>
    <s v="South Africa"/>
    <s v="Management"/>
    <x v="0"/>
    <n v="9.8675464434036154E-6"/>
  </r>
  <r>
    <s v="Aedes albopictus"/>
    <s v="Switzerland"/>
    <s v="Management"/>
    <x v="0"/>
    <n v="1.5708987225419692E-5"/>
  </r>
  <r>
    <s v="Aedes albopictus"/>
    <s v="Syrian Arab Republic"/>
    <s v="Management"/>
    <x v="0"/>
    <n v="1.8040766422706941E-6"/>
  </r>
  <r>
    <s v="Aedes albopictus"/>
    <s v="Trinidad and Tobago"/>
    <s v="Management"/>
    <x v="0"/>
    <n v="1.9059295980548719E-6"/>
  </r>
  <r>
    <s v="Aedes albopictus"/>
    <s v="Turkey"/>
    <s v="Management"/>
    <x v="0"/>
    <n v="1.5460725471083449E-5"/>
  </r>
  <r>
    <s v="Aedes albopictus"/>
    <s v="United Kingdom"/>
    <s v="Management"/>
    <x v="0"/>
    <n v="7.2654985683215411E-4"/>
  </r>
  <r>
    <s v="Aedes albopictus"/>
    <s v="Venezuela"/>
    <s v="Management"/>
    <x v="0"/>
    <n v="2.073900920924029E-5"/>
  </r>
  <r>
    <s v="Aedes albopictus"/>
    <s v="Vietnam"/>
    <s v="Management"/>
    <x v="0"/>
    <n v="2.1502641336811881E-4"/>
  </r>
  <r>
    <s v="Aedes albopictus"/>
    <s v="Fiji"/>
    <s v="Management"/>
    <x v="0"/>
    <n v="9.3881498522528012E-6"/>
  </r>
  <r>
    <s v="Aedes albopictus"/>
    <s v="Jamaica"/>
    <s v="Management"/>
    <x v="0"/>
    <n v="1.8303708203049221E-5"/>
  </r>
  <r>
    <s v="Aedes albopictus"/>
    <s v="Micronesia, Federated States of"/>
    <s v="Management"/>
    <x v="0"/>
    <n v="2.0238679328020118E-6"/>
  </r>
  <r>
    <s v="Ageratina adenophora"/>
    <s v="Algeria"/>
    <s v="Management"/>
    <x v="1"/>
    <n v="4.3643184614611105E-8"/>
  </r>
  <r>
    <s v="Ageratina adenophora"/>
    <s v="Angola"/>
    <s v="Management"/>
    <x v="1"/>
    <n v="2.420232832137272E-8"/>
  </r>
  <r>
    <s v="Ageratina adenophora"/>
    <s v="Australia"/>
    <s v="Management"/>
    <x v="1"/>
    <n v="1.620659961639116E-7"/>
  </r>
  <r>
    <s v="Ageratina adenophora"/>
    <s v="Brunei Darussalam"/>
    <s v="Management"/>
    <x v="1"/>
    <n v="2.19543503426119E-7"/>
  </r>
  <r>
    <s v="Ageratina adenophora"/>
    <s v="China"/>
    <s v="Management"/>
    <x v="1"/>
    <n v="2.7313371008564441E-5"/>
  </r>
  <r>
    <s v="Ageratina adenophora"/>
    <s v="Croatia"/>
    <s v="Management"/>
    <x v="1"/>
    <n v="1.0224260334111799E-6"/>
  </r>
  <r>
    <s v="Ageratina adenophora"/>
    <s v="France"/>
    <s v="Management"/>
    <x v="1"/>
    <n v="7.0618518083579576E-6"/>
  </r>
  <r>
    <s v="Ageratina adenophora"/>
    <s v="Greece"/>
    <s v="Management"/>
    <x v="1"/>
    <n v="5.105130398574461E-8"/>
  </r>
  <r>
    <s v="Ageratina adenophora"/>
    <s v="India"/>
    <s v="Management"/>
    <x v="1"/>
    <n v="2.4515066428678568E-7"/>
  </r>
  <r>
    <s v="Ageratina adenophora"/>
    <s v="Indonesia"/>
    <s v="Management"/>
    <x v="1"/>
    <n v="1.4176631189238139E-7"/>
  </r>
  <r>
    <s v="Ageratina adenophora"/>
    <s v="Italy"/>
    <s v="Management"/>
    <x v="1"/>
    <n v="9.0068696623312013E-6"/>
  </r>
  <r>
    <s v="Ageratina adenophora"/>
    <s v="Kenya"/>
    <s v="Management"/>
    <x v="1"/>
    <n v="3.515435959185609E-8"/>
  </r>
  <r>
    <s v="Ageratina adenophora"/>
    <s v="Laos"/>
    <s v="Management"/>
    <x v="1"/>
    <n v="5.8818850777357196E-7"/>
  </r>
  <r>
    <s v="Ageratina adenophora"/>
    <s v="Morocco"/>
    <s v="Management"/>
    <x v="1"/>
    <n v="1.62138853473744E-6"/>
  </r>
  <r>
    <s v="Ageratina adenophora"/>
    <s v="Nepal"/>
    <s v="Management"/>
    <x v="1"/>
    <n v="4.932265832578531E-7"/>
  </r>
  <r>
    <s v="Ageratina adenophora"/>
    <s v="New Zealand"/>
    <s v="Management"/>
    <x v="1"/>
    <n v="5.4618752469811888E-8"/>
  </r>
  <r>
    <s v="Ageratina adenophora"/>
    <s v="Nigeria"/>
    <s v="Management"/>
    <x v="1"/>
    <n v="8.3366508963453612E-8"/>
  </r>
  <r>
    <s v="Ageratina adenophora"/>
    <s v="Portugal"/>
    <s v="Management"/>
    <x v="1"/>
    <n v="2.3624920856217034E-6"/>
  </r>
  <r>
    <s v="Ageratina adenophora"/>
    <s v="South Africa"/>
    <s v="Management"/>
    <x v="1"/>
    <n v="1.9417204166692102E-6"/>
  </r>
  <r>
    <s v="Ageratina adenophora"/>
    <s v="Sri Lanka"/>
    <s v="Management"/>
    <x v="1"/>
    <n v="3.1878374426802891E-8"/>
  </r>
  <r>
    <s v="Ageratina adenophora"/>
    <s v="Thailand"/>
    <s v="Management"/>
    <x v="1"/>
    <n v="2.5154975559257469E-6"/>
  </r>
  <r>
    <s v="Ageratina adenophora"/>
    <s v="United States of America"/>
    <s v="Management"/>
    <x v="1"/>
    <n v="8.3409472687351439E-7"/>
  </r>
  <r>
    <s v="Ageratina adenophora"/>
    <s v="Vietnam"/>
    <s v="Management"/>
    <x v="1"/>
    <n v="8.5728011278109323E-7"/>
  </r>
  <r>
    <s v="Ageratina adenophora"/>
    <s v="Zimbabwe"/>
    <s v="Management"/>
    <x v="1"/>
    <n v="1.812876752407745E-7"/>
  </r>
  <r>
    <s v="Ageratina adenophora"/>
    <s v="Bhutan"/>
    <s v="Management"/>
    <x v="1"/>
    <n v="3.7686925740271824E-9"/>
  </r>
  <r>
    <s v="Ageratina adenophora"/>
    <s v="Fiji"/>
    <s v="Management"/>
    <x v="1"/>
    <n v="5.5566432785321759E-9"/>
  </r>
  <r>
    <s v="Ageratina adenophora"/>
    <s v="Jamaica"/>
    <s v="Management"/>
    <x v="1"/>
    <n v="1.083356984702176E-8"/>
  </r>
  <r>
    <s v="Ageratina adenophora"/>
    <s v="Micronesia, Federated States of"/>
    <s v="Management"/>
    <x v="1"/>
    <n v="1.8355770255421331E-8"/>
  </r>
  <r>
    <s v="Agrilus planipennis"/>
    <s v="Norway"/>
    <s v="Management"/>
    <x v="0"/>
    <n v="1.344243585789284E-3"/>
  </r>
  <r>
    <s v="Agrilus planipennis"/>
    <s v="Russian Federation"/>
    <s v="Management"/>
    <x v="0"/>
    <n v="1.6822508585947759E-3"/>
  </r>
  <r>
    <s v="Agrilus planipennis"/>
    <s v="Sweden"/>
    <s v="Management"/>
    <x v="0"/>
    <n v="9.2921558946856809E-4"/>
  </r>
  <r>
    <s v="Ailanthus altissima"/>
    <s v="Afghanistan"/>
    <s v="Management"/>
    <x v="1"/>
    <n v="2.4178220007683137E-7"/>
  </r>
  <r>
    <s v="Ailanthus altissima"/>
    <s v="Albania"/>
    <s v="Management"/>
    <x v="1"/>
    <n v="1.418891526122303E-8"/>
  </r>
  <r>
    <s v="Ailanthus altissima"/>
    <s v="Algeria"/>
    <s v="Management"/>
    <x v="1"/>
    <n v="7.7885993791694441E-7"/>
  </r>
  <r>
    <s v="Ailanthus altissima"/>
    <s v="Argentina"/>
    <s v="Management"/>
    <x v="1"/>
    <n v="9.666858930875891E-8"/>
  </r>
  <r>
    <s v="Ailanthus altissima"/>
    <s v="Armenia"/>
    <s v="Management"/>
    <x v="1"/>
    <n v="1.275477506660161E-8"/>
  </r>
  <r>
    <s v="Ailanthus altissima"/>
    <s v="Australia"/>
    <s v="Management"/>
    <x v="1"/>
    <n v="1.83593572887928E-6"/>
  </r>
  <r>
    <s v="Ailanthus altissima"/>
    <s v="Austria"/>
    <s v="Management"/>
    <x v="1"/>
    <n v="1.038684784348736E-7"/>
  </r>
  <r>
    <s v="Ailanthus altissima"/>
    <s v="Belgium"/>
    <s v="Management"/>
    <x v="1"/>
    <n v="1.1610584699256661E-7"/>
  </r>
  <r>
    <s v="Ailanthus altissima"/>
    <s v="Bosnia and Herzegovina"/>
    <s v="Management"/>
    <x v="1"/>
    <n v="1.6714761383882708E-8"/>
  </r>
  <r>
    <s v="Ailanthus altissima"/>
    <s v="Bulgaria"/>
    <s v="Management"/>
    <x v="1"/>
    <n v="3.605631802837898E-7"/>
  </r>
  <r>
    <s v="Ailanthus altissima"/>
    <s v="Canada"/>
    <s v="Management"/>
    <x v="1"/>
    <n v="2.2947177907458267E-6"/>
  </r>
  <r>
    <s v="Ailanthus altissima"/>
    <s v="Chile"/>
    <s v="Management"/>
    <x v="1"/>
    <n v="7.5264017891649376E-8"/>
  </r>
  <r>
    <s v="Ailanthus altissima"/>
    <s v="Croatia"/>
    <s v="Management"/>
    <x v="1"/>
    <n v="3.1290566873546322E-8"/>
  </r>
  <r>
    <s v="Ailanthus altissima"/>
    <s v="Cyprus"/>
    <s v="Management"/>
    <x v="1"/>
    <n v="1.9109821689170963E-8"/>
  </r>
  <r>
    <s v="Ailanthus altissima"/>
    <s v="Czech Republic"/>
    <s v="Management"/>
    <x v="1"/>
    <n v="1.345281612849695E-6"/>
  </r>
  <r>
    <s v="Ailanthus altissima"/>
    <s v="Denmark"/>
    <s v="Management"/>
    <x v="1"/>
    <n v="2.7182963471638931E-6"/>
  </r>
  <r>
    <s v="Ailanthus altissima"/>
    <s v="Estonia"/>
    <s v="Management"/>
    <x v="1"/>
    <n v="2.185700554958086E-8"/>
  </r>
  <r>
    <s v="Ailanthus altissima"/>
    <s v="France"/>
    <s v="Management"/>
    <x v="1"/>
    <n v="3.0223687153646479E-7"/>
  </r>
  <r>
    <s v="Ailanthus altissima"/>
    <s v="Georgia"/>
    <s v="Management"/>
    <x v="1"/>
    <n v="1.458034516552274E-8"/>
  </r>
  <r>
    <s v="Ailanthus altissima"/>
    <s v="Germany"/>
    <s v="Management"/>
    <x v="1"/>
    <n v="3.8035410097124513E-7"/>
  </r>
  <r>
    <s v="Ailanthus altissima"/>
    <s v="Greece"/>
    <s v="Management"/>
    <x v="1"/>
    <n v="6.334365443080104E-8"/>
  </r>
  <r>
    <s v="Ailanthus altissima"/>
    <s v="Hungary"/>
    <s v="Management"/>
    <x v="1"/>
    <n v="1.0317040581686378E-6"/>
  </r>
  <r>
    <s v="Ailanthus altissima"/>
    <s v="India"/>
    <s v="Management"/>
    <x v="1"/>
    <n v="8.9788358614123499E-6"/>
  </r>
  <r>
    <s v="Ailanthus altissima"/>
    <s v="Iran"/>
    <s v="Management"/>
    <x v="1"/>
    <n v="7.2946544678246781E-8"/>
  </r>
  <r>
    <s v="Ailanthus altissima"/>
    <s v="Ireland"/>
    <s v="Management"/>
    <x v="1"/>
    <n v="1.02536961218591E-7"/>
  </r>
  <r>
    <s v="Ailanthus altissima"/>
    <s v="Israel"/>
    <s v="Management"/>
    <x v="1"/>
    <n v="1.7139259045161109E-6"/>
  </r>
  <r>
    <s v="Ailanthus altissima"/>
    <s v="Italy"/>
    <s v="Management"/>
    <x v="1"/>
    <n v="4.228433843892517E-6"/>
  </r>
  <r>
    <s v="Ailanthus altissima"/>
    <s v="Japan"/>
    <s v="Management"/>
    <x v="1"/>
    <n v="6.5370805295106817E-6"/>
  </r>
  <r>
    <s v="Ailanthus altissima"/>
    <s v="Jordan"/>
    <s v="Management"/>
    <x v="1"/>
    <n v="2.6775082698787328E-8"/>
  </r>
  <r>
    <s v="Ailanthus altissima"/>
    <s v="South Korea"/>
    <s v="Management"/>
    <x v="1"/>
    <n v="2.4178740767363161E-7"/>
  </r>
  <r>
    <s v="Ailanthus altissima"/>
    <s v="Kyrgyzstan"/>
    <s v="Management"/>
    <x v="1"/>
    <n v="9.1043280457614275E-8"/>
  </r>
  <r>
    <s v="Ailanthus altissima"/>
    <s v="Lebanon"/>
    <s v="Management"/>
    <x v="1"/>
    <n v="2.262091233069288E-7"/>
  </r>
  <r>
    <s v="Ailanthus altissima"/>
    <s v="Lesotho"/>
    <s v="Management"/>
    <x v="1"/>
    <n v="4.7269307178419999E-8"/>
  </r>
  <r>
    <s v="Ailanthus altissima"/>
    <s v="Libya"/>
    <s v="Management"/>
    <x v="1"/>
    <n v="2.8933460413735281E-8"/>
  </r>
  <r>
    <s v="Ailanthus altissima"/>
    <s v="Liechtenstein"/>
    <s v="Management"/>
    <x v="1"/>
    <n v="8.2929555148407576E-9"/>
  </r>
  <r>
    <s v="Ailanthus altissima"/>
    <s v="Luxembourg"/>
    <s v="Management"/>
    <x v="1"/>
    <n v="5.1922992215721308E-7"/>
  </r>
  <r>
    <s v="Ailanthus altissima"/>
    <s v="Macedonia"/>
    <s v="Management"/>
    <x v="1"/>
    <n v="1.344940278088484E-8"/>
  </r>
  <r>
    <s v="Ailanthus altissima"/>
    <s v="Malta"/>
    <s v="Management"/>
    <x v="1"/>
    <n v="1.407814583836275E-8"/>
  </r>
  <r>
    <s v="Ailanthus altissima"/>
    <s v="Mexico"/>
    <s v="Management"/>
    <x v="1"/>
    <n v="2.557460462761807E-6"/>
  </r>
  <r>
    <s v="Ailanthus altissima"/>
    <s v="Moldova"/>
    <s v="Management"/>
    <x v="1"/>
    <n v="1.228114799837881E-8"/>
  </r>
  <r>
    <s v="Ailanthus altissima"/>
    <s v="Montenegro"/>
    <s v="Management"/>
    <x v="1"/>
    <n v="8.2045378950263684E-8"/>
  </r>
  <r>
    <s v="Ailanthus altissima"/>
    <s v="Morocco"/>
    <s v="Management"/>
    <x v="1"/>
    <n v="1.1718196560819109E-6"/>
  </r>
  <r>
    <s v="Ailanthus altissima"/>
    <s v="Netherlands"/>
    <s v="Management"/>
    <x v="1"/>
    <n v="1.6079014401725339E-7"/>
  </r>
  <r>
    <s v="Ailanthus altissima"/>
    <s v="New Zealand"/>
    <s v="Management"/>
    <x v="1"/>
    <n v="1.206185114187485E-6"/>
  </r>
  <r>
    <s v="Ailanthus altissima"/>
    <s v="Pakistan"/>
    <s v="Management"/>
    <x v="1"/>
    <n v="8.3384380096310177E-8"/>
  </r>
  <r>
    <s v="Ailanthus altissima"/>
    <s v="Poland"/>
    <s v="Management"/>
    <x v="1"/>
    <n v="2.2348959038960199E-6"/>
  </r>
  <r>
    <s v="Ailanthus altissima"/>
    <s v="Portugal"/>
    <s v="Management"/>
    <x v="1"/>
    <n v="7.4546077170261499E-7"/>
  </r>
  <r>
    <s v="Ailanthus altissima"/>
    <s v="Romania"/>
    <s v="Management"/>
    <x v="1"/>
    <n v="7.5022818735784908E-8"/>
  </r>
  <r>
    <s v="Ailanthus altissima"/>
    <s v="Serbia"/>
    <s v="Management"/>
    <x v="1"/>
    <n v="5.2306730696946066E-7"/>
  </r>
  <r>
    <s v="Ailanthus altissima"/>
    <s v="Slovakia"/>
    <s v="Management"/>
    <x v="1"/>
    <n v="7.8870874562155407E-7"/>
  </r>
  <r>
    <s v="Ailanthus altissima"/>
    <s v="Slovenia"/>
    <s v="Management"/>
    <x v="1"/>
    <n v="3.005897524827922E-8"/>
  </r>
  <r>
    <s v="Ailanthus altissima"/>
    <s v="South Africa"/>
    <s v="Management"/>
    <x v="1"/>
    <n v="8.9356326801044366E-8"/>
  </r>
  <r>
    <s v="Ailanthus altissima"/>
    <s v="Sweden"/>
    <s v="Management"/>
    <x v="1"/>
    <n v="1.189436060244525E-7"/>
  </r>
  <r>
    <s v="Ailanthus altissima"/>
    <s v="Switzerland"/>
    <s v="Management"/>
    <x v="1"/>
    <n v="1.422539437011108E-7"/>
  </r>
  <r>
    <s v="Ailanthus altissima"/>
    <s v="Tunisia"/>
    <s v="Management"/>
    <x v="1"/>
    <n v="2.6179933297356811E-8"/>
  </r>
  <r>
    <s v="Ailanthus altissima"/>
    <s v="Turkey"/>
    <s v="Management"/>
    <x v="1"/>
    <n v="2.480435644850162E-6"/>
  </r>
  <r>
    <s v="Ailanthus altissima"/>
    <s v="Ukraine"/>
    <s v="Management"/>
    <x v="1"/>
    <n v="5.6680481273049971E-8"/>
  </r>
  <r>
    <s v="Ailanthus altissima"/>
    <s v="United Kingdom"/>
    <s v="Management"/>
    <x v="1"/>
    <n v="6.6957711458194944E-6"/>
  </r>
  <r>
    <s v="Ailanthus altissima"/>
    <s v="United States of America"/>
    <s v="Management"/>
    <x v="1"/>
    <n v="1.5550025589867721E-5"/>
  </r>
  <r>
    <s v="Ailanthus altissima"/>
    <s v="Uruguay"/>
    <s v="Management"/>
    <x v="1"/>
    <n v="3.0010507531980778E-8"/>
  </r>
  <r>
    <s v="Alternanthera philoxeroides"/>
    <s v="Bangladesh"/>
    <s v="Management"/>
    <x v="1"/>
    <n v="2.23968294470087E-5"/>
  </r>
  <r>
    <s v="Alternanthera philoxeroides"/>
    <s v="Chile"/>
    <s v="Management"/>
    <x v="1"/>
    <n v="1.775732083630505E-5"/>
  </r>
  <r>
    <s v="Alternanthera philoxeroides"/>
    <s v="China"/>
    <s v="Management"/>
    <x v="1"/>
    <n v="1.6393066996482531E-3"/>
  </r>
  <r>
    <s v="Alternanthera philoxeroides"/>
    <s v="Colombia"/>
    <s v="Management"/>
    <x v="1"/>
    <n v="1.8479004537374319E-5"/>
  </r>
  <r>
    <s v="Alternanthera philoxeroides"/>
    <s v="France"/>
    <s v="Management"/>
    <x v="1"/>
    <n v="7.1307873892148234E-5"/>
  </r>
  <r>
    <s v="Alternanthera philoxeroides"/>
    <s v="Guyana"/>
    <s v="Management"/>
    <x v="1"/>
    <n v="1.831952349330504E-6"/>
  </r>
  <r>
    <s v="Alternanthera philoxeroides"/>
    <s v="Honduras"/>
    <s v="Management"/>
    <x v="1"/>
    <n v="4.381273064425576E-6"/>
  </r>
  <r>
    <s v="Alternanthera philoxeroides"/>
    <s v="India"/>
    <s v="Management"/>
    <x v="1"/>
    <n v="7.1766107696013962E-5"/>
  </r>
  <r>
    <s v="Alternanthera philoxeroides"/>
    <s v="Indonesia"/>
    <s v="Management"/>
    <x v="1"/>
    <n v="3.3885008274308969E-4"/>
  </r>
  <r>
    <s v="Alternanthera philoxeroides"/>
    <s v="Italy"/>
    <s v="Management"/>
    <x v="1"/>
    <n v="5.8632380628934584E-5"/>
  </r>
  <r>
    <s v="Alternanthera philoxeroides"/>
    <s v="Japan"/>
    <s v="Management"/>
    <x v="1"/>
    <n v="1.046320186035226E-4"/>
  </r>
  <r>
    <s v="Alternanthera philoxeroides"/>
    <s v="Laos"/>
    <s v="Management"/>
    <x v="1"/>
    <n v="3.8289543162345561E-6"/>
  </r>
  <r>
    <s v="Alternanthera philoxeroides"/>
    <s v="Madagascar"/>
    <s v="Management"/>
    <x v="1"/>
    <n v="3.0667087153357628E-6"/>
  </r>
  <r>
    <s v="Alternanthera philoxeroides"/>
    <s v="Malaysia"/>
    <s v="Management"/>
    <x v="1"/>
    <n v="2.107174389418507E-5"/>
  </r>
  <r>
    <s v="Alternanthera philoxeroides"/>
    <s v="Mauritius"/>
    <s v="Management"/>
    <x v="1"/>
    <n v="2.830592605646388E-6"/>
  </r>
  <r>
    <s v="Alternanthera philoxeroides"/>
    <s v="Mexico"/>
    <s v="Management"/>
    <x v="1"/>
    <n v="4.2235977530074293E-5"/>
  </r>
  <r>
    <s v="Alternanthera philoxeroides"/>
    <s v="Myanmar"/>
    <s v="Management"/>
    <x v="1"/>
    <n v="8.9096286496894512E-6"/>
  </r>
  <r>
    <s v="Alternanthera philoxeroides"/>
    <s v="Nepal"/>
    <s v="Management"/>
    <x v="1"/>
    <n v="5.3551930180594819E-6"/>
  </r>
  <r>
    <s v="Alternanthera philoxeroides"/>
    <s v="New Zealand"/>
    <s v="Management"/>
    <x v="1"/>
    <n v="1.598925005312227E-5"/>
  </r>
  <r>
    <s v="Alternanthera philoxeroides"/>
    <s v="Singapore"/>
    <s v="Management"/>
    <x v="1"/>
    <n v="2.1364934810590021E-5"/>
  </r>
  <r>
    <s v="Alternanthera philoxeroides"/>
    <s v="Spain"/>
    <s v="Management"/>
    <x v="1"/>
    <n v="4.6377238546445462E-5"/>
  </r>
  <r>
    <s v="Alternanthera philoxeroides"/>
    <s v="Sri Lanka"/>
    <s v="Management"/>
    <x v="1"/>
    <n v="9.3321666451266952E-6"/>
  </r>
  <r>
    <s v="Alternanthera philoxeroides"/>
    <s v="Thailand"/>
    <s v="Management"/>
    <x v="1"/>
    <n v="2.6596172161320038E-5"/>
  </r>
  <r>
    <s v="Alternanthera philoxeroides"/>
    <s v="Vietnam"/>
    <s v="Management"/>
    <x v="1"/>
    <n v="2.141329258342584E-5"/>
  </r>
  <r>
    <s v="Ambrosia artemisiifolia"/>
    <s v="Afghanistan"/>
    <s v="Management"/>
    <x v="1"/>
    <n v="1.1031086395190081E-7"/>
  </r>
  <r>
    <s v="Ambrosia artemisiifolia"/>
    <s v="Albania"/>
    <s v="Management"/>
    <x v="1"/>
    <n v="9.3108603485674669E-8"/>
  </r>
  <r>
    <s v="Ambrosia artemisiifolia"/>
    <s v="Algeria"/>
    <s v="Management"/>
    <x v="1"/>
    <n v="3.553475509025897E-7"/>
  </r>
  <r>
    <s v="Ambrosia artemisiifolia"/>
    <s v="Armenia"/>
    <s v="Management"/>
    <x v="1"/>
    <n v="8.369768036255181E-8"/>
  </r>
  <r>
    <s v="Ambrosia artemisiifolia"/>
    <s v="Australia"/>
    <s v="Management"/>
    <x v="1"/>
    <n v="1.3195589490083698E-6"/>
  </r>
  <r>
    <s v="Ambrosia artemisiifolia"/>
    <s v="Austria"/>
    <s v="Management"/>
    <x v="1"/>
    <n v="6.8159184794647835E-7"/>
  </r>
  <r>
    <s v="Ambrosia artemisiifolia"/>
    <s v="Azerbaijan"/>
    <s v="Management"/>
    <x v="1"/>
    <n v="1.612283917730561E-6"/>
  </r>
  <r>
    <s v="Ambrosia artemisiifolia"/>
    <s v="Belarus"/>
    <s v="Management"/>
    <x v="1"/>
    <n v="2.134756905834191E-7"/>
  </r>
  <r>
    <s v="Ambrosia artemisiifolia"/>
    <s v="Bolivia"/>
    <s v="Management"/>
    <x v="1"/>
    <n v="1.572258295733327E-7"/>
  </r>
  <r>
    <s v="Ambrosia artemisiifolia"/>
    <s v="Bosnia and Herzegovina"/>
    <s v="Management"/>
    <x v="1"/>
    <n v="1.0968337335150559E-7"/>
  </r>
  <r>
    <s v="Ambrosia artemisiifolia"/>
    <s v="Botswana"/>
    <s v="Management"/>
    <x v="1"/>
    <n v="9.2370748782125381E-8"/>
  </r>
  <r>
    <s v="Ambrosia artemisiifolia"/>
    <s v="Bulgaria"/>
    <s v="Management"/>
    <x v="1"/>
    <n v="2.3125406310737649E-7"/>
  </r>
  <r>
    <s v="Ambrosia artemisiifolia"/>
    <s v="Burundi"/>
    <s v="Management"/>
    <x v="1"/>
    <n v="3.0498618367311893E-7"/>
  </r>
  <r>
    <s v="Ambrosia artemisiifolia"/>
    <s v="Canada"/>
    <s v="Management"/>
    <x v="1"/>
    <n v="1.4990053714586909E-6"/>
  </r>
  <r>
    <s v="Ambrosia artemisiifolia"/>
    <s v="Chile"/>
    <s v="Management"/>
    <x v="1"/>
    <n v="4.9388747974017164E-7"/>
  </r>
  <r>
    <s v="Ambrosia artemisiifolia"/>
    <s v="China"/>
    <s v="Management"/>
    <x v="1"/>
    <n v="5.4852629787050846E-6"/>
  </r>
  <r>
    <s v="Ambrosia artemisiifolia"/>
    <s v="Colombia"/>
    <s v="Management"/>
    <x v="1"/>
    <n v="5.1395979512921014E-7"/>
  </r>
  <r>
    <s v="Ambrosia artemisiifolia"/>
    <s v="Croatia"/>
    <s v="Management"/>
    <x v="1"/>
    <n v="2.053307761892916E-7"/>
  </r>
  <r>
    <s v="Ambrosia artemisiifolia"/>
    <s v="Cuba"/>
    <s v="Management"/>
    <x v="1"/>
    <n v="2.9734807938795344E-7"/>
  </r>
  <r>
    <s v="Ambrosia artemisiifolia"/>
    <s v="Czech Republic"/>
    <s v="Management"/>
    <x v="1"/>
    <n v="4.8602396645623375E-7"/>
  </r>
  <r>
    <s v="Ambrosia artemisiifolia"/>
    <s v="Denmark"/>
    <s v="Management"/>
    <x v="1"/>
    <n v="6.0429184966099948E-7"/>
  </r>
  <r>
    <s v="Ambrosia artemisiifolia"/>
    <s v="Egypt"/>
    <s v="Management"/>
    <x v="1"/>
    <n v="6.1434642891194887E-7"/>
  </r>
  <r>
    <s v="Ambrosia artemisiifolia"/>
    <s v="Finland"/>
    <s v="Management"/>
    <x v="1"/>
    <n v="5.1575136160405621E-7"/>
  </r>
  <r>
    <s v="Ambrosia artemisiifolia"/>
    <s v="Georgia"/>
    <s v="Management"/>
    <x v="1"/>
    <n v="9.5677192492015312E-8"/>
  </r>
  <r>
    <s v="Ambrosia artemisiifolia"/>
    <s v="Germany"/>
    <s v="Management"/>
    <x v="1"/>
    <n v="2.4959088499362381E-6"/>
  </r>
  <r>
    <s v="Ambrosia artemisiifolia"/>
    <s v="Greece"/>
    <s v="Management"/>
    <x v="1"/>
    <n v="4.1566526370407532E-7"/>
  </r>
  <r>
    <s v="Ambrosia artemisiifolia"/>
    <s v="Guatemala"/>
    <s v="Management"/>
    <x v="1"/>
    <n v="2.4536920563822282E-7"/>
  </r>
  <r>
    <s v="Ambrosia artemisiifolia"/>
    <s v="Hungary"/>
    <s v="Management"/>
    <x v="1"/>
    <n v="3.7273452173179922E-7"/>
  </r>
  <r>
    <s v="Ambrosia artemisiifolia"/>
    <s v="India"/>
    <s v="Management"/>
    <x v="1"/>
    <n v="1.9960433438967667E-6"/>
  </r>
  <r>
    <s v="Ambrosia artemisiifolia"/>
    <s v="Iran"/>
    <s v="Management"/>
    <x v="1"/>
    <n v="4.786800667319996E-7"/>
  </r>
  <r>
    <s v="Ambrosia artemisiifolia"/>
    <s v="Ireland"/>
    <s v="Management"/>
    <x v="1"/>
    <n v="6.7285434361702308E-7"/>
  </r>
  <r>
    <s v="Ambrosia artemisiifolia"/>
    <s v="Italy"/>
    <s v="Management"/>
    <x v="1"/>
    <n v="1.6307526888170201E-6"/>
  </r>
  <r>
    <s v="Ambrosia artemisiifolia"/>
    <s v="Japan"/>
    <s v="Management"/>
    <x v="1"/>
    <n v="2.910148689917649E-6"/>
  </r>
  <r>
    <s v="Ambrosia artemisiifolia"/>
    <s v="South Korea"/>
    <s v="Management"/>
    <x v="1"/>
    <n v="1.5866250135722381E-6"/>
  </r>
  <r>
    <s v="Ambrosia artemisiifolia"/>
    <s v="Kyrgyzstan"/>
    <s v="Management"/>
    <x v="1"/>
    <n v="6.2777157830303405E-8"/>
  </r>
  <r>
    <s v="Ambrosia artemisiifolia"/>
    <s v="Liechtenstein"/>
    <s v="Management"/>
    <x v="1"/>
    <n v="5.4418924388522354E-8"/>
  </r>
  <r>
    <s v="Ambrosia artemisiifolia"/>
    <s v="Luxembourg"/>
    <s v="Management"/>
    <x v="1"/>
    <n v="2.3849754281858212E-7"/>
  </r>
  <r>
    <s v="Ambrosia artemisiifolia"/>
    <s v="Macedonia"/>
    <s v="Management"/>
    <x v="1"/>
    <n v="8.8255873517465512E-8"/>
  </r>
  <r>
    <s v="Ambrosia artemisiifolia"/>
    <s v="Mauritius"/>
    <s v="Management"/>
    <x v="1"/>
    <n v="7.8727768736128509E-8"/>
  </r>
  <r>
    <s v="Ambrosia artemisiifolia"/>
    <s v="Mexico"/>
    <s v="Management"/>
    <x v="1"/>
    <n v="1.1747166528659408E-6"/>
  </r>
  <r>
    <s v="Ambrosia artemisiifolia"/>
    <s v="Moldova"/>
    <s v="Management"/>
    <x v="1"/>
    <n v="8.0589708112146112E-8"/>
  </r>
  <r>
    <s v="Ambrosia artemisiifolia"/>
    <s v="Montenegro"/>
    <s v="Management"/>
    <x v="1"/>
    <n v="4.6973758765350347E-8"/>
  </r>
  <r>
    <s v="Ambrosia artemisiifolia"/>
    <s v="Netherlands"/>
    <s v="Management"/>
    <x v="1"/>
    <n v="1.055115594679823E-6"/>
  </r>
  <r>
    <s v="Ambrosia artemisiifolia"/>
    <s v="New Zealand"/>
    <s v="Management"/>
    <x v="1"/>
    <n v="4.4471181685959501E-7"/>
  </r>
  <r>
    <s v="Ambrosia artemisiifolia"/>
    <s v="Norway"/>
    <s v="Management"/>
    <x v="1"/>
    <n v="6.1129671907474487E-7"/>
  </r>
  <r>
    <s v="Ambrosia artemisiifolia"/>
    <s v="Poland"/>
    <s v="Management"/>
    <x v="1"/>
    <n v="8.23990120772772E-7"/>
  </r>
  <r>
    <s v="Ambrosia artemisiifolia"/>
    <s v="Romania"/>
    <s v="Management"/>
    <x v="1"/>
    <n v="4.9230471487400638E-7"/>
  </r>
  <r>
    <s v="Ambrosia artemisiifolia"/>
    <s v="Russian Federation"/>
    <s v="Management"/>
    <x v="1"/>
    <n v="1.413044991239379E-6"/>
  </r>
  <r>
    <s v="Ambrosia artemisiifolia"/>
    <s v="Serbia"/>
    <s v="Management"/>
    <x v="1"/>
    <n v="1.9648549113372041E-7"/>
  </r>
  <r>
    <s v="Ambrosia artemisiifolia"/>
    <s v="Slovakia"/>
    <s v="Management"/>
    <x v="1"/>
    <n v="2.962712889527991E-7"/>
  </r>
  <r>
    <s v="Ambrosia artemisiifolia"/>
    <s v="Slovenia"/>
    <s v="Management"/>
    <x v="1"/>
    <n v="1.9724899021889688E-7"/>
  </r>
  <r>
    <s v="Ambrosia artemisiifolia"/>
    <s v="South Africa"/>
    <s v="Management"/>
    <x v="1"/>
    <n v="5.8636214593459087E-7"/>
  </r>
  <r>
    <s v="Ambrosia artemisiifolia"/>
    <s v="Spain"/>
    <s v="Management"/>
    <x v="1"/>
    <n v="1.289898272051427E-6"/>
  </r>
  <r>
    <s v="Ambrosia artemisiifolia"/>
    <s v="Sweden"/>
    <s v="Management"/>
    <x v="1"/>
    <n v="7.8051583553769539E-7"/>
  </r>
  <r>
    <s v="Ambrosia artemisiifolia"/>
    <s v="Turkey"/>
    <s v="Management"/>
    <x v="1"/>
    <n v="9.1872728615230962E-7"/>
  </r>
  <r>
    <s v="Ambrosia artemisiifolia"/>
    <s v="Ukraine"/>
    <s v="Management"/>
    <x v="1"/>
    <n v="3.7194107929112562E-7"/>
  </r>
  <r>
    <s v="Ambrosia artemisiifolia"/>
    <s v="United Kingdom"/>
    <s v="Management"/>
    <x v="1"/>
    <n v="2.0123690850633911E-6"/>
  </r>
  <r>
    <s v="Ambrosia artemisiifolia"/>
    <s v="United States of America"/>
    <s v="Management"/>
    <x v="1"/>
    <n v="6.7912898894192878E-6"/>
  </r>
  <r>
    <s v="Ambrosia artemisiifolia"/>
    <s v="Uzbekistan"/>
    <s v="Management"/>
    <x v="1"/>
    <n v="2.104162631841137E-7"/>
  </r>
  <r>
    <s v="Ambrosia artemisiifolia"/>
    <s v="Bhutan"/>
    <s v="Management"/>
    <x v="1"/>
    <n v="3.0685104400859712E-8"/>
  </r>
  <r>
    <s v="Ambrosia artemisiifolia"/>
    <s v="Eswatini"/>
    <s v="Management"/>
    <x v="1"/>
    <n v="4.2209039202538058E-8"/>
  </r>
  <r>
    <s v="Anolis carolinensis"/>
    <s v="Belize"/>
    <s v="Management"/>
    <x v="2"/>
    <n v="1.665179284638581E-8"/>
  </r>
  <r>
    <s v="Anolis carolinensis"/>
    <s v="Mexico"/>
    <s v="Management"/>
    <x v="2"/>
    <n v="6.8099837607600592E-7"/>
  </r>
  <r>
    <s v="Anolis carolinensis"/>
    <s v="South Africa"/>
    <s v="Management"/>
    <x v="2"/>
    <n v="3.3992168937054121E-7"/>
  </r>
  <r>
    <s v="Anolis carolinensis"/>
    <s v="Spain"/>
    <s v="Management"/>
    <x v="2"/>
    <n v="7.4777064445898596E-7"/>
  </r>
  <r>
    <s v="Anolis carolinensis"/>
    <s v="United Kingdom"/>
    <s v="Management"/>
    <x v="2"/>
    <n v="1.1665962814524938E-6"/>
  </r>
  <r>
    <s v="Anolis carolinensis"/>
    <s v="United States of America"/>
    <s v="Management"/>
    <x v="2"/>
    <n v="3.9369982326144149E-6"/>
  </r>
  <r>
    <s v="Anolis carolinensis"/>
    <s v="Micronesia, Federated States of"/>
    <s v="Management"/>
    <x v="2"/>
    <n v="6.3054875001610727E-9"/>
  </r>
  <r>
    <s v="Anolis carolinensis"/>
    <s v="Saint Kitts and Nevis"/>
    <s v="Management"/>
    <x v="2"/>
    <n v="1.003200994163272E-8"/>
  </r>
  <r>
    <s v="Anoplophora chinensis"/>
    <s v="Austria"/>
    <s v="Management"/>
    <x v="0"/>
    <n v="2.1378249616132571E-5"/>
  </r>
  <r>
    <s v="Anoplophora chinensis"/>
    <s v="Belgium"/>
    <s v="Management"/>
    <x v="0"/>
    <n v="2.3896949452820831E-5"/>
  </r>
  <r>
    <s v="Anoplophora chinensis"/>
    <s v="Croatia"/>
    <s v="Management"/>
    <x v="0"/>
    <n v="6.4402363386153915E-6"/>
  </r>
  <r>
    <s v="Anoplophora chinensis"/>
    <s v="Denmark"/>
    <s v="Management"/>
    <x v="0"/>
    <n v="1.895372141255677E-5"/>
  </r>
  <r>
    <s v="Anoplophora chinensis"/>
    <s v="France"/>
    <s v="Management"/>
    <x v="0"/>
    <n v="6.2206507501280319E-5"/>
  </r>
  <r>
    <s v="Anoplophora chinensis"/>
    <s v="Germany"/>
    <s v="Management"/>
    <x v="0"/>
    <n v="7.8284625283900393E-5"/>
  </r>
  <r>
    <s v="Anoplophora chinensis"/>
    <s v="Myanmar"/>
    <s v="Management"/>
    <x v="0"/>
    <n v="7.7724499578938707E-6"/>
  </r>
  <r>
    <s v="Anoplophora chinensis"/>
    <s v="Sweden"/>
    <s v="Management"/>
    <x v="0"/>
    <n v="8.5682980890733156E-4"/>
  </r>
  <r>
    <s v="Anoplophora chinensis"/>
    <s v="Switzerland"/>
    <s v="Management"/>
    <x v="0"/>
    <n v="2.927876063216268E-5"/>
  </r>
  <r>
    <s v="Anoplophora chinensis"/>
    <s v="Turkey"/>
    <s v="Management"/>
    <x v="0"/>
    <n v="2.8816044839283961E-5"/>
  </r>
  <r>
    <s v="Anoplophora chinensis"/>
    <s v="Vietnam"/>
    <s v="Management"/>
    <x v="0"/>
    <n v="1.8680211216683921E-5"/>
  </r>
  <r>
    <s v="Anoplophora glabripennis"/>
    <s v="Belgium"/>
    <s v="Management"/>
    <x v="0"/>
    <n v="3.347055358177165E-4"/>
  </r>
  <r>
    <s v="Anoplophora glabripennis"/>
    <s v="Italy"/>
    <s v="Management"/>
    <x v="0"/>
    <n v="7.1640117562723029E-4"/>
  </r>
  <r>
    <s v="Anoplophora glabripennis"/>
    <s v="Japan"/>
    <s v="Management"/>
    <x v="0"/>
    <n v="1.2784488764016251E-3"/>
  </r>
  <r>
    <s v="Anoplophora glabripennis"/>
    <s v="Netherlands"/>
    <s v="Management"/>
    <x v="0"/>
    <n v="4.6351973394542377E-4"/>
  </r>
  <r>
    <s v="Anoplophora glabripennis"/>
    <s v="Russian Federation"/>
    <s v="Management"/>
    <x v="0"/>
    <n v="6.2076064622184225E-4"/>
  </r>
  <r>
    <s v="Anoplophora glabripennis"/>
    <s v="Sweden"/>
    <s v="Management"/>
    <x v="0"/>
    <n v="3.428861200164584E-4"/>
  </r>
  <r>
    <s v="Anoplophora glabripennis"/>
    <s v="Switzerland"/>
    <s v="Management"/>
    <x v="0"/>
    <n v="4.1008427811315865E-4"/>
  </r>
  <r>
    <s v="Anoplophora glabripennis"/>
    <s v="Turkey"/>
    <s v="Management"/>
    <x v="0"/>
    <n v="4.0360338657959482E-4"/>
  </r>
  <r>
    <s v="Anoplophora glabripennis"/>
    <s v="United Kingdom"/>
    <s v="Management"/>
    <x v="0"/>
    <n v="8.840479541880246E-4"/>
  </r>
  <r>
    <s v="Arctotheca calendula"/>
    <s v="Argentina"/>
    <s v="Management"/>
    <x v="1"/>
    <n v="5.0578941508228375E-8"/>
  </r>
  <r>
    <s v="Arctotheca calendula"/>
    <s v="Australia"/>
    <s v="Management"/>
    <x v="1"/>
    <n v="1.0521375826614839E-7"/>
  </r>
  <r>
    <s v="Arctotheca calendula"/>
    <s v="Chile"/>
    <s v="Management"/>
    <x v="1"/>
    <n v="3.9379641162003224E-8"/>
  </r>
  <r>
    <s v="Arctotheca calendula"/>
    <s v="Czech Republic"/>
    <s v="Management"/>
    <x v="1"/>
    <n v="3.8752651525503371E-8"/>
  </r>
  <r>
    <s v="Arctotheca calendula"/>
    <s v="France"/>
    <s v="Management"/>
    <x v="1"/>
    <n v="1.5813638283524311E-7"/>
  </r>
  <r>
    <s v="Arctotheca calendula"/>
    <s v="Greece"/>
    <s v="Management"/>
    <x v="1"/>
    <n v="3.3142668319487131E-8"/>
  </r>
  <r>
    <s v="Arctotheca calendula"/>
    <s v="Italy"/>
    <s v="Management"/>
    <x v="1"/>
    <n v="1.300264905345864E-7"/>
  </r>
  <r>
    <s v="Arctotheca calendula"/>
    <s v="Japan"/>
    <s v="Management"/>
    <x v="1"/>
    <n v="2.3203789494182122E-7"/>
  </r>
  <r>
    <s v="Arctotheca calendula"/>
    <s v="Morocco"/>
    <s v="Management"/>
    <x v="1"/>
    <n v="2.5494714837009231E-8"/>
  </r>
  <r>
    <s v="Arctotheca calendula"/>
    <s v="Netherlands"/>
    <s v="Management"/>
    <x v="1"/>
    <n v="8.4128622828795127E-8"/>
  </r>
  <r>
    <s v="Arctotheca calendula"/>
    <s v="New Zealand"/>
    <s v="Management"/>
    <x v="1"/>
    <n v="3.5458667179914155E-8"/>
  </r>
  <r>
    <s v="Arctotheca calendula"/>
    <s v="Portugal"/>
    <s v="Management"/>
    <x v="1"/>
    <n v="3.7147827764410605E-8"/>
  </r>
  <r>
    <s v="Arctotheca calendula"/>
    <s v="Tunisia"/>
    <s v="Management"/>
    <x v="1"/>
    <n v="2.210110073238276E-7"/>
  </r>
  <r>
    <s v="Arctotheca calendula"/>
    <s v="United States of America"/>
    <s v="Management"/>
    <x v="1"/>
    <n v="6.8386695753192693E-6"/>
  </r>
  <r>
    <s v="Azolla filiculoides"/>
    <s v="Albania"/>
    <s v="Management"/>
    <x v="1"/>
    <n v="5.6489825489202473E-5"/>
  </r>
  <r>
    <s v="Azolla filiculoides"/>
    <s v="Belgium"/>
    <s v="Management"/>
    <x v="1"/>
    <n v="3.8897251192500696E-5"/>
  </r>
  <r>
    <s v="Azolla filiculoides"/>
    <s v="Bulgaria"/>
    <s v="Management"/>
    <x v="1"/>
    <n v="1.5895975148929838E-4"/>
  </r>
  <r>
    <s v="Azolla filiculoides"/>
    <s v="Burundi"/>
    <s v="Management"/>
    <x v="1"/>
    <n v="2.0094388768640999E-5"/>
  </r>
  <r>
    <s v="Azolla filiculoides"/>
    <s v="Cambodia"/>
    <s v="Management"/>
    <x v="1"/>
    <n v="8.5173495327425498E-5"/>
  </r>
  <r>
    <s v="Azolla filiculoides"/>
    <s v="Canada"/>
    <s v="Management"/>
    <x v="1"/>
    <n v="7.6529238478178528E-5"/>
  </r>
  <r>
    <s v="Azolla filiculoides"/>
    <s v="China"/>
    <s v="Management"/>
    <x v="1"/>
    <n v="3.3279582855853633E-3"/>
  </r>
  <r>
    <s v="Azolla filiculoides"/>
    <s v="Colombia"/>
    <s v="Management"/>
    <x v="1"/>
    <n v="2.6239366768488611E-5"/>
  </r>
  <r>
    <s v="Azolla filiculoides"/>
    <s v="Croatia"/>
    <s v="Management"/>
    <x v="1"/>
    <n v="1.4114056513246808E-4"/>
  </r>
  <r>
    <s v="Azolla filiculoides"/>
    <s v="Czech Republic"/>
    <s v="Management"/>
    <x v="1"/>
    <n v="2.9456589436314349E-4"/>
  </r>
  <r>
    <s v="Azolla filiculoides"/>
    <s v="Denmark"/>
    <s v="Management"/>
    <x v="1"/>
    <n v="3.0851120318617658E-5"/>
  </r>
  <r>
    <s v="Azolla filiculoides"/>
    <s v="Egypt"/>
    <s v="Management"/>
    <x v="1"/>
    <n v="2.5374416301993753E-4"/>
  </r>
  <r>
    <s v="Azolla filiculoides"/>
    <s v="France"/>
    <s v="Management"/>
    <x v="1"/>
    <n v="1.012540179181682E-4"/>
  </r>
  <r>
    <s v="Azolla filiculoides"/>
    <s v="Germany"/>
    <s v="Management"/>
    <x v="1"/>
    <n v="1.537439016897733E-3"/>
  </r>
  <r>
    <s v="Azolla filiculoides"/>
    <s v="Ghana"/>
    <s v="Management"/>
    <x v="1"/>
    <n v="1.7287841952938249E-4"/>
  </r>
  <r>
    <s v="Azolla filiculoides"/>
    <s v="Greece"/>
    <s v="Management"/>
    <x v="1"/>
    <n v="2.1607574400741512E-4"/>
  </r>
  <r>
    <s v="Azolla filiculoides"/>
    <s v="Guatemala"/>
    <s v="Management"/>
    <x v="1"/>
    <n v="3.5699255784360214E-4"/>
  </r>
  <r>
    <s v="Azolla filiculoides"/>
    <s v="Guinea"/>
    <s v="Management"/>
    <x v="1"/>
    <n v="4.5735460876623801E-6"/>
  </r>
  <r>
    <s v="Azolla filiculoides"/>
    <s v="Guinea-Bissau"/>
    <s v="Management"/>
    <x v="1"/>
    <n v="1.1753093606185749E-6"/>
  </r>
  <r>
    <s v="Azolla filiculoides"/>
    <s v="Honduras"/>
    <s v="Management"/>
    <x v="1"/>
    <n v="7.4305510831390643E-5"/>
  </r>
  <r>
    <s v="Azolla filiculoides"/>
    <s v="Hungary"/>
    <s v="Management"/>
    <x v="1"/>
    <n v="2.1438493721947379E-4"/>
  </r>
  <r>
    <s v="Azolla filiculoides"/>
    <s v="India"/>
    <s v="Management"/>
    <x v="1"/>
    <n v="1.019046895937465E-4"/>
  </r>
  <r>
    <s v="Azolla filiculoides"/>
    <s v="Iran"/>
    <s v="Management"/>
    <x v="1"/>
    <n v="4.0523764664101322E-4"/>
  </r>
  <r>
    <s v="Azolla filiculoides"/>
    <s v="Iraq"/>
    <s v="Management"/>
    <x v="1"/>
    <n v="3.349823598380869E-4"/>
  </r>
  <r>
    <s v="Azolla filiculoides"/>
    <s v="Ireland"/>
    <s v="Management"/>
    <x v="1"/>
    <n v="3.43514649808341E-5"/>
  </r>
  <r>
    <s v="Azolla filiculoides"/>
    <s v="Israel"/>
    <s v="Management"/>
    <x v="1"/>
    <n v="4.2976561124689129E-4"/>
  </r>
  <r>
    <s v="Azolla filiculoides"/>
    <s v="Italy"/>
    <s v="Management"/>
    <x v="1"/>
    <n v="8.3255379732205182E-5"/>
  </r>
  <r>
    <s v="Azolla filiculoides"/>
    <s v="Japan"/>
    <s v="Management"/>
    <x v="1"/>
    <n v="1.4857282524674659E-4"/>
  </r>
  <r>
    <s v="Azolla filiculoides"/>
    <s v="Kenya"/>
    <s v="Management"/>
    <x v="1"/>
    <n v="2.423151265100404E-4"/>
  </r>
  <r>
    <s v="Azolla filiculoides"/>
    <s v="Lesotho"/>
    <s v="Management"/>
    <x v="1"/>
    <n v="2.4483373646466709E-5"/>
  </r>
  <r>
    <s v="Azolla filiculoides"/>
    <s v="Luxembourg"/>
    <s v="Management"/>
    <x v="1"/>
    <n v="1.2176097349845851E-5"/>
  </r>
  <r>
    <s v="Azolla filiculoides"/>
    <s v="Madagascar"/>
    <s v="Management"/>
    <x v="1"/>
    <n v="5.5456717270121809E-5"/>
  </r>
  <r>
    <s v="Azolla filiculoides"/>
    <s v="Malawi"/>
    <s v="Management"/>
    <x v="1"/>
    <n v="4.1803393375560029E-6"/>
  </r>
  <r>
    <s v="Azolla filiculoides"/>
    <s v="Mali"/>
    <s v="Management"/>
    <x v="1"/>
    <n v="5.1751887667324668E-6"/>
  </r>
  <r>
    <s v="Azolla filiculoides"/>
    <s v="Morocco"/>
    <s v="Management"/>
    <x v="1"/>
    <n v="2.706891589418934E-4"/>
  </r>
  <r>
    <s v="Azolla filiculoides"/>
    <s v="Mozambique"/>
    <s v="Management"/>
    <x v="1"/>
    <n v="7.2789785285712065E-5"/>
  </r>
  <r>
    <s v="Azolla filiculoides"/>
    <s v="Myanmar"/>
    <s v="Management"/>
    <x v="1"/>
    <n v="1.265127747749629E-5"/>
  </r>
  <r>
    <s v="Azolla filiculoides"/>
    <s v="Namibia"/>
    <s v="Management"/>
    <x v="1"/>
    <n v="4.8973531337746283E-5"/>
  </r>
  <r>
    <s v="Azolla filiculoides"/>
    <s v="Netherlands"/>
    <s v="Management"/>
    <x v="1"/>
    <n v="5.386718053499821E-5"/>
  </r>
  <r>
    <s v="Azolla filiculoides"/>
    <s v="New Zealand"/>
    <s v="Management"/>
    <x v="1"/>
    <n v="7.7358084064286722E-4"/>
  </r>
  <r>
    <s v="Azolla filiculoides"/>
    <s v="Poland"/>
    <s v="Management"/>
    <x v="1"/>
    <n v="4.2067451963110169E-5"/>
  </r>
  <r>
    <s v="Azolla filiculoides"/>
    <s v="Portugal"/>
    <s v="Management"/>
    <x v="1"/>
    <n v="5.8433527404243724E-4"/>
  </r>
  <r>
    <s v="Azolla filiculoides"/>
    <s v="Romania"/>
    <s v="Management"/>
    <x v="1"/>
    <n v="8.5636918279803533E-4"/>
  </r>
  <r>
    <s v="Azolla filiculoides"/>
    <s v="Rwanda"/>
    <s v="Management"/>
    <x v="1"/>
    <n v="3.7592961561126751E-6"/>
  </r>
  <r>
    <s v="Azolla filiculoides"/>
    <s v="Senegal"/>
    <s v="Management"/>
    <x v="1"/>
    <n v="1.5534996684849812E-4"/>
  </r>
  <r>
    <s v="Azolla filiculoides"/>
    <s v="Serbia"/>
    <s v="Management"/>
    <x v="1"/>
    <n v="1.354040542180127E-4"/>
  </r>
  <r>
    <s v="Azolla filiculoides"/>
    <s v="Slovakia"/>
    <s v="Management"/>
    <x v="1"/>
    <n v="2.6620215060260834E-4"/>
  </r>
  <r>
    <s v="Azolla filiculoides"/>
    <s v="Slovenia"/>
    <s v="Management"/>
    <x v="1"/>
    <n v="1.6634914081040762E-4"/>
  </r>
  <r>
    <s v="Azolla filiculoides"/>
    <s v="Sweden"/>
    <s v="Management"/>
    <x v="1"/>
    <n v="3.98479442777001E-5"/>
  </r>
  <r>
    <s v="Azolla filiculoides"/>
    <s v="Tajikistan"/>
    <s v="Management"/>
    <x v="1"/>
    <n v="3.7818979010454881E-5"/>
  </r>
  <r>
    <s v="Azolla filiculoides"/>
    <s v="United Republic of Tanzania"/>
    <s v="Management"/>
    <x v="1"/>
    <n v="4.2366778957064637E-5"/>
  </r>
  <r>
    <s v="Azolla filiculoides"/>
    <s v="Turkey"/>
    <s v="Management"/>
    <x v="1"/>
    <n v="4.4566820887959003E-4"/>
  </r>
  <r>
    <s v="Azolla filiculoides"/>
    <s v="Uganda"/>
    <s v="Management"/>
    <x v="1"/>
    <n v="1.4160122595861029E-4"/>
  </r>
  <r>
    <s v="Azolla filiculoides"/>
    <s v="Ukraine"/>
    <s v="Management"/>
    <x v="1"/>
    <n v="1.8988836263610452E-5"/>
  </r>
  <r>
    <s v="Azolla filiculoides"/>
    <s v="United States of America"/>
    <s v="Management"/>
    <x v="1"/>
    <n v="3.4671806613745281E-4"/>
  </r>
  <r>
    <s v="Azolla filiculoides"/>
    <s v="Zambia"/>
    <s v="Management"/>
    <x v="1"/>
    <n v="5.2876553924447314E-6"/>
  </r>
  <r>
    <s v="Azolla filiculoides"/>
    <s v="Zimbabwe"/>
    <s v="Management"/>
    <x v="1"/>
    <n v="5.8550780175007856E-6"/>
  </r>
  <r>
    <s v="Bactrocera tryoni"/>
    <s v="France"/>
    <s v="Management"/>
    <x v="0"/>
    <n v="1.746132232492062E-2"/>
  </r>
  <r>
    <s v="Bemisia tabaci"/>
    <s v="Albania"/>
    <s v="Management"/>
    <x v="0"/>
    <n v="5.4504884513987995E-6"/>
  </r>
  <r>
    <s v="Bemisia tabaci"/>
    <s v="Austria"/>
    <s v="Management"/>
    <x v="0"/>
    <n v="5.1833795643423694E-5"/>
  </r>
  <r>
    <s v="Bemisia tabaci"/>
    <s v="Brazil"/>
    <s v="Management"/>
    <x v="0"/>
    <n v="1.2859976472197652E-4"/>
  </r>
  <r>
    <s v="Bemisia tabaci"/>
    <s v="Bulgaria"/>
    <s v="Management"/>
    <x v="0"/>
    <n v="1.895143406339534E-5"/>
  </r>
  <r>
    <s v="Bemisia tabaci"/>
    <s v="Burkina Faso"/>
    <s v="Management"/>
    <x v="0"/>
    <n v="9.3223403377450584E-6"/>
  </r>
  <r>
    <s v="Bemisia tabaci"/>
    <s v="Burundi"/>
    <s v="Management"/>
    <x v="0"/>
    <n v="4.4154232750740306E-6"/>
  </r>
  <r>
    <s v="Bemisia tabaci"/>
    <s v="China"/>
    <s v="Management"/>
    <x v="0"/>
    <n v="3.7605403743580203E-4"/>
  </r>
  <r>
    <s v="Bemisia tabaci"/>
    <s v="Colombia"/>
    <s v="Management"/>
    <x v="0"/>
    <n v="4.2709515899300419E-5"/>
  </r>
  <r>
    <s v="Bemisia tabaci"/>
    <s v="Costa Rica"/>
    <s v="Management"/>
    <x v="0"/>
    <n v="1.7531669572250342E-5"/>
  </r>
  <r>
    <s v="Bemisia tabaci"/>
    <s v="Croatia"/>
    <s v="Management"/>
    <x v="0"/>
    <n v="1.5358450776046611E-5"/>
  </r>
  <r>
    <s v="Bemisia tabaci"/>
    <s v="Cyprus"/>
    <s v="Management"/>
    <x v="0"/>
    <n v="2.0119936561318961E-5"/>
  </r>
  <r>
    <s v="Bemisia tabaci"/>
    <s v="Czech Republic"/>
    <s v="Management"/>
    <x v="0"/>
    <n v="3.8718604009110053E-5"/>
  </r>
  <r>
    <s v="Bemisia tabaci"/>
    <s v="Denmark"/>
    <s v="Management"/>
    <x v="0"/>
    <n v="6.7206061057310243E-5"/>
  </r>
  <r>
    <s v="Bemisia tabaci"/>
    <s v="Dominica"/>
    <s v="Management"/>
    <x v="0"/>
    <n v="2.1246977408185832E-6"/>
  </r>
  <r>
    <s v="Bemisia tabaci"/>
    <s v="Dominican Republic"/>
    <s v="Management"/>
    <x v="0"/>
    <n v="1.1672032349001771E-5"/>
  </r>
  <r>
    <s v="Bemisia tabaci"/>
    <s v="Ecuador"/>
    <s v="Management"/>
    <x v="0"/>
    <n v="1.654448556798048E-5"/>
  </r>
  <r>
    <s v="Bemisia tabaci"/>
    <s v="Egypt"/>
    <s v="Management"/>
    <x v="0"/>
    <n v="4.8660043491148086E-5"/>
  </r>
  <r>
    <s v="Bemisia tabaci"/>
    <s v="Finland"/>
    <s v="Management"/>
    <x v="0"/>
    <n v="4.8369872174440943E-5"/>
  </r>
  <r>
    <s v="Bemisia tabaci"/>
    <s v="France"/>
    <s v="Management"/>
    <x v="0"/>
    <n v="2.2757868449181908E-4"/>
  </r>
  <r>
    <s v="Bemisia tabaci"/>
    <s v="Germany"/>
    <s v="Management"/>
    <x v="0"/>
    <n v="2.520230770473013E-4"/>
  </r>
  <r>
    <s v="Bemisia tabaci"/>
    <s v="Greece"/>
    <s v="Management"/>
    <x v="0"/>
    <n v="7.3243649439229156E-7"/>
  </r>
  <r>
    <s v="Bemisia tabaci"/>
    <s v="Guatemala"/>
    <s v="Management"/>
    <x v="0"/>
    <n v="2.4917942913756872E-5"/>
  </r>
  <r>
    <s v="Bemisia tabaci"/>
    <s v="Ireland"/>
    <s v="Management"/>
    <x v="0"/>
    <n v="5.500671038925863E-5"/>
  </r>
  <r>
    <s v="Bemisia tabaci"/>
    <s v="Israel"/>
    <s v="Management"/>
    <x v="0"/>
    <n v="2.007449836123181E-5"/>
  </r>
  <r>
    <s v="Bemisia tabaci"/>
    <s v="Italy"/>
    <s v="Management"/>
    <x v="0"/>
    <n v="1.5411156320193731E-4"/>
  </r>
  <r>
    <s v="Bemisia tabaci"/>
    <s v="Japan"/>
    <s v="Management"/>
    <x v="0"/>
    <n v="2.8976010008582945E-4"/>
  </r>
  <r>
    <s v="Bemisia tabaci"/>
    <s v="Malta"/>
    <s v="Management"/>
    <x v="0"/>
    <n v="1.077597827187453E-5"/>
  </r>
  <r>
    <s v="Bemisia tabaci"/>
    <s v="Mexico"/>
    <s v="Management"/>
    <x v="0"/>
    <n v="1.1309757730290521E-4"/>
  </r>
  <r>
    <s v="Bemisia tabaci"/>
    <s v="Netherlands"/>
    <s v="Management"/>
    <x v="0"/>
    <n v="7.5185482699328038E-5"/>
  </r>
  <r>
    <s v="Bemisia tabaci"/>
    <s v="New Zealand"/>
    <s v="Management"/>
    <x v="0"/>
    <n v="3.3148061685794068E-5"/>
  </r>
  <r>
    <s v="Bemisia tabaci"/>
    <s v="Norway"/>
    <s v="Management"/>
    <x v="0"/>
    <n v="4.0411088327244292E-5"/>
  </r>
  <r>
    <s v="Bemisia tabaci"/>
    <s v="Papua New Guinea"/>
    <s v="Management"/>
    <x v="0"/>
    <n v="3.2104198884889988E-6"/>
  </r>
  <r>
    <s v="Bemisia tabaci"/>
    <s v="Peru"/>
    <s v="Management"/>
    <x v="0"/>
    <n v="4.5666240745628226E-5"/>
  </r>
  <r>
    <s v="Bemisia tabaci"/>
    <s v="Poland"/>
    <s v="Management"/>
    <x v="0"/>
    <n v="1.4519385865795002E-6"/>
  </r>
  <r>
    <s v="Bemisia tabaci"/>
    <s v="Portugal"/>
    <s v="Management"/>
    <x v="0"/>
    <n v="2.8670700761741883E-5"/>
  </r>
  <r>
    <s v="Bemisia tabaci"/>
    <s v="Romania"/>
    <s v="Management"/>
    <x v="0"/>
    <n v="2.3131636629301298E-5"/>
  </r>
  <r>
    <s v="Bemisia tabaci"/>
    <s v="Russian Federation"/>
    <s v="Management"/>
    <x v="0"/>
    <n v="1.0930942110794099E-4"/>
  </r>
  <r>
    <s v="Bemisia tabaci"/>
    <s v="Saudi Arabia"/>
    <s v="Management"/>
    <x v="0"/>
    <n v="5.7922018277472701E-5"/>
  </r>
  <r>
    <s v="Bemisia tabaci"/>
    <s v="Senegal"/>
    <s v="Management"/>
    <x v="0"/>
    <n v="7.7611306926019288E-6"/>
  </r>
  <r>
    <s v="Bemisia tabaci"/>
    <s v="South Africa"/>
    <s v="Management"/>
    <x v="0"/>
    <n v="3.9515818607880541E-5"/>
  </r>
  <r>
    <s v="Bemisia tabaci"/>
    <s v="Spain"/>
    <s v="Management"/>
    <x v="0"/>
    <n v="2.27290719480623E-6"/>
  </r>
  <r>
    <s v="Bemisia tabaci"/>
    <s v="Sudan"/>
    <s v="Management"/>
    <x v="0"/>
    <n v="4.1380782178084314E-6"/>
  </r>
  <r>
    <s v="Bemisia tabaci"/>
    <s v="United Republic of Tanzania"/>
    <s v="Management"/>
    <x v="0"/>
    <n v="2.1254486994764031E-5"/>
  </r>
  <r>
    <s v="Bemisia tabaci"/>
    <s v="Turkey"/>
    <s v="Management"/>
    <x v="0"/>
    <n v="5.3781415204327069E-5"/>
  </r>
  <r>
    <s v="Bemisia tabaci"/>
    <s v="Uganda"/>
    <s v="Management"/>
    <x v="0"/>
    <n v="1.21434750073497E-5"/>
  </r>
  <r>
    <s v="Bemisia tabaci"/>
    <s v="United Arab Emirates"/>
    <s v="Management"/>
    <x v="0"/>
    <n v="5.5370764410676108E-5"/>
  </r>
  <r>
    <s v="Bemisia tabaci"/>
    <s v="United States of America"/>
    <s v="Management"/>
    <x v="0"/>
    <n v="5.5655101067336732E-4"/>
  </r>
  <r>
    <s v="Bemisia tabaci"/>
    <s v="Venezuela"/>
    <s v="Management"/>
    <x v="0"/>
    <n v="1.115729404082342E-4"/>
  </r>
  <r>
    <s v="Bemisia tabaci"/>
    <s v="Fiji"/>
    <s v="Management"/>
    <x v="0"/>
    <n v="6.0252036284824847E-6"/>
  </r>
  <r>
    <s v="Bemisia tabaci"/>
    <s v="Micronesia, Federated States of"/>
    <s v="Management"/>
    <x v="0"/>
    <n v="7.456903454571092E-7"/>
  </r>
  <r>
    <s v="Bemisia tabaci"/>
    <s v="Saint Kitts and Nevis"/>
    <s v="Management"/>
    <x v="0"/>
    <n v="1.438038470526027E-6"/>
  </r>
  <r>
    <s v="Boiga irregularis"/>
    <s v="Japan"/>
    <s v="Management"/>
    <x v="2"/>
    <n v="8.618354659465341E-4"/>
  </r>
  <r>
    <s v="Branta canadensis"/>
    <s v="Algeria"/>
    <s v="Management"/>
    <x v="3"/>
    <n v="3.9454791617386808E-4"/>
  </r>
  <r>
    <s v="Branta canadensis"/>
    <s v="Australia"/>
    <s v="Management"/>
    <x v="3"/>
    <n v="1.2161450346746929E-3"/>
  </r>
  <r>
    <s v="Branta canadensis"/>
    <s v="Austria"/>
    <s v="Management"/>
    <x v="3"/>
    <n v="7.680030642897626E-4"/>
  </r>
  <r>
    <s v="Branta canadensis"/>
    <s v="Belarus"/>
    <s v="Management"/>
    <x v="3"/>
    <n v="2.870737850288607E-4"/>
  </r>
  <r>
    <s v="Branta canadensis"/>
    <s v="Belgium"/>
    <s v="Management"/>
    <x v="3"/>
    <n v="7.6892646477177431E-4"/>
  </r>
  <r>
    <s v="Branta canadensis"/>
    <s v="Bulgaria"/>
    <s v="Management"/>
    <x v="3"/>
    <n v="2.5676498536152044E-4"/>
  </r>
  <r>
    <s v="Branta canadensis"/>
    <s v="Canada"/>
    <s v="Management"/>
    <x v="3"/>
    <n v="1.3815282301864161E-3"/>
  </r>
  <r>
    <s v="Branta canadensis"/>
    <s v="China"/>
    <s v="Management"/>
    <x v="3"/>
    <n v="4.7338744613557995E-4"/>
  </r>
  <r>
    <s v="Branta canadensis"/>
    <s v="Colombia"/>
    <s v="Management"/>
    <x v="3"/>
    <n v="7.7083477431319557E-4"/>
  </r>
  <r>
    <s v="Branta canadensis"/>
    <s v="Cuba"/>
    <s v="Management"/>
    <x v="3"/>
    <n v="2.5661640738328392E-5"/>
  </r>
  <r>
    <s v="Branta canadensis"/>
    <s v="Denmark"/>
    <s v="Management"/>
    <x v="3"/>
    <n v="1.144769408418939E-3"/>
  </r>
  <r>
    <s v="Branta canadensis"/>
    <s v="Dominican Republic"/>
    <s v="Management"/>
    <x v="3"/>
    <n v="4.3640217611125591E-4"/>
  </r>
  <r>
    <s v="Branta canadensis"/>
    <s v="Estonia"/>
    <s v="Management"/>
    <x v="3"/>
    <n v="2.7170808329470469E-4"/>
  </r>
  <r>
    <s v="Branta canadensis"/>
    <s v="Finland"/>
    <s v="Management"/>
    <x v="3"/>
    <n v="9.0885842830324662E-4"/>
  </r>
  <r>
    <s v="Branta canadensis"/>
    <s v="France"/>
    <s v="Management"/>
    <x v="3"/>
    <n v="4.3557912455222817E-3"/>
  </r>
  <r>
    <s v="Branta canadensis"/>
    <s v="Germany"/>
    <s v="Management"/>
    <x v="3"/>
    <n v="4.4012937056663991E-3"/>
  </r>
  <r>
    <s v="Branta canadensis"/>
    <s v="Greenland"/>
    <s v="Management"/>
    <x v="3"/>
    <n v="3.1258582659460957E-6"/>
  </r>
  <r>
    <s v="Branta canadensis"/>
    <s v="Haiti"/>
    <s v="Management"/>
    <x v="3"/>
    <n v="7.8374871319419006E-6"/>
  </r>
  <r>
    <s v="Branta canadensis"/>
    <s v="Iceland"/>
    <s v="Management"/>
    <x v="3"/>
    <n v="2.2783147799462289E-4"/>
  </r>
  <r>
    <s v="Branta canadensis"/>
    <s v="Ireland"/>
    <s v="Management"/>
    <x v="3"/>
    <n v="5.8068464644750396E-5"/>
  </r>
  <r>
    <s v="Branta canadensis"/>
    <s v="Italy"/>
    <s v="Management"/>
    <x v="3"/>
    <n v="2.7209768594908851E-3"/>
  </r>
  <r>
    <s v="Branta canadensis"/>
    <s v="Japan"/>
    <s v="Management"/>
    <x v="3"/>
    <n v="3.5074729303660027E-3"/>
  </r>
  <r>
    <s v="Branta canadensis"/>
    <s v="South Korea"/>
    <s v="Management"/>
    <x v="3"/>
    <n v="1.3692841456565898E-4"/>
  </r>
  <r>
    <s v="Branta canadensis"/>
    <s v="Latvia"/>
    <s v="Management"/>
    <x v="3"/>
    <n v="1.3118474399730601E-5"/>
  </r>
  <r>
    <s v="Branta canadensis"/>
    <s v="Liechtenstein"/>
    <s v="Management"/>
    <x v="3"/>
    <n v="4.6964449540046145E-6"/>
  </r>
  <r>
    <s v="Branta canadensis"/>
    <s v="Lithuania"/>
    <s v="Management"/>
    <x v="3"/>
    <n v="1.7605863622229159E-5"/>
  </r>
  <r>
    <s v="Branta canadensis"/>
    <s v="Luxembourg"/>
    <s v="Management"/>
    <x v="3"/>
    <n v="3.3422766615980693E-4"/>
  </r>
  <r>
    <s v="Branta canadensis"/>
    <s v="Netherlands"/>
    <s v="Management"/>
    <x v="3"/>
    <n v="9.1058255307427036E-5"/>
  </r>
  <r>
    <s v="Branta canadensis"/>
    <s v="New Zealand"/>
    <s v="Management"/>
    <x v="3"/>
    <n v="6.2321393715880787E-4"/>
  </r>
  <r>
    <s v="Branta canadensis"/>
    <s v="Norway"/>
    <s v="Management"/>
    <x v="3"/>
    <n v="1.083435728841683E-3"/>
  </r>
  <r>
    <s v="Branta canadensis"/>
    <s v="Poland"/>
    <s v="Management"/>
    <x v="3"/>
    <n v="1.2580238965470829E-3"/>
  </r>
  <r>
    <s v="Branta canadensis"/>
    <s v="Portugal"/>
    <s v="Management"/>
    <x v="3"/>
    <n v="8.257351538479182E-4"/>
  </r>
  <r>
    <s v="Branta canadensis"/>
    <s v="Romania"/>
    <s v="Management"/>
    <x v="3"/>
    <n v="7.5162441888679894E-4"/>
  </r>
  <r>
    <s v="Branta canadensis"/>
    <s v="Russian Federation"/>
    <s v="Management"/>
    <x v="3"/>
    <n v="2.5285445396656032E-3"/>
  </r>
  <r>
    <s v="Branta canadensis"/>
    <s v="San Marino"/>
    <s v="Management"/>
    <x v="3"/>
    <n v="2.0754184491502522E-6"/>
  </r>
  <r>
    <s v="Branta canadensis"/>
    <s v="Slovakia"/>
    <s v="Management"/>
    <x v="3"/>
    <n v="5.3015661538435919E-4"/>
  </r>
  <r>
    <s v="Branta canadensis"/>
    <s v="Slovenia"/>
    <s v="Management"/>
    <x v="3"/>
    <n v="1.7022920522689111E-5"/>
  </r>
  <r>
    <s v="Branta canadensis"/>
    <s v="Spain"/>
    <s v="Management"/>
    <x v="3"/>
    <n v="1.113203963331714E-4"/>
  </r>
  <r>
    <s v="Branta canadensis"/>
    <s v="Sweden"/>
    <s v="Management"/>
    <x v="3"/>
    <n v="6.7359832972090829E-5"/>
  </r>
  <r>
    <s v="Branta canadensis"/>
    <s v="Switzerland"/>
    <s v="Management"/>
    <x v="3"/>
    <n v="8.9942630379696061E-4"/>
  </r>
  <r>
    <s v="Branta canadensis"/>
    <s v="Ukraine"/>
    <s v="Management"/>
    <x v="3"/>
    <n v="3.2099142433477792E-5"/>
  </r>
  <r>
    <s v="Branta canadensis"/>
    <s v="United Arab Emirates"/>
    <s v="Management"/>
    <x v="3"/>
    <n v="5.1649512636758001E-5"/>
  </r>
  <r>
    <s v="Branta canadensis"/>
    <s v="United States of America"/>
    <s v="Management"/>
    <x v="3"/>
    <n v="9.8982691060666029E-3"/>
  </r>
  <r>
    <s v="Branta canadensis"/>
    <s v="Venezuela"/>
    <s v="Management"/>
    <x v="3"/>
    <n v="1.06356499198962E-4"/>
  </r>
  <r>
    <s v="Branta canadensis"/>
    <s v="Jamaica"/>
    <s v="Management"/>
    <x v="3"/>
    <n v="7.6125080328421133E-6"/>
  </r>
  <r>
    <s v="Branta canadensis"/>
    <s v="Kiribati"/>
    <s v="Management"/>
    <x v="3"/>
    <n v="5.830839806452123E-7"/>
  </r>
  <r>
    <s v="Buddleja davidii"/>
    <s v="Bhutan"/>
    <s v="Management"/>
    <x v="1"/>
    <n v="4.3689455737852267E-7"/>
  </r>
  <r>
    <s v="Buddleja davidii"/>
    <s v="Albania"/>
    <s v="Management"/>
    <x v="1"/>
    <n v="1.2453651387205591E-5"/>
  </r>
  <r>
    <s v="Buddleja davidii"/>
    <s v="Andorra"/>
    <s v="Management"/>
    <x v="1"/>
    <n v="3.5626836023342712E-6"/>
  </r>
  <r>
    <s v="Buddleja davidii"/>
    <s v="Argentina"/>
    <s v="Management"/>
    <x v="1"/>
    <n v="1.8872601695820579E-4"/>
  </r>
  <r>
    <s v="Buddleja davidii"/>
    <s v="Armenia"/>
    <s v="Management"/>
    <x v="1"/>
    <n v="2.4901138133185199E-5"/>
  </r>
  <r>
    <s v="Buddleja davidii"/>
    <s v="Australia"/>
    <s v="Management"/>
    <x v="1"/>
    <n v="1.811473356251258E-4"/>
  </r>
  <r>
    <s v="Buddleja davidii"/>
    <s v="Austria"/>
    <s v="Management"/>
    <x v="1"/>
    <n v="3.3029937860474996E-5"/>
  </r>
  <r>
    <s v="Buddleja davidii"/>
    <s v="Belgium"/>
    <s v="Management"/>
    <x v="1"/>
    <n v="1.2772973763967591E-4"/>
  </r>
  <r>
    <s v="Buddleja davidii"/>
    <s v="Bolivia"/>
    <s v="Management"/>
    <x v="1"/>
    <n v="2.2385815711282939E-6"/>
  </r>
  <r>
    <s v="Buddleja davidii"/>
    <s v="Bosnia and Herzegovina"/>
    <s v="Management"/>
    <x v="1"/>
    <n v="2.1701580905018781E-5"/>
  </r>
  <r>
    <s v="Buddleja davidii"/>
    <s v="Brazil"/>
    <s v="Management"/>
    <x v="1"/>
    <n v="1.9790448165956761E-5"/>
  </r>
  <r>
    <s v="Buddleja davidii"/>
    <s v="Bulgaria"/>
    <s v="Management"/>
    <x v="1"/>
    <n v="6.1725492426571561E-5"/>
  </r>
  <r>
    <s v="Buddleja davidii"/>
    <s v="Cameroon"/>
    <s v="Management"/>
    <x v="1"/>
    <n v="3.2589674737656036E-5"/>
  </r>
  <r>
    <s v="Buddleja davidii"/>
    <s v="Canada"/>
    <s v="Management"/>
    <x v="1"/>
    <n v="2.1342840477776707E-5"/>
  </r>
  <r>
    <s v="Buddleja davidii"/>
    <s v="Colombia"/>
    <s v="Management"/>
    <x v="1"/>
    <n v="8.0954720644713037E-5"/>
  </r>
  <r>
    <s v="Buddleja davidii"/>
    <s v="Croatia"/>
    <s v="Management"/>
    <x v="1"/>
    <n v="2.9234998651950402E-6"/>
  </r>
  <r>
    <s v="Buddleja davidii"/>
    <s v="Czech Republic"/>
    <s v="Management"/>
    <x v="1"/>
    <n v="6.9200098825246631E-6"/>
  </r>
  <r>
    <s v="Buddleja davidii"/>
    <s v="Denmark"/>
    <s v="Management"/>
    <x v="1"/>
    <n v="1.8742298869276792E-4"/>
  </r>
  <r>
    <s v="Buddleja davidii"/>
    <s v="Ecuador"/>
    <s v="Management"/>
    <x v="1"/>
    <n v="7.7765797290963649E-5"/>
  </r>
  <r>
    <s v="Buddleja davidii"/>
    <s v="Ethiopia"/>
    <s v="Management"/>
    <x v="1"/>
    <n v="4.2407836436884389E-6"/>
  </r>
  <r>
    <s v="Buddleja davidii"/>
    <s v="France"/>
    <s v="Management"/>
    <x v="1"/>
    <n v="3.3621427985632132E-4"/>
  </r>
  <r>
    <s v="Buddleja davidii"/>
    <s v="Georgia"/>
    <s v="Management"/>
    <x v="1"/>
    <n v="1.362251994288395E-6"/>
  </r>
  <r>
    <s v="Buddleja davidii"/>
    <s v="Germany"/>
    <s v="Management"/>
    <x v="1"/>
    <n v="3.5536753533726905E-5"/>
  </r>
  <r>
    <s v="Buddleja davidii"/>
    <s v="Haiti"/>
    <s v="Management"/>
    <x v="1"/>
    <n v="2.845528124777895E-5"/>
  </r>
  <r>
    <s v="Buddleja davidii"/>
    <s v="Hungary"/>
    <s v="Management"/>
    <x v="1"/>
    <n v="1.6332457057439669E-4"/>
  </r>
  <r>
    <s v="Buddleja davidii"/>
    <s v="India"/>
    <s v="Management"/>
    <x v="1"/>
    <n v="2.84196677921582E-5"/>
  </r>
  <r>
    <s v="Buddleja davidii"/>
    <s v="Ireland"/>
    <s v="Management"/>
    <x v="1"/>
    <n v="9.5801010416813049E-6"/>
  </r>
  <r>
    <s v="Buddleja davidii"/>
    <s v="Italy"/>
    <s v="Management"/>
    <x v="1"/>
    <n v="7.3384193291844578E-4"/>
  </r>
  <r>
    <s v="Buddleja davidii"/>
    <s v="Japan"/>
    <s v="Management"/>
    <x v="1"/>
    <n v="9.3395482371980392E-4"/>
  </r>
  <r>
    <s v="Buddleja davidii"/>
    <s v="Libya"/>
    <s v="Management"/>
    <x v="1"/>
    <n v="2.7032737361716707E-6"/>
  </r>
  <r>
    <s v="Buddleja davidii"/>
    <s v="Liechtenstein"/>
    <s v="Management"/>
    <x v="1"/>
    <n v="7.7481671801229548E-7"/>
  </r>
  <r>
    <s v="Buddleja davidii"/>
    <s v="Luxembourg"/>
    <s v="Management"/>
    <x v="1"/>
    <n v="8.8138238512826665E-5"/>
  </r>
  <r>
    <s v="Buddleja davidii"/>
    <s v="Macedonia"/>
    <s v="Management"/>
    <x v="1"/>
    <n v="3.8339007527193116E-5"/>
  </r>
  <r>
    <s v="Buddleja davidii"/>
    <s v="Malaysia"/>
    <s v="Management"/>
    <x v="1"/>
    <n v="8.3444954798271587E-6"/>
  </r>
  <r>
    <s v="Buddleja davidii"/>
    <s v="Netherlands"/>
    <s v="Management"/>
    <x v="1"/>
    <n v="4.7480410289184972E-4"/>
  </r>
  <r>
    <s v="Buddleja davidii"/>
    <s v="New Zealand"/>
    <s v="Management"/>
    <x v="1"/>
    <n v="1.4272148634885391E-4"/>
  </r>
  <r>
    <s v="Buddleja davidii"/>
    <s v="Norway"/>
    <s v="Management"/>
    <x v="1"/>
    <n v="8.7036435013602636E-6"/>
  </r>
  <r>
    <s v="Buddleja davidii"/>
    <s v="Panama"/>
    <s v="Management"/>
    <x v="1"/>
    <n v="2.8167961899427349E-6"/>
  </r>
  <r>
    <s v="Buddleja davidii"/>
    <s v="Poland"/>
    <s v="Management"/>
    <x v="1"/>
    <n v="3.0451063326940493E-4"/>
  </r>
  <r>
    <s v="Buddleja davidii"/>
    <s v="Romania"/>
    <s v="Management"/>
    <x v="1"/>
    <n v="2.1386082780645759E-4"/>
  </r>
  <r>
    <s v="Buddleja davidii"/>
    <s v="Rwanda"/>
    <s v="Management"/>
    <x v="1"/>
    <n v="1.6820492428045902E-5"/>
  </r>
  <r>
    <s v="Buddleja davidii"/>
    <s v="Slovenia"/>
    <s v="Management"/>
    <x v="1"/>
    <n v="5.4078227316478852E-5"/>
  </r>
  <r>
    <s v="Buddleja davidii"/>
    <s v="South Africa"/>
    <s v="Management"/>
    <x v="1"/>
    <n v="1.9519969579742439E-5"/>
  </r>
  <r>
    <s v="Buddleja davidii"/>
    <s v="Spain"/>
    <s v="Management"/>
    <x v="1"/>
    <n v="3.8242573428453751E-4"/>
  </r>
  <r>
    <s v="Buddleja davidii"/>
    <s v="Switzerland"/>
    <s v="Management"/>
    <x v="1"/>
    <n v="1.196794431544958E-4"/>
  </r>
  <r>
    <s v="Buddleja davidii"/>
    <s v="Thailand"/>
    <s v="Management"/>
    <x v="1"/>
    <n v="1.1151870522546819E-4"/>
  </r>
  <r>
    <s v="Buddleja davidii"/>
    <s v="Turkey"/>
    <s v="Management"/>
    <x v="1"/>
    <n v="1.8949641408812053E-4"/>
  </r>
  <r>
    <s v="Buddleja davidii"/>
    <s v="Ukraine"/>
    <s v="Management"/>
    <x v="1"/>
    <n v="5.7311342808469261E-5"/>
  </r>
  <r>
    <s v="Buddleja davidii"/>
    <s v="United States of America"/>
    <s v="Management"/>
    <x v="1"/>
    <n v="1.500825709727796E-3"/>
  </r>
  <r>
    <s v="Buddleja davidii"/>
    <s v="Venezuela"/>
    <s v="Management"/>
    <x v="1"/>
    <n v="1.3259764427127598E-4"/>
  </r>
  <r>
    <s v="Buddleja davidii"/>
    <s v="Zambia"/>
    <s v="Management"/>
    <x v="1"/>
    <n v="1.392217610371246E-5"/>
  </r>
  <r>
    <s v="Cabomba caroliniana"/>
    <s v="Bhutan"/>
    <s v="Management"/>
    <x v="1"/>
    <n v="1.018330007402103E-5"/>
  </r>
  <r>
    <s v="Cabomba caroliniana"/>
    <s v="Austria"/>
    <s v="Management"/>
    <x v="1"/>
    <n v="1.0874414052181E-4"/>
  </r>
  <r>
    <s v="Cabomba caroliniana"/>
    <s v="Belgium"/>
    <s v="Management"/>
    <x v="1"/>
    <n v="2.8160152017117564E-4"/>
  </r>
  <r>
    <s v="Cabomba caroliniana"/>
    <s v="Bolivia"/>
    <s v="Management"/>
    <x v="1"/>
    <n v="2.5632839858261002E-5"/>
  </r>
  <r>
    <s v="Cabomba caroliniana"/>
    <s v="Canada"/>
    <s v="Management"/>
    <x v="1"/>
    <n v="3.0191180155467932E-5"/>
  </r>
  <r>
    <s v="Cabomba caroliniana"/>
    <s v="Chile"/>
    <s v="Management"/>
    <x v="1"/>
    <n v="7.0339493635928363E-5"/>
  </r>
  <r>
    <s v="Cabomba caroliniana"/>
    <s v="China"/>
    <s v="Management"/>
    <x v="1"/>
    <n v="2.089058396390123E-3"/>
  </r>
  <r>
    <s v="Cabomba caroliniana"/>
    <s v="Denmark"/>
    <s v="Management"/>
    <x v="1"/>
    <n v="1.442411069906852E-4"/>
  </r>
  <r>
    <s v="Cabomba caroliniana"/>
    <s v="France"/>
    <s v="Management"/>
    <x v="1"/>
    <n v="2.99945009657262E-4"/>
  </r>
  <r>
    <s v="Cabomba caroliniana"/>
    <s v="Hungary"/>
    <s v="Management"/>
    <x v="1"/>
    <n v="1.1614979589501039E-4"/>
  </r>
  <r>
    <s v="Cabomba caroliniana"/>
    <s v="India"/>
    <s v="Management"/>
    <x v="1"/>
    <n v="2.8143515690785348E-4"/>
  </r>
  <r>
    <s v="Cabomba caroliniana"/>
    <s v="Japan"/>
    <s v="Management"/>
    <x v="1"/>
    <n v="1.118655011819352E-3"/>
  </r>
  <r>
    <s v="Cabomba caroliniana"/>
    <s v="Netherlands"/>
    <s v="Management"/>
    <x v="1"/>
    <n v="3.1101348581349752E-4"/>
  </r>
  <r>
    <s v="Cabomba caroliniana"/>
    <s v="Peru"/>
    <s v="Management"/>
    <x v="1"/>
    <n v="9.4589558860156257E-5"/>
  </r>
  <r>
    <s v="Cabomba caroliniana"/>
    <s v="Romania"/>
    <s v="Management"/>
    <x v="1"/>
    <n v="1.681840905452378E-4"/>
  </r>
  <r>
    <s v="Cabomba caroliniana"/>
    <s v="Russian Federation"/>
    <s v="Management"/>
    <x v="1"/>
    <n v="3.9105096308741997E-4"/>
  </r>
  <r>
    <s v="Cabomba caroliniana"/>
    <s v="Serbia"/>
    <s v="Management"/>
    <x v="1"/>
    <n v="8.1559229050353889E-5"/>
  </r>
  <r>
    <s v="Cabomba caroliniana"/>
    <s v="South Africa"/>
    <s v="Management"/>
    <x v="1"/>
    <n v="6.8426734843915086E-5"/>
  </r>
  <r>
    <s v="Cabomba caroliniana"/>
    <s v="Spain"/>
    <s v="Management"/>
    <x v="1"/>
    <n v="3.0050975750426051E-4"/>
  </r>
  <r>
    <s v="Cabomba caroliniana"/>
    <s v="Sweden"/>
    <s v="Management"/>
    <x v="1"/>
    <n v="1.0847861211946951E-4"/>
  </r>
  <r>
    <s v="Cabomba caroliniana"/>
    <s v="Thailand"/>
    <s v="Management"/>
    <x v="1"/>
    <n v="2.156747926184558E-4"/>
  </r>
  <r>
    <s v="Cabomba caroliniana"/>
    <s v="United Kingdom"/>
    <s v="Management"/>
    <x v="1"/>
    <n v="5.4312858855396309E-4"/>
  </r>
  <r>
    <s v="Cabomba caroliniana"/>
    <s v="United States of America"/>
    <s v="Management"/>
    <x v="1"/>
    <n v="1.980076398658119E-3"/>
  </r>
  <r>
    <s v="Cactoblastis cactorum"/>
    <s v="Australia"/>
    <s v="Management"/>
    <x v="0"/>
    <n v="1.2100290542107559E-3"/>
  </r>
  <r>
    <s v="Cactoblastis cactorum"/>
    <s v="Cuba"/>
    <s v="Management"/>
    <x v="0"/>
    <n v="1.5613372161010842E-4"/>
  </r>
  <r>
    <s v="Cactoblastis cactorum"/>
    <s v="Dominican Republic"/>
    <s v="Management"/>
    <x v="0"/>
    <n v="1.09063082492834E-4"/>
  </r>
  <r>
    <s v="Cactoblastis cactorum"/>
    <s v="France"/>
    <s v="Management"/>
    <x v="0"/>
    <n v="8.9919188422898206E-4"/>
  </r>
  <r>
    <s v="Cactoblastis cactorum"/>
    <s v="Mauritius"/>
    <s v="Management"/>
    <x v="0"/>
    <n v="1.9390986354372361E-5"/>
  </r>
  <r>
    <s v="Cactoblastis cactorum"/>
    <s v="Pakistan"/>
    <s v="Management"/>
    <x v="0"/>
    <n v="3.7450484347980592E-4"/>
  </r>
  <r>
    <s v="Cactoblastis cactorum"/>
    <s v="South Africa"/>
    <s v="Management"/>
    <x v="0"/>
    <n v="5.4384537417983549E-4"/>
  </r>
  <r>
    <s v="Cactoblastis cactorum"/>
    <s v="United Kingdom"/>
    <s v="Management"/>
    <x v="0"/>
    <n v="5.2148990744416016E-4"/>
  </r>
  <r>
    <s v="Cactoblastis cactorum"/>
    <s v="United States of America"/>
    <s v="Management"/>
    <x v="0"/>
    <n v="4.5613068313608736E-3"/>
  </r>
  <r>
    <s v="Cactoblastis cactorum"/>
    <s v="Jamaica"/>
    <s v="Management"/>
    <x v="0"/>
    <n v="2.678341160779345E-5"/>
  </r>
  <r>
    <s v="Cactoblastis cactorum"/>
    <s v="Saint Kitts and Nevis"/>
    <s v="Management"/>
    <x v="0"/>
    <n v="6.2972326312280462E-7"/>
  </r>
  <r>
    <s v="Camelus dromedarius"/>
    <s v="Chile"/>
    <s v="Management"/>
    <x v="4"/>
    <n v="2.061379016102545E-3"/>
  </r>
  <r>
    <s v="Camelus dromedarius"/>
    <s v="Ecuador"/>
    <s v="Management"/>
    <x v="4"/>
    <n v="7.2567101233613385E-4"/>
  </r>
  <r>
    <s v="Camelus dromedarius"/>
    <s v="Peru"/>
    <s v="Management"/>
    <x v="4"/>
    <n v="1.7452686995677281E-3"/>
  </r>
  <r>
    <s v="Cameraria ohridella"/>
    <s v="Austria"/>
    <s v="Management"/>
    <x v="0"/>
    <n v="5.6451369601190383E-3"/>
  </r>
  <r>
    <s v="Cameraria ohridella"/>
    <s v="Belarus"/>
    <s v="Management"/>
    <x v="0"/>
    <n v="2.3371352520402469E-3"/>
  </r>
  <r>
    <s v="Cameraria ohridella"/>
    <s v="Belgium"/>
    <s v="Management"/>
    <x v="0"/>
    <n v="6.1154267645251491E-3"/>
  </r>
  <r>
    <s v="Cameraria ohridella"/>
    <s v="Bosnia and Herzegovina"/>
    <s v="Management"/>
    <x v="0"/>
    <n v="7.0026609692179183E-4"/>
  </r>
  <r>
    <s v="Cameraria ohridella"/>
    <s v="Croatia"/>
    <s v="Management"/>
    <x v="0"/>
    <n v="1.4771765151174821E-3"/>
  </r>
  <r>
    <s v="Cameraria ohridella"/>
    <s v="Czech Republic"/>
    <s v="Management"/>
    <x v="0"/>
    <n v="4.4883175936152814E-3"/>
  </r>
  <r>
    <s v="Cameraria ohridella"/>
    <s v="Denmark"/>
    <s v="Management"/>
    <x v="0"/>
    <n v="6.9259630047824837E-3"/>
  </r>
  <r>
    <s v="Cameraria ohridella"/>
    <s v="Estonia"/>
    <s v="Management"/>
    <x v="0"/>
    <n v="1.3044849586329949E-3"/>
  </r>
  <r>
    <s v="Cameraria ohridella"/>
    <s v="France"/>
    <s v="Management"/>
    <x v="0"/>
    <n v="2.1358370950203799E-2"/>
  </r>
  <r>
    <s v="Cameraria ohridella"/>
    <s v="Greece"/>
    <s v="Management"/>
    <x v="0"/>
    <n v="2.7383007505505691E-3"/>
  </r>
  <r>
    <s v="Cameraria ohridella"/>
    <s v="Hungary"/>
    <s v="Management"/>
    <x v="0"/>
    <n v="3.3274542665634372E-3"/>
  </r>
  <r>
    <s v="Cameraria ohridella"/>
    <s v="Ireland"/>
    <s v="Management"/>
    <x v="0"/>
    <n v="5.831868149862497E-3"/>
  </r>
  <r>
    <s v="Cameraria ohridella"/>
    <s v="Italy"/>
    <s v="Management"/>
    <x v="0"/>
    <n v="1.4518658387247219E-2"/>
  </r>
  <r>
    <s v="Cameraria ohridella"/>
    <s v="Latvia"/>
    <s v="Management"/>
    <x v="0"/>
    <n v="1.439310740461022E-3"/>
  </r>
  <r>
    <s v="Cameraria ohridella"/>
    <s v="Liechtenstein"/>
    <s v="Management"/>
    <x v="0"/>
    <n v="1.768975851542248E-4"/>
  </r>
  <r>
    <s v="Cameraria ohridella"/>
    <s v="Lithuania"/>
    <s v="Management"/>
    <x v="0"/>
    <n v="1.924534863727067E-3"/>
  </r>
  <r>
    <s v="Cameraria ohridella"/>
    <s v="Luxembourg"/>
    <s v="Management"/>
    <x v="0"/>
    <n v="1.2613109004426259E-3"/>
  </r>
  <r>
    <s v="Cameraria ohridella"/>
    <s v="Moldova"/>
    <s v="Management"/>
    <x v="0"/>
    <n v="6.6546140787683669E-4"/>
  </r>
  <r>
    <s v="Cameraria ohridella"/>
    <s v="Netherlands"/>
    <s v="Management"/>
    <x v="0"/>
    <n v="8.9644732045236764E-3"/>
  </r>
  <r>
    <s v="Cameraria ohridella"/>
    <s v="Norway"/>
    <s v="Management"/>
    <x v="0"/>
    <n v="7.085427081268132E-3"/>
  </r>
  <r>
    <s v="Cameraria ohridella"/>
    <s v="Poland"/>
    <s v="Management"/>
    <x v="0"/>
    <n v="9.7675884105817186E-3"/>
  </r>
  <r>
    <s v="Cameraria ohridella"/>
    <s v="Romania"/>
    <s v="Management"/>
    <x v="0"/>
    <n v="4.9802479656524427E-3"/>
  </r>
  <r>
    <s v="Cameraria ohridella"/>
    <s v="Russian Federation"/>
    <s v="Management"/>
    <x v="0"/>
    <n v="7.7331115002094136E-4"/>
  </r>
  <r>
    <s v="Cameraria ohridella"/>
    <s v="Serbia"/>
    <s v="Management"/>
    <x v="0"/>
    <n v="1.075297828824096E-4"/>
  </r>
  <r>
    <s v="Cameraria ohridella"/>
    <s v="Slovakia"/>
    <s v="Management"/>
    <x v="0"/>
    <n v="2.4222875334629838E-3"/>
  </r>
  <r>
    <s v="Cameraria ohridella"/>
    <s v="Slovenia"/>
    <s v="Management"/>
    <x v="0"/>
    <n v="1.2745145114217169E-3"/>
  </r>
  <r>
    <s v="Cameraria ohridella"/>
    <s v="Spain"/>
    <s v="Management"/>
    <x v="0"/>
    <n v="1.034552832969295E-2"/>
  </r>
  <r>
    <s v="Cameraria ohridella"/>
    <s v="Sweden"/>
    <s v="Management"/>
    <x v="0"/>
    <n v="9.5565179935172793E-3"/>
  </r>
  <r>
    <s v="Cameraria ohridella"/>
    <s v="Switzerland"/>
    <s v="Management"/>
    <x v="0"/>
    <n v="6.5419915446392647E-3"/>
  </r>
  <r>
    <s v="Cameraria ohridella"/>
    <s v="Turkey"/>
    <s v="Management"/>
    <x v="0"/>
    <n v="6.7634891753814135E-3"/>
  </r>
  <r>
    <s v="Cameraria ohridella"/>
    <s v="Ukraine"/>
    <s v="Management"/>
    <x v="0"/>
    <n v="4.5189585261549295E-3"/>
  </r>
  <r>
    <s v="Cameraria ohridella"/>
    <s v="United Kingdom"/>
    <s v="Management"/>
    <x v="0"/>
    <n v="2.200218304817729E-2"/>
  </r>
  <r>
    <s v="Canis lupus"/>
    <s v="Argentina"/>
    <s v="Management"/>
    <x v="4"/>
    <n v="6.7800162384290361E-2"/>
  </r>
  <r>
    <s v="Canis lupus"/>
    <s v="Bolivia"/>
    <s v="Management"/>
    <x v="4"/>
    <n v="1.2391370138757199E-2"/>
  </r>
  <r>
    <s v="Canis lupus"/>
    <s v="Brazil"/>
    <s v="Management"/>
    <x v="4"/>
    <n v="0.1425610687269239"/>
  </r>
  <r>
    <s v="Canis lupus"/>
    <s v="Chile"/>
    <s v="Management"/>
    <x v="4"/>
    <n v="4.4419952156439325E-2"/>
  </r>
  <r>
    <s v="Canis lupus"/>
    <s v="Colombia"/>
    <s v="Management"/>
    <x v="4"/>
    <n v="3.8551257778190212E-2"/>
  </r>
  <r>
    <s v="Canis lupus"/>
    <s v="Cuba"/>
    <s v="Management"/>
    <x v="4"/>
    <n v="1.8266156176674708E-2"/>
  </r>
  <r>
    <s v="Canis lupus"/>
    <s v="Dominican Republic"/>
    <s v="Management"/>
    <x v="4"/>
    <n v="1.1858795181949001E-2"/>
  </r>
  <r>
    <s v="Canis lupus"/>
    <s v="Ecuador"/>
    <s v="Management"/>
    <x v="4"/>
    <n v="1.748897126285618E-2"/>
  </r>
  <r>
    <s v="Canis lupus"/>
    <s v="France"/>
    <s v="Management"/>
    <x v="4"/>
    <n v="0.17651220867461109"/>
  </r>
  <r>
    <s v="Canis lupus"/>
    <s v="Georgia"/>
    <s v="Management"/>
    <x v="4"/>
    <n v="5.9465878833949576E-3"/>
  </r>
  <r>
    <s v="Canis lupus"/>
    <s v="Indonesia"/>
    <s v="Management"/>
    <x v="4"/>
    <n v="8.80626851225709E-2"/>
  </r>
  <r>
    <s v="Canis lupus"/>
    <s v="Japan"/>
    <s v="Management"/>
    <x v="4"/>
    <n v="0.21359885658841229"/>
  </r>
  <r>
    <s v="Canis lupus"/>
    <s v="New Zealand"/>
    <s v="Management"/>
    <x v="4"/>
    <n v="3.5224741528017849E-2"/>
  </r>
  <r>
    <s v="Canis lupus"/>
    <s v="Russian Federation"/>
    <s v="Management"/>
    <x v="4"/>
    <n v="8.3701723928987278E-3"/>
  </r>
  <r>
    <s v="Canis lupus"/>
    <s v="Sri Lanka"/>
    <s v="Management"/>
    <x v="4"/>
    <n v="1.431856027875847E-2"/>
  </r>
  <r>
    <s v="Canis lupus"/>
    <s v="United Kingdom"/>
    <s v="Management"/>
    <x v="4"/>
    <n v="0.1584000818182966"/>
  </r>
  <r>
    <s v="Canis lupus"/>
    <s v="Jamaica"/>
    <s v="Management"/>
    <x v="4"/>
    <n v="3.687936156023672E-3"/>
  </r>
  <r>
    <s v="Capra hircus"/>
    <s v="Cape Verde"/>
    <s v="Management"/>
    <x v="4"/>
    <n v="8.2454492151557579E-5"/>
  </r>
  <r>
    <s v="Capra hircus"/>
    <s v="Argentina"/>
    <s v="Management"/>
    <x v="4"/>
    <n v="4.7334816882138621E-3"/>
  </r>
  <r>
    <s v="Capra hircus"/>
    <s v="Brazil"/>
    <s v="Management"/>
    <x v="4"/>
    <n v="9.2900439123217871E-3"/>
  </r>
  <r>
    <s v="Capra hircus"/>
    <s v="Cameroon"/>
    <s v="Management"/>
    <x v="4"/>
    <n v="7.5765688343361196E-4"/>
  </r>
  <r>
    <s v="Capra hircus"/>
    <s v="Canada"/>
    <s v="Management"/>
    <x v="4"/>
    <n v="1.468055675867223E-2"/>
  </r>
  <r>
    <s v="Capra hircus"/>
    <s v="Chile"/>
    <s v="Management"/>
    <x v="4"/>
    <n v="3.2482483752866421E-3"/>
  </r>
  <r>
    <s v="Capra hircus"/>
    <s v="China"/>
    <s v="Management"/>
    <x v="4"/>
    <n v="4.0193764115650725E-2"/>
  </r>
  <r>
    <s v="Capra hircus"/>
    <s v="Colombia"/>
    <s v="Management"/>
    <x v="4"/>
    <n v="2.3556103607374839E-3"/>
  </r>
  <r>
    <s v="Capra hircus"/>
    <s v="Costa Rica"/>
    <s v="Management"/>
    <x v="4"/>
    <n v="5.4943821488860232E-4"/>
  </r>
  <r>
    <s v="Capra hircus"/>
    <s v="Cuba"/>
    <s v="Management"/>
    <x v="4"/>
    <n v="1.0928874775352831E-3"/>
  </r>
  <r>
    <s v="Capra hircus"/>
    <s v="Czech Republic"/>
    <s v="Management"/>
    <x v="4"/>
    <n v="1.7341916381366919E-3"/>
  </r>
  <r>
    <s v="Capra hircus"/>
    <s v="Dominican Republic"/>
    <s v="Management"/>
    <x v="4"/>
    <n v="7.4544907839633697E-4"/>
  </r>
  <r>
    <s v="Capra hircus"/>
    <s v="Ecuador"/>
    <s v="Management"/>
    <x v="4"/>
    <n v="1.125263319026589E-3"/>
  </r>
  <r>
    <s v="Capra hircus"/>
    <s v="Egypt"/>
    <s v="Management"/>
    <x v="4"/>
    <n v="4.1173933077250707E-3"/>
  </r>
  <r>
    <s v="Capra hircus"/>
    <s v="France"/>
    <s v="Management"/>
    <x v="4"/>
    <n v="1.1369828656607479E-2"/>
  </r>
  <r>
    <s v="Capra hircus"/>
    <s v="Greece"/>
    <s v="Management"/>
    <x v="4"/>
    <n v="1.8149196966702E-3"/>
  </r>
  <r>
    <s v="Capra hircus"/>
    <s v="Haiti"/>
    <s v="Management"/>
    <x v="4"/>
    <n v="2.5016336657000848E-4"/>
  </r>
  <r>
    <s v="Capra hircus"/>
    <s v="India"/>
    <s v="Management"/>
    <x v="4"/>
    <n v="1.467713214543389E-2"/>
  </r>
  <r>
    <s v="Capra hircus"/>
    <s v="Iraq"/>
    <s v="Management"/>
    <x v="4"/>
    <n v="1.849624119099706E-3"/>
  </r>
  <r>
    <s v="Capra hircus"/>
    <s v="Ireland"/>
    <s v="Management"/>
    <x v="4"/>
    <n v="3.2359268220440961E-3"/>
  </r>
  <r>
    <s v="Capra hircus"/>
    <s v="Israel"/>
    <s v="Management"/>
    <x v="4"/>
    <n v="2.3681012128056321E-3"/>
  </r>
  <r>
    <s v="Capra hircus"/>
    <s v="Japan"/>
    <s v="Management"/>
    <x v="4"/>
    <n v="9.823227463389355E-3"/>
  </r>
  <r>
    <s v="Capra hircus"/>
    <s v="Madagascar"/>
    <s v="Management"/>
    <x v="4"/>
    <n v="3.6409226988137679E-4"/>
  </r>
  <r>
    <s v="Capra hircus"/>
    <s v="Malaysia"/>
    <s v="Management"/>
    <x v="4"/>
    <n v="2.5077906564051648E-3"/>
  </r>
  <r>
    <s v="Capra hircus"/>
    <s v="Mauritius"/>
    <s v="Management"/>
    <x v="4"/>
    <n v="2.0556708527340209E-4"/>
  </r>
  <r>
    <s v="Capra hircus"/>
    <s v="Mexico"/>
    <s v="Management"/>
    <x v="4"/>
    <n v="6.97497480706774E-3"/>
  </r>
  <r>
    <s v="Capra hircus"/>
    <s v="Nepal"/>
    <s v="Management"/>
    <x v="4"/>
    <n v="5.6083058796728695E-4"/>
  </r>
  <r>
    <s v="Capra hircus"/>
    <s v="Netherlands"/>
    <s v="Management"/>
    <x v="4"/>
    <n v="3.8639400716950871E-3"/>
  </r>
  <r>
    <s v="Capra hircus"/>
    <s v="Norway"/>
    <s v="Management"/>
    <x v="4"/>
    <n v="3.571613045047009E-3"/>
  </r>
  <r>
    <s v="Capra hircus"/>
    <s v="Peru"/>
    <s v="Management"/>
    <x v="4"/>
    <n v="2.2882781910568586E-3"/>
  </r>
  <r>
    <s v="Capra hircus"/>
    <s v="Portugal"/>
    <s v="Management"/>
    <x v="4"/>
    <n v="2.1143992823108898E-3"/>
  </r>
  <r>
    <s v="Capra hircus"/>
    <s v="Saudi Arabia"/>
    <s v="Management"/>
    <x v="4"/>
    <n v="6.5031136451119539E-3"/>
  </r>
  <r>
    <s v="Capra hircus"/>
    <s v="Slovakia"/>
    <s v="Management"/>
    <x v="4"/>
    <n v="9.2254675135255981E-4"/>
  </r>
  <r>
    <s v="Capra hircus"/>
    <s v="Slovenia"/>
    <s v="Management"/>
    <x v="4"/>
    <n v="5.2286477494399282E-4"/>
  </r>
  <r>
    <s v="Capra hircus"/>
    <s v="South Africa"/>
    <s v="Management"/>
    <x v="4"/>
    <n v="3.7297430992183763E-3"/>
  </r>
  <r>
    <s v="Capra hircus"/>
    <s v="Spain"/>
    <s v="Management"/>
    <x v="4"/>
    <n v="7.4141977125013079E-3"/>
  </r>
  <r>
    <s v="Capra hircus"/>
    <s v="United Arab Emirates"/>
    <s v="Management"/>
    <x v="4"/>
    <n v="2.8084434760266112E-3"/>
  </r>
  <r>
    <s v="Capra hircus"/>
    <s v="United Kingdom"/>
    <s v="Management"/>
    <x v="4"/>
    <n v="1.149448615439454E-2"/>
  </r>
  <r>
    <s v="Capra hircus"/>
    <s v="United States of America"/>
    <s v="Management"/>
    <x v="4"/>
    <n v="5.0470219846903669E-2"/>
  </r>
  <r>
    <s v="Capra hircus"/>
    <s v="Venezuela"/>
    <s v="Management"/>
    <x v="4"/>
    <n v="5.3311352903795805E-3"/>
  </r>
  <r>
    <s v="Capra hircus"/>
    <s v="Vietnam"/>
    <s v="Management"/>
    <x v="4"/>
    <n v="2.7671769367222957E-3"/>
  </r>
  <r>
    <s v="Capra hircus"/>
    <s v="Fiji"/>
    <s v="Management"/>
    <x v="4"/>
    <n v="1.3295306681378259E-5"/>
  </r>
  <r>
    <s v="Capra hircus"/>
    <s v="Jamaica"/>
    <s v="Management"/>
    <x v="4"/>
    <n v="2.699424608444209E-4"/>
  </r>
  <r>
    <s v="Capra hircus"/>
    <s v="Kiribati"/>
    <s v="Management"/>
    <x v="4"/>
    <n v="1.9854583278426479E-6"/>
  </r>
  <r>
    <s v="Capra hircus"/>
    <s v="Micronesia, Federated States of"/>
    <s v="Management"/>
    <x v="4"/>
    <n v="7.2936239540559357E-6"/>
  </r>
  <r>
    <s v="Capra hircus"/>
    <s v="Saint Kitts and Nevis"/>
    <s v="Management"/>
    <x v="4"/>
    <n v="5.085386339590726E-6"/>
  </r>
  <r>
    <s v="Carduus platypus"/>
    <s v="Belarus"/>
    <s v="Management"/>
    <x v="1"/>
    <n v="6.2464028843953032E-7"/>
  </r>
  <r>
    <s v="Carduus platypus"/>
    <s v="Brazil"/>
    <s v="Management"/>
    <x v="1"/>
    <n v="5.4260494306246946E-6"/>
  </r>
  <r>
    <s v="Carduus platypus"/>
    <s v="Poland"/>
    <s v="Management"/>
    <x v="1"/>
    <n v="3.9199182963782585E-6"/>
  </r>
  <r>
    <s v="Cenchrus setaceus"/>
    <s v="Australia"/>
    <s v="Management"/>
    <x v="1"/>
    <n v="1.418632740009173E-3"/>
  </r>
  <r>
    <s v="Cenchrus setaceus"/>
    <s v="Botswana"/>
    <s v="Management"/>
    <x v="1"/>
    <n v="5.970991217940135E-5"/>
  </r>
  <r>
    <s v="Cenchrus setaceus"/>
    <s v="Eswatini"/>
    <s v="Management"/>
    <x v="1"/>
    <n v="1.5778620401103819E-5"/>
  </r>
  <r>
    <s v="Cenchrus setaceus"/>
    <s v="Ethiopia"/>
    <s v="Management"/>
    <x v="1"/>
    <n v="2.285260196977977E-4"/>
  </r>
  <r>
    <s v="Cenchrus setaceus"/>
    <s v="France"/>
    <s v="Management"/>
    <x v="1"/>
    <n v="1.2955533901457749E-3"/>
  </r>
  <r>
    <s v="Cenchrus setaceus"/>
    <s v="Italy"/>
    <s v="Management"/>
    <x v="1"/>
    <n v="1.05738807036195E-3"/>
  </r>
  <r>
    <s v="Cenchrus setaceus"/>
    <s v="Malta"/>
    <s v="Management"/>
    <x v="1"/>
    <n v="2.5512875248586331E-5"/>
  </r>
  <r>
    <s v="Cenchrus setaceus"/>
    <s v="Mexico"/>
    <s v="Management"/>
    <x v="1"/>
    <n v="1.1293665369032039E-3"/>
  </r>
  <r>
    <s v="Cenchrus setaceus"/>
    <s v="Mozambique"/>
    <s v="Management"/>
    <x v="1"/>
    <n v="6.1363932922939803E-5"/>
  </r>
  <r>
    <s v="Cenchrus setaceus"/>
    <s v="Namibia"/>
    <s v="Management"/>
    <x v="1"/>
    <n v="5.885476385396868E-5"/>
  </r>
  <r>
    <s v="Cenchrus setaceus"/>
    <s v="New Zealand"/>
    <s v="Management"/>
    <x v="1"/>
    <n v="2.7591502493182299E-4"/>
  </r>
  <r>
    <s v="Cenchrus setaceus"/>
    <s v="Portugal"/>
    <s v="Management"/>
    <x v="1"/>
    <n v="2.774339388254552E-4"/>
  </r>
  <r>
    <s v="Cenchrus setaceus"/>
    <s v="Somalia"/>
    <s v="Management"/>
    <x v="1"/>
    <n v="4.3514397817740328E-5"/>
  </r>
  <r>
    <s v="Cenchrus setaceus"/>
    <s v="South Africa"/>
    <s v="Management"/>
    <x v="1"/>
    <n v="4.8760906345631639E-4"/>
  </r>
  <r>
    <s v="Cenchrus setaceus"/>
    <s v="United Arab Emirates"/>
    <s v="Management"/>
    <x v="1"/>
    <n v="3.5385500368958171E-4"/>
  </r>
  <r>
    <s v="Cenchrus setaceus"/>
    <s v="United Kingdom"/>
    <s v="Management"/>
    <x v="1"/>
    <n v="9.0576989766201629E-4"/>
  </r>
  <r>
    <s v="Cenchrus setaceus"/>
    <s v="United States of America"/>
    <s v="Management"/>
    <x v="1"/>
    <n v="6.313011047093183E-3"/>
  </r>
  <r>
    <s v="Cenchrus setaceus"/>
    <s v="Venezuela"/>
    <s v="Management"/>
    <x v="1"/>
    <n v="8.2243676435756624E-4"/>
  </r>
  <r>
    <s v="Cenchrus setaceus"/>
    <s v="Zambia"/>
    <s v="Management"/>
    <x v="1"/>
    <n v="6.0802498507380217E-5"/>
  </r>
  <r>
    <s v="Cenchrus setaceus"/>
    <s v="Zimbabwe"/>
    <s v="Management"/>
    <x v="1"/>
    <n v="7.1574122712934557E-5"/>
  </r>
  <r>
    <s v="Cenchrus setaceus"/>
    <s v="Fiji"/>
    <s v="Management"/>
    <x v="1"/>
    <n v="1.491160845387E-6"/>
  </r>
  <r>
    <s v="Cenchrus setaceus"/>
    <s v="Micronesia, Federated States of"/>
    <s v="Management"/>
    <x v="1"/>
    <n v="3.5849309846560966E-7"/>
  </r>
  <r>
    <s v="Ceratitis capitata"/>
    <s v="Cape Verde"/>
    <s v="Management"/>
    <x v="0"/>
    <n v="3.2628335058255172E-4"/>
  </r>
  <r>
    <s v="Ceratitis capitata"/>
    <s v="Albania"/>
    <s v="Management"/>
    <x v="0"/>
    <n v="1.152488084174199E-3"/>
  </r>
  <r>
    <s v="Ceratitis capitata"/>
    <s v="Angola"/>
    <s v="Management"/>
    <x v="0"/>
    <n v="3.8068487141374031E-3"/>
  </r>
  <r>
    <s v="Ceratitis capitata"/>
    <s v="Austria"/>
    <s v="Management"/>
    <x v="0"/>
    <n v="8.84613032730849E-3"/>
  </r>
  <r>
    <s v="Ceratitis capitata"/>
    <s v="Bolivia"/>
    <s v="Management"/>
    <x v="0"/>
    <n v="2.3244239226655359E-3"/>
  </r>
  <r>
    <s v="Ceratitis capitata"/>
    <s v="Botswana"/>
    <s v="Management"/>
    <x v="0"/>
    <n v="1.2963364895562659E-3"/>
  </r>
  <r>
    <s v="Ceratitis capitata"/>
    <s v="Brazil"/>
    <s v="Management"/>
    <x v="0"/>
    <n v="2.906261433423633E-2"/>
  </r>
  <r>
    <s v="Ceratitis capitata"/>
    <s v="Bulgaria"/>
    <s v="Management"/>
    <x v="0"/>
    <n v="3.293964538510258E-3"/>
  </r>
  <r>
    <s v="Ceratitis capitata"/>
    <s v="Burkina Faso"/>
    <s v="Management"/>
    <x v="0"/>
    <n v="1.296900803740762E-3"/>
  </r>
  <r>
    <s v="Ceratitis capitata"/>
    <s v="Burundi"/>
    <s v="Management"/>
    <x v="0"/>
    <n v="4.7497889663401137E-4"/>
  </r>
  <r>
    <s v="Ceratitis capitata"/>
    <s v="Chile"/>
    <s v="Management"/>
    <x v="0"/>
    <n v="1.0064239760187929E-2"/>
  </r>
  <r>
    <s v="Ceratitis capitata"/>
    <s v="China"/>
    <s v="Management"/>
    <x v="0"/>
    <n v="0.12559079608132701"/>
  </r>
  <r>
    <s v="Ceratitis capitata"/>
    <s v="Colombia"/>
    <s v="Management"/>
    <x v="0"/>
    <n v="6.6833721376797668E-3"/>
  </r>
  <r>
    <s v="Ceratitis capitata"/>
    <s v="Costa Rica"/>
    <s v="Management"/>
    <x v="0"/>
    <n v="1.2170842284073139E-3"/>
  </r>
  <r>
    <s v="Ceratitis capitata"/>
    <s v="Czech Republic"/>
    <s v="Management"/>
    <x v="0"/>
    <n v="7.4300432753536122E-3"/>
  </r>
  <r>
    <s v="Ceratitis capitata"/>
    <s v="Democratic Republic of the Congo"/>
    <s v="Management"/>
    <x v="0"/>
    <n v="2.9900547353953278E-3"/>
  </r>
  <r>
    <s v="Ceratitis capitata"/>
    <s v="Ecuador"/>
    <s v="Management"/>
    <x v="0"/>
    <n v="4.0344833891555422E-3"/>
  </r>
  <r>
    <s v="Ceratitis capitata"/>
    <s v="Egypt"/>
    <s v="Management"/>
    <x v="0"/>
    <n v="1.3957795327033409E-2"/>
  </r>
  <r>
    <s v="Ceratitis capitata"/>
    <s v="Ethiopia"/>
    <s v="Management"/>
    <x v="0"/>
    <n v="4.9789386997004543E-3"/>
  </r>
  <r>
    <s v="Ceratitis capitata"/>
    <s v="France"/>
    <s v="Management"/>
    <x v="0"/>
    <n v="3.8249000461211109E-2"/>
  </r>
  <r>
    <s v="Ceratitis capitata"/>
    <s v="Ghana"/>
    <s v="Management"/>
    <x v="0"/>
    <n v="3.1437914545435429E-3"/>
  </r>
  <r>
    <s v="Ceratitis capitata"/>
    <s v="Guatemala"/>
    <s v="Management"/>
    <x v="0"/>
    <n v="2.4887207595709828E-3"/>
  </r>
  <r>
    <s v="Ceratitis capitata"/>
    <s v="Ireland"/>
    <s v="Management"/>
    <x v="0"/>
    <n v="1.0511430024933708E-2"/>
  </r>
  <r>
    <s v="Ceratitis capitata"/>
    <s v="Israel"/>
    <s v="Management"/>
    <x v="0"/>
    <n v="1.0439166067782111E-2"/>
  </r>
  <r>
    <s v="Ceratitis capitata"/>
    <s v="Italy"/>
    <s v="Management"/>
    <x v="0"/>
    <n v="3.2991267682580983E-2"/>
  </r>
  <r>
    <s v="Ceratitis capitata"/>
    <s v="Malawi"/>
    <s v="Management"/>
    <x v="0"/>
    <n v="1.0377882711370249E-3"/>
  </r>
  <r>
    <s v="Ceratitis capitata"/>
    <s v="Montenegro"/>
    <s v="Management"/>
    <x v="0"/>
    <n v="4.1714295466722414E-4"/>
  </r>
  <r>
    <s v="Ceratitis capitata"/>
    <s v="Nicaragua"/>
    <s v="Management"/>
    <x v="0"/>
    <n v="7.9187506674204444E-4"/>
  </r>
  <r>
    <s v="Ceratitis capitata"/>
    <s v="Nigeria"/>
    <s v="Management"/>
    <x v="0"/>
    <n v="1.000623167503051E-2"/>
  </r>
  <r>
    <s v="Ceratitis capitata"/>
    <s v="Paraguay"/>
    <s v="Management"/>
    <x v="0"/>
    <n v="1.9227259927215058E-3"/>
  </r>
  <r>
    <s v="Ceratitis capitata"/>
    <s v="Peru"/>
    <s v="Management"/>
    <x v="0"/>
    <n v="7.6344139795584409E-3"/>
  </r>
  <r>
    <s v="Ceratitis capitata"/>
    <s v="Poland"/>
    <s v="Management"/>
    <x v="0"/>
    <n v="1.48912840887376E-2"/>
  </r>
  <r>
    <s v="Ceratitis capitata"/>
    <s v="Portugal"/>
    <s v="Management"/>
    <x v="0"/>
    <n v="8.4715144274482221E-3"/>
  </r>
  <r>
    <s v="Ceratitis capitata"/>
    <s v="Russian Federation"/>
    <s v="Management"/>
    <x v="0"/>
    <n v="1.3675149440535439E-3"/>
  </r>
  <r>
    <s v="Ceratitis capitata"/>
    <s v="Rwanda"/>
    <s v="Management"/>
    <x v="0"/>
    <n v="6.0414309167185817E-4"/>
  </r>
  <r>
    <s v="Ceratitis capitata"/>
    <s v="Saudi Arabia"/>
    <s v="Management"/>
    <x v="0"/>
    <n v="2.4426890995323632E-2"/>
  </r>
  <r>
    <s v="Ceratitis capitata"/>
    <s v="Senegal"/>
    <s v="Management"/>
    <x v="0"/>
    <n v="2.028544536346549E-3"/>
  </r>
  <r>
    <s v="Ceratitis capitata"/>
    <s v="Slovenia"/>
    <s v="Management"/>
    <x v="0"/>
    <n v="1.8973304400417611E-3"/>
  </r>
  <r>
    <s v="Ceratitis capitata"/>
    <s v="Spain"/>
    <s v="Management"/>
    <x v="0"/>
    <n v="2.6917071430437211E-2"/>
  </r>
  <r>
    <s v="Ceratitis capitata"/>
    <s v="Sudan"/>
    <s v="Management"/>
    <x v="0"/>
    <n v="2.4421421986093911E-3"/>
  </r>
  <r>
    <s v="Ceratitis capitata"/>
    <s v="Syrian Arab Republic"/>
    <s v="Management"/>
    <x v="0"/>
    <n v="1.469586404491205E-3"/>
  </r>
  <r>
    <s v="Ceratitis capitata"/>
    <s v="United Republic of Tanzania"/>
    <s v="Management"/>
    <x v="0"/>
    <n v="3.8450382138621891E-3"/>
  </r>
  <r>
    <s v="Ceratitis capitata"/>
    <s v="Tunisia"/>
    <s v="Management"/>
    <x v="0"/>
    <n v="3.1239173890588549E-3"/>
  </r>
  <r>
    <s v="Ceratitis capitata"/>
    <s v="Uganda"/>
    <s v="Management"/>
    <x v="0"/>
    <n v="1.4935100766702381E-3"/>
  </r>
  <r>
    <s v="Ceratitis capitata"/>
    <s v="United States of America"/>
    <s v="Management"/>
    <x v="0"/>
    <n v="0.14067214762318869"/>
  </r>
  <r>
    <s v="Ceratitis capitata"/>
    <s v="Venezuela"/>
    <s v="Management"/>
    <x v="0"/>
    <n v="1.785176896073767E-2"/>
  </r>
  <r>
    <s v="Cereus jamacaru"/>
    <s v="Eswatini"/>
    <s v="Management"/>
    <x v="1"/>
    <n v="1.4406816723724349E-3"/>
  </r>
  <r>
    <s v="Cereus jamacaru"/>
    <s v="Botswana"/>
    <s v="Management"/>
    <x v="1"/>
    <n v="5.0772298961430287E-3"/>
  </r>
  <r>
    <s v="Cereus jamacaru"/>
    <s v="Ethiopia"/>
    <s v="Management"/>
    <x v="1"/>
    <n v="2.1654268074121699E-2"/>
  </r>
  <r>
    <s v="Cereus jamacaru"/>
    <s v="Indonesia"/>
    <s v="Management"/>
    <x v="1"/>
    <n v="6.0148041032806382E-2"/>
  </r>
  <r>
    <s v="Cereus jamacaru"/>
    <s v="Kenya"/>
    <s v="Management"/>
    <x v="1"/>
    <n v="1.959586399148781E-2"/>
  </r>
  <r>
    <s v="Cereus jamacaru"/>
    <s v="Lesotho"/>
    <s v="Management"/>
    <x v="1"/>
    <n v="5.9583559722778889E-4"/>
  </r>
  <r>
    <s v="Cereus jamacaru"/>
    <s v="Malawi"/>
    <s v="Management"/>
    <x v="1"/>
    <n v="4.6299493844209833E-3"/>
  </r>
  <r>
    <s v="Cereus jamacaru"/>
    <s v="Namibia"/>
    <s v="Management"/>
    <x v="1"/>
    <n v="5.1090668151801766E-3"/>
  </r>
  <r>
    <s v="Cereus jamacaru"/>
    <s v="United Republic of Tanzania"/>
    <s v="Management"/>
    <x v="1"/>
    <n v="1.705780991779339E-2"/>
  </r>
  <r>
    <s v="Cereus jamacaru"/>
    <s v="Uganda"/>
    <s v="Management"/>
    <x v="1"/>
    <n v="1.0469818618473861E-2"/>
  </r>
  <r>
    <s v="Cereus jamacaru"/>
    <s v="Zambia"/>
    <s v="Management"/>
    <x v="1"/>
    <n v="7.6069120318002208E-3"/>
  </r>
  <r>
    <s v="Cereus jamacaru"/>
    <s v="Zimbabwe"/>
    <s v="Management"/>
    <x v="1"/>
    <n v="7.670994093399287E-3"/>
  </r>
  <r>
    <s v="Chelydra serpentina"/>
    <s v="France"/>
    <s v="Management"/>
    <x v="2"/>
    <n v="1.0932373824550231E-5"/>
  </r>
  <r>
    <s v="Chelydra serpentina"/>
    <s v="Canada"/>
    <s v="Management"/>
    <x v="2"/>
    <n v="1.5771447471944588E-5"/>
  </r>
  <r>
    <s v="Chelydra serpentina"/>
    <s v="China"/>
    <s v="Management"/>
    <x v="2"/>
    <n v="5.0016167932175839E-5"/>
  </r>
  <r>
    <s v="Chelydra serpentina"/>
    <s v="Poland"/>
    <s v="Management"/>
    <x v="2"/>
    <n v="4.663224700464794E-6"/>
  </r>
  <r>
    <s v="Chelydra serpentina"/>
    <s v="Portugal"/>
    <s v="Management"/>
    <x v="2"/>
    <n v="1.535379837549625E-6"/>
  </r>
  <r>
    <s v="Chelydra serpentina"/>
    <s v="Singapore"/>
    <s v="Management"/>
    <x v="2"/>
    <n v="4.9213124831122836E-7"/>
  </r>
  <r>
    <s v="Chelydra serpentina"/>
    <s v="South Africa"/>
    <s v="Management"/>
    <x v="2"/>
    <n v="2.4404172460558432E-6"/>
  </r>
  <r>
    <s v="Chelydra serpentina"/>
    <s v="Sweden"/>
    <s v="Management"/>
    <x v="2"/>
    <n v="4.9063023541060966E-6"/>
  </r>
  <r>
    <s v="Chelydra serpentina"/>
    <s v="United Kingdom"/>
    <s v="Management"/>
    <x v="2"/>
    <n v="8.0506499315822526E-6"/>
  </r>
  <r>
    <s v="Chelydra serpentina"/>
    <s v="United States of America"/>
    <s v="Management"/>
    <x v="2"/>
    <n v="6.9343222343382234E-5"/>
  </r>
  <r>
    <s v="Chelydra serpentina"/>
    <s v="Mexico"/>
    <s v="Management"/>
    <x v="2"/>
    <n v="5.6772817521561596E-6"/>
  </r>
  <r>
    <s v="Chlorocebus pygerythrus"/>
    <s v="United States of America"/>
    <s v="Management"/>
    <x v="4"/>
    <n v="8.3817707061462489E-4"/>
  </r>
  <r>
    <s v="Chlorocebus pygerythrus"/>
    <s v="Cape verde"/>
    <s v="Management"/>
    <x v="4"/>
    <n v="3.3977364069857293E-6"/>
  </r>
  <r>
    <s v="Chondrilla juncea"/>
    <s v="Argentina"/>
    <s v="Management"/>
    <x v="1"/>
    <n v="5.4224933663957796E-3"/>
  </r>
  <r>
    <s v="Chondrilla juncea"/>
    <s v="Bulgaria"/>
    <s v="Management"/>
    <x v="1"/>
    <n v="1.3649582188979379E-3"/>
  </r>
  <r>
    <s v="Chondrilla juncea"/>
    <s v="Canada"/>
    <s v="Management"/>
    <x v="1"/>
    <n v="1.199933518045845E-2"/>
  </r>
  <r>
    <s v="Chondrilla juncea"/>
    <s v="Denmark"/>
    <s v="Management"/>
    <x v="1"/>
    <n v="3.2864424938918871E-3"/>
  </r>
  <r>
    <s v="Chondrilla juncea"/>
    <s v="Belgium"/>
    <s v="Management"/>
    <x v="1"/>
    <n v="3.0772741830492499E-3"/>
  </r>
  <r>
    <s v="Chondrilla juncea"/>
    <s v="Sweden"/>
    <s v="Management"/>
    <x v="1"/>
    <n v="4.8875554081157548E-3"/>
  </r>
  <r>
    <s v="Chondrilla juncea"/>
    <s v="United States of America"/>
    <s v="Management"/>
    <x v="1"/>
    <n v="6.3836841780275683E-2"/>
  </r>
  <r>
    <s v="Chondrilla juncea"/>
    <s v="New Zealand"/>
    <s v="Management"/>
    <x v="1"/>
    <n v="2.666236457418533E-3"/>
  </r>
  <r>
    <s v="Chondrilla juncea"/>
    <s v="Russian Federation"/>
    <s v="Management"/>
    <x v="1"/>
    <n v="6.1666070422629739E-4"/>
  </r>
  <r>
    <s v="Chondrilla juncea"/>
    <s v="Luxembourg"/>
    <s v="Management"/>
    <x v="1"/>
    <n v="6.811069991374065E-4"/>
  </r>
  <r>
    <s v="Chondrilla juncea"/>
    <s v="Malta"/>
    <s v="Management"/>
    <x v="1"/>
    <n v="2.0994258220971928E-4"/>
  </r>
  <r>
    <s v="Chondrilla juncea"/>
    <s v="South Africa"/>
    <s v="Management"/>
    <x v="1"/>
    <n v="3.3622659154557521E-3"/>
  </r>
  <r>
    <s v="Chromolaena odorata"/>
    <s v="Nepal"/>
    <s v="Management"/>
    <x v="1"/>
    <n v="6.9773488520991963E-3"/>
  </r>
  <r>
    <s v="Chromolaena odorata"/>
    <s v="Niger"/>
    <s v="Management"/>
    <x v="1"/>
    <n v="3.6223201510964999E-3"/>
  </r>
  <r>
    <s v="Chromolaena odorata"/>
    <s v="Papua New Guinea"/>
    <s v="Management"/>
    <x v="1"/>
    <n v="6.4147555039761189E-3"/>
  </r>
  <r>
    <s v="Chromolaena odorata"/>
    <s v="Philippines"/>
    <s v="Management"/>
    <x v="1"/>
    <n v="3.2601400541477171E-2"/>
  </r>
  <r>
    <s v="Chromolaena odorata"/>
    <s v="Sierra Leone"/>
    <s v="Management"/>
    <x v="1"/>
    <n v="1.6846909300102439E-3"/>
  </r>
  <r>
    <s v="Chromolaena odorata"/>
    <s v="Nigeria"/>
    <s v="Management"/>
    <x v="1"/>
    <n v="3.7422007458164021E-2"/>
  </r>
  <r>
    <s v="Chromolaena odorata"/>
    <s v="Thailand"/>
    <s v="Management"/>
    <x v="1"/>
    <n v="4.3619305803014631E-2"/>
  </r>
  <r>
    <s v="Chromolaena odorata"/>
    <s v="Timor-Leste"/>
    <s v="Management"/>
    <x v="1"/>
    <n v="6.8321880327490279E-5"/>
  </r>
  <r>
    <s v="Chromolaena odorata"/>
    <s v="Togo"/>
    <s v="Management"/>
    <x v="1"/>
    <n v="2.3050954973672473E-3"/>
  </r>
  <r>
    <s v="Chromolaena odorata"/>
    <s v="Trinidad and Tobago"/>
    <s v="Management"/>
    <x v="1"/>
    <n v="3.3503309850156969E-3"/>
  </r>
  <r>
    <s v="Chromolaena odorata"/>
    <s v="Uganda"/>
    <s v="Management"/>
    <x v="1"/>
    <n v="7.7222492738737774E-3"/>
  </r>
  <r>
    <s v="Chromolaena odorata"/>
    <s v="United Kingdom"/>
    <s v="Management"/>
    <x v="1"/>
    <n v="4.545220336158444E-2"/>
  </r>
  <r>
    <s v="Chromolaena odorata"/>
    <s v="United States of America"/>
    <s v="Management"/>
    <x v="1"/>
    <n v="0.43157382723464649"/>
  </r>
  <r>
    <s v="Chromolaena odorata"/>
    <s v="Vietnam"/>
    <s v="Management"/>
    <x v="1"/>
    <n v="3.3222661500864593E-2"/>
  </r>
  <r>
    <s v="Chromolaena odorata"/>
    <s v="Singapore"/>
    <s v="Management"/>
    <x v="1"/>
    <n v="1.1843982142484459E-2"/>
  </r>
  <r>
    <s v="Chromolaena odorata"/>
    <s v="Sri Lanka"/>
    <s v="Management"/>
    <x v="1"/>
    <n v="1.1027184399640439E-2"/>
  </r>
  <r>
    <s v="Chromolaena odorata"/>
    <s v="United Republic of Tanzania"/>
    <s v="Management"/>
    <x v="1"/>
    <n v="1.3757105328319611E-2"/>
  </r>
  <r>
    <s v="Chromolaena odorata"/>
    <s v="Guinea-Bissau"/>
    <s v="Management"/>
    <x v="1"/>
    <n v="8.0975146837729424E-4"/>
  </r>
  <r>
    <s v="Chromolaena odorata"/>
    <s v="Guyana"/>
    <s v="Management"/>
    <x v="1"/>
    <n v="2.5965767092288048E-3"/>
  </r>
  <r>
    <s v="Chromolaena odorata"/>
    <s v="Honduras"/>
    <s v="Management"/>
    <x v="1"/>
    <n v="5.5580765711170776E-3"/>
  </r>
  <r>
    <s v="Chromolaena odorata"/>
    <s v="India"/>
    <s v="Management"/>
    <x v="1"/>
    <n v="0.15333422325864471"/>
  </r>
  <r>
    <s v="Chromolaena odorata"/>
    <s v="Indonesia"/>
    <s v="Management"/>
    <x v="1"/>
    <n v="7.504530417836415E-2"/>
  </r>
  <r>
    <s v="Chromolaena odorata"/>
    <s v="Japan"/>
    <s v="Management"/>
    <x v="1"/>
    <n v="9.6252426654144616E-2"/>
  </r>
  <r>
    <s v="Chromolaena odorata"/>
    <s v="Kenya"/>
    <s v="Management"/>
    <x v="1"/>
    <n v="1.437866755266271E-2"/>
  </r>
  <r>
    <s v="Chromolaena odorata"/>
    <s v="Laos"/>
    <s v="Management"/>
    <x v="1"/>
    <n v="5.5107616841287054E-3"/>
  </r>
  <r>
    <s v="Chromolaena odorata"/>
    <s v="Liberia"/>
    <s v="Management"/>
    <x v="1"/>
    <n v="1.508800082022985E-3"/>
  </r>
  <r>
    <s v="Chromolaena odorata"/>
    <s v="Madagascar"/>
    <s v="Management"/>
    <x v="1"/>
    <n v="4.8780635164452305E-3"/>
  </r>
  <r>
    <s v="Chromolaena odorata"/>
    <s v="Malaysia"/>
    <s v="Management"/>
    <x v="1"/>
    <n v="2.8209666132605112E-2"/>
  </r>
  <r>
    <s v="Chromolaena odorata"/>
    <s v="Mauritius"/>
    <s v="Management"/>
    <x v="1"/>
    <n v="2.0997750409320771E-3"/>
  </r>
  <r>
    <s v="Chromolaena odorata"/>
    <s v="Mozambique"/>
    <s v="Management"/>
    <x v="1"/>
    <n v="5.2684804631219582E-3"/>
  </r>
  <r>
    <s v="Chromolaena odorata"/>
    <s v="Myanmar"/>
    <s v="Management"/>
    <x v="1"/>
    <n v="1.5551886979251049E-2"/>
  </r>
  <r>
    <s v="Chromolaena odorata"/>
    <s v="Bhutan"/>
    <s v="Management"/>
    <x v="1"/>
    <n v="1.1067749439034619E-3"/>
  </r>
  <r>
    <s v="Chromolaena odorata"/>
    <s v="Eswatini"/>
    <s v="Management"/>
    <x v="1"/>
    <n v="1.3066742078226981E-3"/>
  </r>
  <r>
    <s v="Chromolaena odorata"/>
    <s v="Angola"/>
    <s v="Management"/>
    <x v="1"/>
    <n v="1.186057998900707E-2"/>
  </r>
  <r>
    <s v="Chromolaena odorata"/>
    <s v="Australia"/>
    <s v="Management"/>
    <x v="1"/>
    <n v="9.1581900937886068E-2"/>
  </r>
  <r>
    <s v="Chromolaena odorata"/>
    <s v="Bangladesh"/>
    <s v="Management"/>
    <x v="1"/>
    <n v="3.1334226100633009E-2"/>
  </r>
  <r>
    <s v="Chromolaena odorata"/>
    <s v="Benin"/>
    <s v="Management"/>
    <x v="1"/>
    <n v="3.7542020612763511E-3"/>
  </r>
  <r>
    <s v="Chromolaena odorata"/>
    <s v="Brazil"/>
    <s v="Management"/>
    <x v="1"/>
    <n v="0.11611879752907009"/>
  </r>
  <r>
    <s v="Chromolaena odorata"/>
    <s v="Brunei Darussalam"/>
    <s v="Management"/>
    <x v="1"/>
    <n v="1.8889510006864278E-4"/>
  </r>
  <r>
    <s v="Chromolaena odorata"/>
    <s v="Cambodia"/>
    <s v="Management"/>
    <x v="1"/>
    <n v="6.3760508293964771E-3"/>
  </r>
  <r>
    <s v="Chromolaena odorata"/>
    <s v="Cameroon"/>
    <s v="Management"/>
    <x v="1"/>
    <n v="8.8531009481033641E-3"/>
  </r>
  <r>
    <s v="Chromolaena odorata"/>
    <s v="Central African Republic"/>
    <s v="Management"/>
    <x v="1"/>
    <n v="1.5220888164959661E-3"/>
  </r>
  <r>
    <s v="Chromolaena odorata"/>
    <s v="Chad"/>
    <s v="Management"/>
    <x v="1"/>
    <n v="3.4979301124124502E-3"/>
  </r>
  <r>
    <s v="Chromolaena odorata"/>
    <s v="China"/>
    <s v="Management"/>
    <x v="1"/>
    <n v="0.36813184351594952"/>
  </r>
  <r>
    <s v="Chromolaena odorata"/>
    <s v="Democratic Republic of the Congo"/>
    <s v="Management"/>
    <x v="1"/>
    <n v="1.265637584837803E-2"/>
  </r>
  <r>
    <s v="Chromolaena odorata"/>
    <s v="Cuba"/>
    <s v="Management"/>
    <x v="1"/>
    <n v="1.3868270748234331E-2"/>
  </r>
  <r>
    <s v="Chromolaena odorata"/>
    <s v="Democratic Republic of the Congo"/>
    <s v="Management"/>
    <x v="1"/>
    <n v="1.265637584837803E-2"/>
  </r>
  <r>
    <s v="Chromolaena odorata"/>
    <s v="El Salvador"/>
    <s v="Management"/>
    <x v="1"/>
    <n v="4.4141438500744368E-3"/>
  </r>
  <r>
    <s v="Chromolaena odorata"/>
    <s v="Micronesia, Federated States of"/>
    <s v="Management"/>
    <x v="1"/>
    <n v="1.7060370301088279E-4"/>
  </r>
  <r>
    <s v="Chromolaena odorata"/>
    <s v="Ghana"/>
    <s v="Management"/>
    <x v="1"/>
    <n v="1.1250636045237159E-2"/>
  </r>
  <r>
    <s v="Chromolaena odorata"/>
    <s v="Guatemala"/>
    <s v="Management"/>
    <x v="1"/>
    <n v="1.1261993929086739E-2"/>
  </r>
  <r>
    <s v="Chromolaena odorata"/>
    <s v="Guinea"/>
    <s v="Management"/>
    <x v="1"/>
    <n v="4.0615127687277435E-3"/>
  </r>
  <r>
    <s v="Chromolaena odorata"/>
    <s v="Equatorial Guinea"/>
    <s v="Management"/>
    <x v="1"/>
    <n v="2.621596823233176E-3"/>
  </r>
  <r>
    <s v="Chromolaena odorata"/>
    <s v="Gabon"/>
    <s v="Management"/>
    <x v="1"/>
    <n v="4.8271061644439206E-3"/>
  </r>
  <r>
    <s v="Chromolaena odorata"/>
    <s v="Gambia"/>
    <s v="Management"/>
    <x v="1"/>
    <n v="7.2037682895277589E-4"/>
  </r>
  <r>
    <s v="Clematis vitalba"/>
    <s v="Bhutan"/>
    <s v="Management"/>
    <x v="1"/>
    <n v="5.5933754637136533E-6"/>
  </r>
  <r>
    <s v="Clematis vitalba"/>
    <s v="Canada"/>
    <s v="Management"/>
    <x v="1"/>
    <n v="1.0926531387148079E-3"/>
  </r>
  <r>
    <s v="Clematis vitalba"/>
    <s v="Cyprus"/>
    <s v="Management"/>
    <x v="1"/>
    <n v="4.2230159239537565E-5"/>
  </r>
  <r>
    <s v="Clematis vitalba"/>
    <s v="Armenia"/>
    <s v="Management"/>
    <x v="1"/>
    <n v="3.4294259747814695E-5"/>
  </r>
  <r>
    <s v="Clematis vitalba"/>
    <s v="Australia"/>
    <s v="Management"/>
    <x v="1"/>
    <n v="8.1233095692617567E-4"/>
  </r>
  <r>
    <s v="Clematis vitalba"/>
    <s v="Norway"/>
    <s v="Management"/>
    <x v="1"/>
    <n v="3.9407360122484768E-4"/>
  </r>
  <r>
    <s v="Clematis vitalba"/>
    <s v="Poland"/>
    <s v="Management"/>
    <x v="1"/>
    <n v="5.3380866089629123E-4"/>
  </r>
  <r>
    <s v="Clematis vitalba"/>
    <s v="Spain"/>
    <s v="Management"/>
    <x v="1"/>
    <n v="9.0230288439454686E-4"/>
  </r>
  <r>
    <s v="Clematis vitalba"/>
    <s v="Sweden"/>
    <s v="Management"/>
    <x v="1"/>
    <n v="5.0587060977585758E-4"/>
  </r>
  <r>
    <s v="Clematis vitalba"/>
    <s v="Ukraine"/>
    <s v="Management"/>
    <x v="1"/>
    <n v="2.6543886527523693E-4"/>
  </r>
  <r>
    <s v="Clematis vitalba"/>
    <s v="United Kingdom"/>
    <s v="Management"/>
    <x v="1"/>
    <n v="1.3604618639361421E-3"/>
  </r>
  <r>
    <s v="Clematis vitalba"/>
    <s v="Czech Republic"/>
    <s v="Management"/>
    <x v="1"/>
    <n v="2.5859784543441128E-4"/>
  </r>
  <r>
    <s v="Clematis vitalba"/>
    <s v="Denmark"/>
    <s v="Management"/>
    <x v="1"/>
    <n v="3.4162709631065802E-4"/>
  </r>
  <r>
    <s v="Clematis vitalba"/>
    <s v="Estonia"/>
    <s v="Management"/>
    <x v="1"/>
    <n v="6.1420588326020068E-5"/>
  </r>
  <r>
    <s v="Clematis vitalba"/>
    <s v="Germany"/>
    <s v="Management"/>
    <x v="1"/>
    <n v="1.7466791526339839E-3"/>
  </r>
  <r>
    <s v="Clematis vitalba"/>
    <s v="India"/>
    <s v="Management"/>
    <x v="1"/>
    <n v="8.6679350491850949E-4"/>
  </r>
  <r>
    <s v="Clematis vitalba"/>
    <s v="Ireland"/>
    <s v="Management"/>
    <x v="1"/>
    <n v="3.702582942453246E-4"/>
  </r>
  <r>
    <s v="Clematis vitalba"/>
    <s v="United States of America"/>
    <s v="Management"/>
    <x v="1"/>
    <n v="5.4276648567308655E-3"/>
  </r>
  <r>
    <s v="Columba livia"/>
    <s v="Dominica"/>
    <s v="Management"/>
    <x v="3"/>
    <n v="1.8527795730743611E-3"/>
  </r>
  <r>
    <s v="Columba livia"/>
    <s v="Dominican Republic"/>
    <s v="Management"/>
    <x v="3"/>
    <n v="4.4843098825037411E-2"/>
  </r>
  <r>
    <s v="Columba livia"/>
    <s v="Egypt"/>
    <s v="Management"/>
    <x v="3"/>
    <n v="0.1747837898766324"/>
  </r>
  <r>
    <s v="Columba livia"/>
    <s v="El Salvador"/>
    <s v="Management"/>
    <x v="3"/>
    <n v="1.9831811098941318E-2"/>
  </r>
  <r>
    <s v="Columba livia"/>
    <s v="Equatorial Guinea"/>
    <s v="Management"/>
    <x v="3"/>
    <n v="1.245226703487789E-2"/>
  </r>
  <r>
    <s v="Columba livia"/>
    <s v="Ecuador"/>
    <s v="Management"/>
    <x v="3"/>
    <n v="6.7735070184020321E-2"/>
  </r>
  <r>
    <s v="Columba livia"/>
    <s v="Estonia"/>
    <s v="Management"/>
    <x v="3"/>
    <n v="3.1693440729591772E-2"/>
  </r>
  <r>
    <s v="Columba livia"/>
    <s v="Ethiopia"/>
    <s v="Management"/>
    <x v="3"/>
    <n v="8.3662755927972204E-2"/>
  </r>
  <r>
    <s v="Columba livia"/>
    <s v="Finland"/>
    <s v="Management"/>
    <x v="3"/>
    <n v="0.15801957566655178"/>
  </r>
  <r>
    <s v="Columba livia"/>
    <s v="Gambia"/>
    <s v="Management"/>
    <x v="3"/>
    <n v="4.2071611804270596E-3"/>
  </r>
  <r>
    <s v="Columba livia"/>
    <s v="Georgia"/>
    <s v="Management"/>
    <x v="3"/>
    <n v="1.90596337662397E-2"/>
  </r>
  <r>
    <s v="Columba livia"/>
    <s v="Germany"/>
    <s v="Management"/>
    <x v="3"/>
    <n v="0.70347800716649111"/>
  </r>
  <r>
    <s v="Columba livia"/>
    <s v="Ghana"/>
    <s v="Management"/>
    <x v="3"/>
    <n v="5.1000862772876659E-2"/>
  </r>
  <r>
    <s v="Columba livia"/>
    <s v="Greece"/>
    <s v="Management"/>
    <x v="3"/>
    <n v="9.9754827810035765E-2"/>
  </r>
  <r>
    <s v="Columba livia"/>
    <s v="Guatemala"/>
    <s v="Management"/>
    <x v="3"/>
    <n v="5.0594982590961492E-2"/>
  </r>
  <r>
    <s v="Columba livia"/>
    <s v="Guinea"/>
    <s v="Management"/>
    <x v="3"/>
    <n v="2.1549816858271269E-2"/>
  </r>
  <r>
    <s v="Columba livia"/>
    <s v="Guinea-Bissau"/>
    <s v="Management"/>
    <x v="3"/>
    <n v="4.4051214457680819E-3"/>
  </r>
  <r>
    <s v="Columba livia"/>
    <s v="Guyana"/>
    <s v="Management"/>
    <x v="3"/>
    <n v="1.2242563382830321E-2"/>
  </r>
  <r>
    <s v="Columba livia"/>
    <s v="Haiti"/>
    <s v="Management"/>
    <x v="3"/>
    <n v="1.500242623339566E-2"/>
  </r>
  <r>
    <s v="Columba livia"/>
    <s v="Honduras"/>
    <s v="Management"/>
    <x v="3"/>
    <n v="2.318122182258562E-2"/>
  </r>
  <r>
    <s v="Columba livia"/>
    <s v="France"/>
    <s v="Management"/>
    <x v="3"/>
    <n v="0.5884523326984723"/>
  </r>
  <r>
    <s v="Columba livia"/>
    <s v="Iceland"/>
    <s v="Management"/>
    <x v="3"/>
    <n v="2.6860641093626778E-2"/>
  </r>
  <r>
    <s v="Columba livia"/>
    <s v="India"/>
    <s v="Management"/>
    <x v="3"/>
    <n v="0.73206519949549442"/>
  </r>
  <r>
    <s v="Columba livia"/>
    <s v="Indonesia"/>
    <s v="Management"/>
    <x v="3"/>
    <n v="0.38587876329375964"/>
  </r>
  <r>
    <s v="Columba livia"/>
    <s v="Iran"/>
    <s v="Management"/>
    <x v="3"/>
    <n v="0.16223713707928208"/>
  </r>
  <r>
    <s v="Columba livia"/>
    <s v="Iraq"/>
    <s v="Management"/>
    <x v="3"/>
    <n v="0.11502600935189231"/>
  </r>
  <r>
    <s v="Columba livia"/>
    <s v="Ireland"/>
    <s v="Management"/>
    <x v="3"/>
    <n v="0.14913801117804301"/>
  </r>
  <r>
    <s v="Columba livia"/>
    <s v="Israel"/>
    <s v="Management"/>
    <x v="3"/>
    <n v="0.1182833770530147"/>
  </r>
  <r>
    <s v="Columba livia"/>
    <s v="Italy"/>
    <s v="Management"/>
    <x v="3"/>
    <n v="0.44642237936306939"/>
  </r>
  <r>
    <s v="Columba livia"/>
    <s v="Japan"/>
    <s v="Management"/>
    <x v="3"/>
    <n v="0.82350666364280356"/>
  </r>
  <r>
    <s v="Columba livia"/>
    <s v="Jordan"/>
    <s v="Management"/>
    <x v="3"/>
    <n v="3.5248537840389969E-2"/>
  </r>
  <r>
    <s v="Columba livia"/>
    <s v="Kazakhstan"/>
    <s v="Management"/>
    <x v="3"/>
    <n v="0.15343707640925411"/>
  </r>
  <r>
    <s v="Columba livia"/>
    <s v="Kenya"/>
    <s v="Management"/>
    <x v="3"/>
    <n v="7.4417001379617723E-2"/>
  </r>
  <r>
    <s v="Columba livia"/>
    <s v="Hungary"/>
    <s v="Management"/>
    <x v="3"/>
    <n v="8.569644998867515E-2"/>
  </r>
  <r>
    <s v="Columba livia"/>
    <s v="South Korea"/>
    <s v="Management"/>
    <x v="3"/>
    <n v="0.36564942251654581"/>
  </r>
  <r>
    <s v="Columba livia"/>
    <s v="Kuwait"/>
    <s v="Management"/>
    <x v="3"/>
    <n v="4.9695863420197189E-2"/>
  </r>
  <r>
    <s v="Columba livia"/>
    <s v="Kyrgyzstan"/>
    <s v="Management"/>
    <x v="3"/>
    <n v="1.6139425610971991E-2"/>
  </r>
  <r>
    <s v="Columba livia"/>
    <s v="Laos"/>
    <s v="Management"/>
    <x v="3"/>
    <n v="2.4416298551910281E-2"/>
  </r>
  <r>
    <s v="Columba livia"/>
    <s v="Latvia"/>
    <s v="Management"/>
    <x v="3"/>
    <n v="3.5002436012790641E-2"/>
  </r>
  <r>
    <s v="Columba livia"/>
    <s v="Lebanon"/>
    <s v="Management"/>
    <x v="3"/>
    <n v="2.3867046756980981E-2"/>
  </r>
  <r>
    <s v="Columba livia"/>
    <s v="Lesotho"/>
    <s v="Management"/>
    <x v="3"/>
    <n v="4.0806641518640217E-3"/>
  </r>
  <r>
    <s v="Columba livia"/>
    <s v="Liberia"/>
    <s v="Management"/>
    <x v="3"/>
    <n v="7.1996033367291391E-3"/>
  </r>
  <r>
    <s v="Columba livia"/>
    <s v="Libya"/>
    <s v="Management"/>
    <x v="3"/>
    <n v="5.7038916277438137E-2"/>
  </r>
  <r>
    <s v="Columba livia"/>
    <s v="Liechtenstein"/>
    <s v="Management"/>
    <x v="3"/>
    <n v="4.592675516272301E-3"/>
  </r>
  <r>
    <s v="Columba livia"/>
    <s v="Lithuania"/>
    <s v="Management"/>
    <x v="3"/>
    <n v="4.6564571486745421E-2"/>
  </r>
  <r>
    <s v="Columba livia"/>
    <s v="Luxembourg"/>
    <s v="Management"/>
    <x v="3"/>
    <n v="3.0484890034068769E-2"/>
  </r>
  <r>
    <s v="Columba livia"/>
    <s v="Macedonia"/>
    <s v="Management"/>
    <x v="3"/>
    <n v="1.5607491253112791E-2"/>
  </r>
  <r>
    <s v="Columba livia"/>
    <s v="Madagascar"/>
    <s v="Management"/>
    <x v="3"/>
    <n v="2.310777053411045E-2"/>
  </r>
  <r>
    <s v="Columba livia"/>
    <s v="Malawi"/>
    <s v="Management"/>
    <x v="3"/>
    <n v="1.59890584221698E-2"/>
  </r>
  <r>
    <s v="Columba livia"/>
    <s v="Malaysia"/>
    <s v="Management"/>
    <x v="3"/>
    <n v="0.14905004635052099"/>
  </r>
  <r>
    <s v="Columba livia"/>
    <s v="Mali"/>
    <s v="Management"/>
    <x v="3"/>
    <n v="3.0436017619178329E-2"/>
  </r>
  <r>
    <s v="Columba livia"/>
    <s v="Fiji"/>
    <s v="Management"/>
    <x v="3"/>
    <n v="9.28573227569744E-4"/>
  </r>
  <r>
    <s v="Columba livia"/>
    <s v="Mauritania"/>
    <s v="Management"/>
    <x v="3"/>
    <n v="1.9310318839666749E-2"/>
  </r>
  <r>
    <s v="Columba livia"/>
    <s v="Mauritius"/>
    <s v="Management"/>
    <x v="3"/>
    <n v="9.9550680629346515E-3"/>
  </r>
  <r>
    <s v="Columba livia"/>
    <s v="Mexico"/>
    <s v="Management"/>
    <x v="3"/>
    <n v="0.36395711488408439"/>
  </r>
  <r>
    <s v="Columba livia"/>
    <s v="Moldova"/>
    <s v="Management"/>
    <x v="3"/>
    <n v="1.6269991406019452E-2"/>
  </r>
  <r>
    <s v="Columba livia"/>
    <s v="Mongolia"/>
    <s v="Management"/>
    <x v="3"/>
    <n v="3.11476651650501E-2"/>
  </r>
  <r>
    <s v="Columba livia"/>
    <s v="Montenegro"/>
    <s v="Management"/>
    <x v="3"/>
    <n v="7.6818897836651674E-3"/>
  </r>
  <r>
    <s v="Columba livia"/>
    <s v="Morocco"/>
    <s v="Management"/>
    <x v="3"/>
    <n v="8.9312581566273322E-2"/>
  </r>
  <r>
    <s v="Columba livia"/>
    <s v="Mozambique"/>
    <s v="Management"/>
    <x v="3"/>
    <n v="2.3464288751840531E-2"/>
  </r>
  <r>
    <s v="Columba livia"/>
    <s v="Myanmar"/>
    <s v="Management"/>
    <x v="3"/>
    <n v="6.8324078073082092E-2"/>
  </r>
  <r>
    <s v="Columba livia"/>
    <s v="Namibia"/>
    <s v="Management"/>
    <x v="3"/>
    <n v="1.97582929264273E-2"/>
  </r>
  <r>
    <s v="Columba livia"/>
    <s v="Nepal"/>
    <s v="Management"/>
    <x v="3"/>
    <n v="3.2499792983167464E-2"/>
  </r>
  <r>
    <s v="Columba livia"/>
    <s v="Netherlands"/>
    <s v="Management"/>
    <x v="3"/>
    <n v="0.2141954492225861"/>
  </r>
  <r>
    <s v="Columba livia"/>
    <s v="New Zealand"/>
    <s v="Management"/>
    <x v="3"/>
    <n v="0.104897328625925"/>
  </r>
  <r>
    <s v="Columba livia"/>
    <s v="Nicaragua"/>
    <s v="Management"/>
    <x v="3"/>
    <n v="1.8374464029467148E-2"/>
  </r>
  <r>
    <s v="Columba livia"/>
    <s v="Niger"/>
    <s v="Management"/>
    <x v="3"/>
    <n v="2.363499105516393E-2"/>
  </r>
  <r>
    <s v="Columba livia"/>
    <s v="Nigeria"/>
    <s v="Management"/>
    <x v="3"/>
    <n v="0.18252265112908561"/>
  </r>
  <r>
    <s v="Columba livia"/>
    <s v="Norway"/>
    <s v="Management"/>
    <x v="3"/>
    <n v="0.18886877554475082"/>
  </r>
  <r>
    <s v="Columba livia"/>
    <s v="Oman"/>
    <s v="Management"/>
    <x v="3"/>
    <n v="6.2214864173408477E-2"/>
  </r>
  <r>
    <s v="Columba livia"/>
    <s v="Pakistan"/>
    <s v="Management"/>
    <x v="3"/>
    <n v="0.1664999814692692"/>
  </r>
  <r>
    <s v="Columba livia"/>
    <s v="Papua New Guinea"/>
    <s v="Management"/>
    <x v="3"/>
    <n v="3.2648176756453366E-2"/>
  </r>
  <r>
    <s v="Columba livia"/>
    <s v="Paraguay"/>
    <s v="Management"/>
    <x v="3"/>
    <n v="3.4253968351241094E-2"/>
  </r>
  <r>
    <s v="Columba livia"/>
    <s v="Peru"/>
    <s v="Management"/>
    <x v="3"/>
    <n v="0.128783866580369"/>
  </r>
  <r>
    <s v="Columba livia"/>
    <s v="Philippines"/>
    <s v="Management"/>
    <x v="3"/>
    <n v="0.15415026045308078"/>
  </r>
  <r>
    <s v="Columba livia"/>
    <s v="Poland"/>
    <s v="Management"/>
    <x v="3"/>
    <n v="0.2349725562000321"/>
  </r>
  <r>
    <s v="Columba livia"/>
    <s v="Portugal"/>
    <s v="Management"/>
    <x v="3"/>
    <n v="0.10611307143733051"/>
  </r>
  <r>
    <s v="Columba livia"/>
    <s v="Qatar"/>
    <s v="Management"/>
    <x v="3"/>
    <n v="5.7593106153875397E-2"/>
  </r>
  <r>
    <s v="Columba livia"/>
    <s v="Romania"/>
    <s v="Management"/>
    <x v="3"/>
    <n v="0.12909615259802101"/>
  </r>
  <r>
    <s v="Columba livia"/>
    <s v="Russian Federation"/>
    <s v="Management"/>
    <x v="3"/>
    <n v="2.9001652034465843E-2"/>
  </r>
  <r>
    <s v="Columba livia"/>
    <s v="Rwanda"/>
    <s v="Management"/>
    <x v="3"/>
    <n v="1.223861899958904E-2"/>
  </r>
  <r>
    <s v="Columba livia"/>
    <s v="San Marino"/>
    <s v="Management"/>
    <x v="3"/>
    <n v="1.8155009231665079E-3"/>
  </r>
  <r>
    <s v="Columba livia"/>
    <s v="Saudi Arabia"/>
    <s v="Management"/>
    <x v="3"/>
    <n v="0.2871699277992581"/>
  </r>
  <r>
    <s v="Columba livia"/>
    <s v="Senegal"/>
    <s v="Management"/>
    <x v="3"/>
    <n v="3.0307604544137678E-2"/>
  </r>
  <r>
    <s v="Columba livia"/>
    <s v="Serbia"/>
    <s v="Management"/>
    <x v="3"/>
    <n v="4.0327122483787472E-3"/>
  </r>
  <r>
    <s v="Columba livia"/>
    <s v="Sierra Leone"/>
    <s v="Management"/>
    <x v="3"/>
    <n v="8.4453450220421059E-3"/>
  </r>
  <r>
    <s v="Columba livia"/>
    <s v="Singapore"/>
    <s v="Management"/>
    <x v="3"/>
    <n v="5.998410622196141E-2"/>
  </r>
  <r>
    <s v="Columba livia"/>
    <s v="Slovakia"/>
    <s v="Management"/>
    <x v="3"/>
    <n v="6.0222660006633295E-2"/>
  </r>
  <r>
    <s v="Columba livia"/>
    <s v="Slovenia"/>
    <s v="Management"/>
    <x v="3"/>
    <n v="3.3651184683616005E-2"/>
  </r>
  <r>
    <s v="Columba livia"/>
    <s v="Somalia"/>
    <s v="Management"/>
    <x v="3"/>
    <n v="1.5819510175066619E-2"/>
  </r>
  <r>
    <s v="Columba livia"/>
    <s v="South Africa"/>
    <s v="Management"/>
    <x v="3"/>
    <n v="0.1583955576019252"/>
  </r>
  <r>
    <s v="Columba livia"/>
    <s v="Spain"/>
    <s v="Management"/>
    <x v="3"/>
    <n v="0.36660337424646161"/>
  </r>
  <r>
    <s v="Columba livia"/>
    <s v="Sri Lanka"/>
    <s v="Management"/>
    <x v="3"/>
    <n v="5.2735808937731478E-2"/>
  </r>
  <r>
    <s v="Columba livia"/>
    <s v="Sudan"/>
    <s v="Management"/>
    <x v="3"/>
    <n v="3.8409386559311448E-2"/>
  </r>
  <r>
    <s v="Columba livia"/>
    <s v="Suriname"/>
    <s v="Management"/>
    <x v="3"/>
    <n v="7.9258907794387459E-3"/>
  </r>
  <r>
    <s v="Columba livia"/>
    <s v="Sweden"/>
    <s v="Management"/>
    <x v="3"/>
    <n v="0.2439101830814793"/>
  </r>
  <r>
    <s v="Columba livia"/>
    <s v="Switzerland"/>
    <s v="Management"/>
    <x v="3"/>
    <n v="0.17975823479059619"/>
  </r>
  <r>
    <s v="Columba livia"/>
    <s v="Syrian Arab Republic"/>
    <s v="Management"/>
    <x v="3"/>
    <n v="1.8483370531140138E-2"/>
  </r>
  <r>
    <s v="Columba livia"/>
    <s v="Tajikistan"/>
    <s v="Management"/>
    <x v="3"/>
    <n v="1.5427247027733569E-2"/>
  </r>
  <r>
    <s v="Columba livia"/>
    <s v="United Republic of Tanzania"/>
    <s v="Management"/>
    <x v="3"/>
    <n v="5.7810761356464541E-2"/>
  </r>
  <r>
    <s v="Columba livia"/>
    <s v="Thailand"/>
    <s v="Management"/>
    <x v="3"/>
    <n v="0.18878310423169362"/>
  </r>
  <r>
    <s v="Columba livia"/>
    <s v="Togo"/>
    <s v="Management"/>
    <x v="3"/>
    <n v="1.0539577661586639E-2"/>
  </r>
  <r>
    <s v="Columba livia"/>
    <s v="Trinidad and Tobago"/>
    <s v="Management"/>
    <x v="3"/>
    <n v="1.5845792451799331E-2"/>
  </r>
  <r>
    <s v="Columba livia"/>
    <s v="Tunisia"/>
    <s v="Management"/>
    <x v="3"/>
    <n v="4.0065081562100466E-2"/>
  </r>
  <r>
    <s v="Columba livia"/>
    <s v="Turkey"/>
    <s v="Management"/>
    <x v="3"/>
    <n v="0.28422438213986889"/>
  </r>
  <r>
    <s v="Columba livia"/>
    <s v="Uganda"/>
    <s v="Management"/>
    <x v="3"/>
    <n v="3.4167134275755746E-2"/>
  </r>
  <r>
    <s v="Columba livia"/>
    <s v="Ukraine"/>
    <s v="Management"/>
    <x v="3"/>
    <n v="0.11640540441957739"/>
  </r>
  <r>
    <s v="Columba livia"/>
    <s v="United Arab Emirates"/>
    <s v="Management"/>
    <x v="3"/>
    <n v="0.12386756190221411"/>
  </r>
  <r>
    <s v="Columba livia"/>
    <s v="United Kingdom"/>
    <s v="Management"/>
    <x v="3"/>
    <n v="4.13023140322911E-2"/>
  </r>
  <r>
    <s v="Columba livia"/>
    <s v="Uruguay"/>
    <s v="Management"/>
    <x v="3"/>
    <n v="4.1367403716962223E-2"/>
  </r>
  <r>
    <s v="Columba livia"/>
    <s v="Uzbekistan"/>
    <s v="Management"/>
    <x v="3"/>
    <n v="6.1633124803791933E-2"/>
  </r>
  <r>
    <s v="Columba livia"/>
    <s v="Venezuela"/>
    <s v="Management"/>
    <x v="3"/>
    <n v="0.34922188762578898"/>
  </r>
  <r>
    <s v="Columba livia"/>
    <s v="Vietnam"/>
    <s v="Management"/>
    <x v="3"/>
    <n v="0.15223714910839761"/>
  </r>
  <r>
    <s v="Columba livia"/>
    <s v="Yemen"/>
    <s v="Management"/>
    <x v="3"/>
    <n v="2.7945739578986172E-2"/>
  </r>
  <r>
    <s v="Columba livia"/>
    <s v="Zambia"/>
    <s v="Management"/>
    <x v="3"/>
    <n v="2.5586123995423739E-2"/>
  </r>
  <r>
    <s v="Columba livia"/>
    <s v="Zimbabwe"/>
    <s v="Management"/>
    <x v="3"/>
    <n v="2.4792257914844219E-2"/>
  </r>
  <r>
    <s v="Columba livia"/>
    <s v="Jamaica"/>
    <s v="Management"/>
    <x v="3"/>
    <n v="1.3716681543446381E-2"/>
  </r>
  <r>
    <s v="Columba livia"/>
    <s v="Kiribati"/>
    <s v="Management"/>
    <x v="3"/>
    <n v="3.5517447772805512E-4"/>
  </r>
  <r>
    <s v="Columba livia"/>
    <s v="Micronesia, Federated States of"/>
    <s v="Management"/>
    <x v="3"/>
    <n v="1.483104354789156E-3"/>
  </r>
  <r>
    <s v="Columba livia"/>
    <s v="Saint Kitts and Nevis"/>
    <s v="Management"/>
    <x v="3"/>
    <n v="3.5517447772805512E-4"/>
  </r>
  <r>
    <s v="Columba livia"/>
    <s v="Bolivia"/>
    <s v="Management"/>
    <x v="3"/>
    <n v="4.3254257478565178E-2"/>
  </r>
  <r>
    <s v="Columba livia"/>
    <s v="Bosnia and Herzegovina"/>
    <s v="Management"/>
    <x v="3"/>
    <n v="2.142878304262413E-2"/>
  </r>
  <r>
    <s v="Columba livia"/>
    <s v="Botswana"/>
    <s v="Management"/>
    <x v="3"/>
    <n v="1.970849204103748E-2"/>
  </r>
  <r>
    <s v="Columba livia"/>
    <s v="Brazil"/>
    <s v="Management"/>
    <x v="3"/>
    <n v="0.54051422999319187"/>
  </r>
  <r>
    <s v="Columba livia"/>
    <s v="Brunei Darussalam"/>
    <s v="Management"/>
    <x v="3"/>
    <n v="1.666086118986445E-3"/>
  </r>
  <r>
    <s v="Columba livia"/>
    <s v="Bulgaria"/>
    <s v="Management"/>
    <x v="3"/>
    <n v="5.358631444953308E-2"/>
  </r>
  <r>
    <s v="Columba livia"/>
    <s v="Burkina Faso"/>
    <s v="Management"/>
    <x v="3"/>
    <n v="2.4110210855811862E-2"/>
  </r>
  <r>
    <s v="Columba livia"/>
    <s v="Burundi"/>
    <s v="Management"/>
    <x v="3"/>
    <n v="5.8802310694607094E-3"/>
  </r>
  <r>
    <s v="Columba livia"/>
    <s v="Cambodia"/>
    <s v="Management"/>
    <x v="3"/>
    <n v="2.8725683647741369E-2"/>
  </r>
  <r>
    <s v="Columba livia"/>
    <s v="Cameroon"/>
    <s v="Management"/>
    <x v="3"/>
    <n v="3.8378034119694961E-2"/>
  </r>
  <r>
    <s v="Columba livia"/>
    <s v="Canada"/>
    <s v="Management"/>
    <x v="3"/>
    <n v="0.75194193639754736"/>
  </r>
  <r>
    <s v="Columba livia"/>
    <s v="Chad"/>
    <s v="Management"/>
    <x v="3"/>
    <n v="2.0452496400359909E-2"/>
  </r>
  <r>
    <s v="Columba livia"/>
    <s v="Chile"/>
    <s v="Management"/>
    <x v="3"/>
    <n v="0.13467999798906291"/>
  </r>
  <r>
    <s v="Columba livia"/>
    <s v="China"/>
    <s v="Management"/>
    <x v="3"/>
    <n v="2.486933850301245"/>
  </r>
  <r>
    <s v="Columba livia"/>
    <s v="Colombia"/>
    <s v="Management"/>
    <x v="3"/>
    <n v="0.14686701603373339"/>
  </r>
  <r>
    <s v="Columba livia"/>
    <s v="Costa Rica"/>
    <s v="Management"/>
    <x v="3"/>
    <n v="3.9631947214539706E-2"/>
  </r>
  <r>
    <s v="Columba livia"/>
    <s v="Croatia"/>
    <s v="Management"/>
    <x v="3"/>
    <n v="4.2968616600563406E-2"/>
  </r>
  <r>
    <s v="Columba livia"/>
    <s v="Panama"/>
    <s v="Management"/>
    <x v="3"/>
    <n v="3.7418289182025749E-2"/>
  </r>
  <r>
    <s v="Columba livia"/>
    <s v="Bhutan"/>
    <s v="Management"/>
    <x v="3"/>
    <n v="5.2354672625225269E-3"/>
  </r>
  <r>
    <s v="Columba livia"/>
    <s v="Cape Verde"/>
    <s v="Management"/>
    <x v="3"/>
    <n v="3.4370897672289869E-3"/>
  </r>
  <r>
    <s v="Columba livia"/>
    <s v="Eswatini"/>
    <s v="Management"/>
    <x v="3"/>
    <n v="5.3671788929602207E-3"/>
  </r>
  <r>
    <s v="Columba livia"/>
    <s v="Afghanistan"/>
    <s v="Management"/>
    <x v="3"/>
    <n v="3.3051185202107321E-2"/>
  </r>
  <r>
    <s v="Columba livia"/>
    <s v="Albania"/>
    <s v="Management"/>
    <x v="3"/>
    <n v="1.7513934061232039E-2"/>
  </r>
  <r>
    <s v="Columba livia"/>
    <s v="Algeria"/>
    <s v="Management"/>
    <x v="3"/>
    <n v="0.1173867558188164"/>
  </r>
  <r>
    <s v="Columba livia"/>
    <s v="Andorra"/>
    <s v="Management"/>
    <x v="3"/>
    <n v="3.4704274830217028E-3"/>
  </r>
  <r>
    <s v="Columba livia"/>
    <s v="Angola"/>
    <s v="Management"/>
    <x v="3"/>
    <n v="5.2083674063726743E-2"/>
  </r>
  <r>
    <s v="Columba livia"/>
    <s v="Argentina"/>
    <s v="Management"/>
    <x v="3"/>
    <n v="0.20000036533406279"/>
  </r>
  <r>
    <s v="Columba livia"/>
    <s v="Armenia"/>
    <s v="Management"/>
    <x v="3"/>
    <n v="1.578329173417593E-2"/>
  </r>
  <r>
    <s v="Columba livia"/>
    <s v="Australia"/>
    <s v="Management"/>
    <x v="3"/>
    <n v="0.49620222328478752"/>
  </r>
  <r>
    <s v="Columba livia"/>
    <s v="Austria"/>
    <s v="Management"/>
    <x v="3"/>
    <n v="0.1455627352780916"/>
  </r>
  <r>
    <s v="Columba livia"/>
    <s v="Azerbaijan"/>
    <s v="Management"/>
    <x v="3"/>
    <n v="4.1576455781996438E-2"/>
  </r>
  <r>
    <s v="Columba livia"/>
    <s v="Bahrain"/>
    <s v="Management"/>
    <x v="3"/>
    <n v="1.6161375779059992E-2"/>
  </r>
  <r>
    <s v="Columba livia"/>
    <s v="Bangladesh"/>
    <s v="Management"/>
    <x v="3"/>
    <n v="0.14849009872849631"/>
  </r>
  <r>
    <s v="Columba livia"/>
    <s v="Belarus"/>
    <s v="Management"/>
    <x v="3"/>
    <n v="5.7646927117657648E-2"/>
  </r>
  <r>
    <s v="Columba livia"/>
    <s v="Belgium"/>
    <s v="Management"/>
    <x v="3"/>
    <n v="0.14745905406601242"/>
  </r>
  <r>
    <s v="Columba livia"/>
    <s v="Belize"/>
    <s v="Management"/>
    <x v="3"/>
    <n v="4.7857226883604356E-3"/>
  </r>
  <r>
    <s v="Columba livia"/>
    <s v="Benin"/>
    <s v="Management"/>
    <x v="3"/>
    <n v="1.8425298188411311E-2"/>
  </r>
  <r>
    <s v="Columba livia"/>
    <s v="Cuba"/>
    <s v="Management"/>
    <x v="3"/>
    <n v="6.2189218898411343E-2"/>
  </r>
  <r>
    <s v="Columba livia"/>
    <s v="Cyprus"/>
    <s v="Management"/>
    <x v="3"/>
    <n v="2.017876546956798E-2"/>
  </r>
  <r>
    <s v="Columba livia"/>
    <s v="Czech Republic"/>
    <s v="Management"/>
    <x v="3"/>
    <n v="0.10715672542239779"/>
  </r>
  <r>
    <s v="Columba livia"/>
    <s v="Denmark"/>
    <s v="Management"/>
    <x v="3"/>
    <n v="0.25542274553403188"/>
  </r>
  <r>
    <s v="Columba livia"/>
    <s v="Djibouti"/>
    <s v="Management"/>
    <x v="3"/>
    <n v="6.3100204282580501E-3"/>
  </r>
  <r>
    <s v="Coreopsis lanceolata"/>
    <s v="Eswatini"/>
    <s v="Management"/>
    <x v="1"/>
    <n v="5.2827161071486016E-8"/>
  </r>
  <r>
    <s v="Coreopsis lanceolata"/>
    <s v="Chile"/>
    <s v="Management"/>
    <x v="1"/>
    <n v="1.0993901209854809E-6"/>
  </r>
  <r>
    <s v="Coreopsis lanceolata"/>
    <s v="China"/>
    <s v="Management"/>
    <x v="1"/>
    <n v="2.1564979328476948E-5"/>
  </r>
  <r>
    <s v="Coreopsis lanceolata"/>
    <s v="Croatia"/>
    <s v="Management"/>
    <x v="1"/>
    <n v="4.5736054397448597E-7"/>
  </r>
  <r>
    <s v="Coreopsis lanceolata"/>
    <s v="France"/>
    <s v="Management"/>
    <x v="1"/>
    <n v="5.5649218685998628E-6"/>
  </r>
  <r>
    <s v="Coreopsis lanceolata"/>
    <s v="India"/>
    <s v="Management"/>
    <x v="1"/>
    <n v="5.3387436447185607E-6"/>
  </r>
  <r>
    <s v="Coreopsis lanceolata"/>
    <s v="Italy"/>
    <s v="Management"/>
    <x v="1"/>
    <n v="3.9253026420624555E-6"/>
  </r>
  <r>
    <s v="Coreopsis lanceolata"/>
    <s v="Argentina"/>
    <s v="Management"/>
    <x v="1"/>
    <n v="2.3088888433331909E-6"/>
  </r>
  <r>
    <s v="Coreopsis lanceolata"/>
    <s v="Australia"/>
    <s v="Management"/>
    <x v="1"/>
    <n v="4.2840142958534491E-6"/>
  </r>
  <r>
    <s v="Coreopsis lanceolata"/>
    <s v="Belarus"/>
    <s v="Management"/>
    <x v="1"/>
    <n v="5.4741879878488396E-7"/>
  </r>
  <r>
    <s v="Coreopsis lanceolata"/>
    <s v="Belgium"/>
    <s v="Management"/>
    <x v="1"/>
    <n v="1.3326243814205029E-6"/>
  </r>
  <r>
    <s v="Coreopsis lanceolata"/>
    <s v="Brazil"/>
    <s v="Management"/>
    <x v="1"/>
    <n v="4.5000702360543409E-6"/>
  </r>
  <r>
    <s v="Coreopsis lanceolata"/>
    <s v="Canada"/>
    <s v="Management"/>
    <x v="1"/>
    <n v="6.3068643121367296E-6"/>
  </r>
  <r>
    <s v="Coreopsis lanceolata"/>
    <s v="New Zealand"/>
    <s v="Management"/>
    <x v="1"/>
    <n v="1.1002400422549231E-6"/>
  </r>
  <r>
    <s v="Coreopsis lanceolata"/>
    <s v="Portugal"/>
    <s v="Management"/>
    <x v="1"/>
    <n v="8.692781341556806E-7"/>
  </r>
  <r>
    <s v="Coreopsis lanceolata"/>
    <s v="Romania"/>
    <s v="Management"/>
    <x v="1"/>
    <n v="1.2589126381209271E-6"/>
  </r>
  <r>
    <s v="Coreopsis lanceolata"/>
    <s v="South Africa"/>
    <s v="Management"/>
    <x v="1"/>
    <n v="1.3174755076016531E-6"/>
  </r>
  <r>
    <s v="Coreopsis lanceolata"/>
    <s v="Switzerland"/>
    <s v="Management"/>
    <x v="1"/>
    <n v="1.517478278791798E-6"/>
  </r>
  <r>
    <s v="Coreopsis lanceolata"/>
    <s v="United Republic of Tanzania"/>
    <s v="Management"/>
    <x v="1"/>
    <n v="3.6372992119868049E-7"/>
  </r>
  <r>
    <s v="Coreopsis lanceolata"/>
    <s v="Ukraine"/>
    <s v="Management"/>
    <x v="1"/>
    <n v="1.091420921000359E-6"/>
  </r>
  <r>
    <s v="Coreopsis lanceolata"/>
    <s v="United States of America"/>
    <s v="Management"/>
    <x v="1"/>
    <n v="3.2471039441207896E-5"/>
  </r>
  <r>
    <s v="Coreopsis lanceolata"/>
    <s v="Zimbabwe"/>
    <s v="Management"/>
    <x v="1"/>
    <n v="1.942990308689519E-7"/>
  </r>
  <r>
    <s v="Coreopsis lanceolata"/>
    <s v="Mauritius"/>
    <s v="Management"/>
    <x v="1"/>
    <n v="7.313609715718742E-8"/>
  </r>
  <r>
    <s v="Coreopsis lanceolata"/>
    <s v="Netherlands"/>
    <s v="Management"/>
    <x v="1"/>
    <n v="1.939154358969792E-6"/>
  </r>
  <r>
    <s v="Coreopsis lanceolata"/>
    <s v="South Korea"/>
    <s v="Management"/>
    <x v="1"/>
    <n v="4.0737706507521381E-6"/>
  </r>
  <r>
    <s v="Cortaderia selloana"/>
    <s v="Brazil"/>
    <s v="Management"/>
    <x v="1"/>
    <n v="1.5010772317863041E-6"/>
  </r>
  <r>
    <s v="Cortaderia selloana"/>
    <s v="Democratic Republic of the Congo"/>
    <s v="Management"/>
    <x v="1"/>
    <n v="1.5128930191521281E-7"/>
  </r>
  <r>
    <s v="Cortaderia selloana"/>
    <s v="Belgium"/>
    <s v="Management"/>
    <x v="1"/>
    <n v="4.6417747872234687E-7"/>
  </r>
  <r>
    <s v="Cortaderia selloana"/>
    <s v="Bolivia"/>
    <s v="Management"/>
    <x v="1"/>
    <n v="1.354673426040512E-7"/>
  </r>
  <r>
    <s v="Cortaderia selloana"/>
    <s v="India"/>
    <s v="Management"/>
    <x v="1"/>
    <n v="1.9799095648396039E-6"/>
  </r>
  <r>
    <s v="Cortaderia selloana"/>
    <s v="Ireland"/>
    <s v="Management"/>
    <x v="1"/>
    <n v="5.5021612304439657E-7"/>
  </r>
  <r>
    <s v="Cortaderia selloana"/>
    <s v="France"/>
    <s v="Management"/>
    <x v="1"/>
    <n v="2.0151701724485751E-6"/>
  </r>
  <r>
    <s v="Cortaderia selloana"/>
    <s v="Greece"/>
    <s v="Management"/>
    <x v="1"/>
    <n v="3.4232735615661752E-7"/>
  </r>
  <r>
    <s v="Cortaderia selloana"/>
    <s v="Eswatini"/>
    <s v="Management"/>
    <x v="1"/>
    <n v="2.1350306830167821E-8"/>
  </r>
  <r>
    <s v="Cortaderia selloana"/>
    <s v="Angola"/>
    <s v="Management"/>
    <x v="1"/>
    <n v="1.8947871737762849E-7"/>
  </r>
  <r>
    <s v="Cortaderia selloana"/>
    <s v="Australia"/>
    <s v="Management"/>
    <x v="1"/>
    <n v="1.6210654732920051E-6"/>
  </r>
  <r>
    <s v="Cortaderia selloana"/>
    <s v="New Zealand"/>
    <s v="Management"/>
    <x v="1"/>
    <n v="4.2243166872914213E-7"/>
  </r>
  <r>
    <s v="Cortaderia selloana"/>
    <s v="Philippines"/>
    <s v="Management"/>
    <x v="1"/>
    <n v="3.2538286726870812E-7"/>
  </r>
  <r>
    <s v="Cortaderia selloana"/>
    <s v="Portugal"/>
    <s v="Management"/>
    <x v="1"/>
    <n v="3.719745482197223E-7"/>
  </r>
  <r>
    <s v="Cortaderia selloana"/>
    <s v="Slovenia"/>
    <s v="Management"/>
    <x v="1"/>
    <n v="9.713840434992939E-8"/>
  </r>
  <r>
    <s v="Cortaderia selloana"/>
    <s v="South Africa"/>
    <s v="Management"/>
    <x v="1"/>
    <n v="5.6860502215481248E-7"/>
  </r>
  <r>
    <s v="Cortaderia selloana"/>
    <s v="Turkey"/>
    <s v="Management"/>
    <x v="1"/>
    <n v="9.1768549634486579E-7"/>
  </r>
  <r>
    <s v="Cortaderia selloana"/>
    <s v="United Kingdom"/>
    <s v="Management"/>
    <x v="1"/>
    <n v="1.8338616247748709E-6"/>
  </r>
  <r>
    <s v="Cortaderia selloana"/>
    <s v="Italy"/>
    <s v="Management"/>
    <x v="1"/>
    <n v="1.4834318214449379E-6"/>
  </r>
  <r>
    <s v="Cortaderia selloana"/>
    <s v="Japan"/>
    <s v="Management"/>
    <x v="1"/>
    <n v="2.1327827632347458E-6"/>
  </r>
  <r>
    <s v="Cortaderia selloana"/>
    <s v="Mexico"/>
    <s v="Management"/>
    <x v="1"/>
    <n v="1.242308060096466E-6"/>
  </r>
  <r>
    <s v="Cortaderia selloana"/>
    <s v="Morocco"/>
    <s v="Management"/>
    <x v="1"/>
    <n v="2.8294163618895777E-7"/>
  </r>
  <r>
    <s v="Cortaderia selloana"/>
    <s v="Netherlands"/>
    <s v="Management"/>
    <x v="1"/>
    <n v="6.6527897633755277E-7"/>
  </r>
  <r>
    <s v="Cortaderia selloana"/>
    <s v="United States of America"/>
    <s v="Management"/>
    <x v="1"/>
    <n v="8.6517491650409371E-6"/>
  </r>
  <r>
    <s v="Crassula helmsii"/>
    <s v="Italy"/>
    <s v="Management"/>
    <x v="1"/>
    <n v="2.4737078081167188E-3"/>
  </r>
  <r>
    <s v="Crassula helmsii"/>
    <s v="Netherlands"/>
    <s v="Management"/>
    <x v="1"/>
    <n v="2.0212441252538968E-3"/>
  </r>
  <r>
    <s v="Crassula helmsii"/>
    <s v="Portugal"/>
    <s v="Management"/>
    <x v="1"/>
    <n v="6.5867771923216448E-4"/>
  </r>
  <r>
    <s v="Crassula helmsii"/>
    <s v="Spain"/>
    <s v="Management"/>
    <x v="1"/>
    <n v="2.4618714168576734E-3"/>
  </r>
  <r>
    <s v="Crassula helmsii"/>
    <s v="Mexico"/>
    <s v="Management"/>
    <x v="1"/>
    <n v="8.7260195857091012E-4"/>
  </r>
  <r>
    <s v="Crassula helmsii"/>
    <s v="Tunisia"/>
    <s v="Management"/>
    <x v="1"/>
    <n v="1.3032866468017901E-4"/>
  </r>
  <r>
    <s v="Crassula helmsii"/>
    <s v="United States of America"/>
    <s v="Management"/>
    <x v="1"/>
    <n v="1.549336312722519E-2"/>
  </r>
  <r>
    <s v="Crassula helmsii"/>
    <s v="Sweden"/>
    <s v="Management"/>
    <x v="1"/>
    <n v="1.249274066841764E-3"/>
  </r>
  <r>
    <s v="Crassula helmsii"/>
    <s v="Belgium"/>
    <s v="Management"/>
    <x v="1"/>
    <n v="1.3622975035087479E-3"/>
  </r>
  <r>
    <s v="Crassula helmsii"/>
    <s v="Denmark"/>
    <s v="Management"/>
    <x v="1"/>
    <n v="1.070571194074951E-3"/>
  </r>
  <r>
    <s v="Crassula helmsii"/>
    <s v="France"/>
    <s v="Management"/>
    <x v="1"/>
    <n v="5.0074951134532631E-3"/>
  </r>
  <r>
    <s v="Crassula helmsii"/>
    <s v="Germany"/>
    <s v="Management"/>
    <x v="1"/>
    <n v="5.2116832725298094E-3"/>
  </r>
  <r>
    <s v="Crassula helmsii"/>
    <s v="Ireland"/>
    <s v="Management"/>
    <x v="1"/>
    <n v="1.5723852373820751E-3"/>
  </r>
  <r>
    <s v="Cryptostegia grandiflora"/>
    <s v="Brunei Darussalam"/>
    <s v="Management"/>
    <x v="1"/>
    <n v="4.3345019554120766E-6"/>
  </r>
  <r>
    <s v="Cryptostegia grandiflora"/>
    <s v="Burkina Faso"/>
    <s v="Management"/>
    <x v="1"/>
    <n v="6.3647585402478739E-5"/>
  </r>
  <r>
    <s v="Cryptostegia grandiflora"/>
    <s v="Colombia"/>
    <s v="Management"/>
    <x v="1"/>
    <n v="2.8599390490699689E-4"/>
  </r>
  <r>
    <s v="Cryptostegia grandiflora"/>
    <s v="Cuba"/>
    <s v="Management"/>
    <x v="1"/>
    <n v="1.8695845853020359E-4"/>
  </r>
  <r>
    <s v="Cryptostegia grandiflora"/>
    <s v="Dominican Republic"/>
    <s v="Management"/>
    <x v="1"/>
    <n v="1.205936988367014E-4"/>
  </r>
  <r>
    <s v="Cryptostegia grandiflora"/>
    <s v="Ecuador"/>
    <s v="Management"/>
    <x v="1"/>
    <n v="1.6988026823743069E-4"/>
  </r>
  <r>
    <s v="Cryptostegia grandiflora"/>
    <s v="Egypt"/>
    <s v="Management"/>
    <x v="1"/>
    <n v="3.7527651572408422E-4"/>
  </r>
  <r>
    <s v="Cryptostegia grandiflora"/>
    <s v="Fiji"/>
    <s v="Management"/>
    <x v="1"/>
    <n v="2.4157829687056562E-6"/>
  </r>
  <r>
    <s v="Cryptostegia grandiflora"/>
    <s v="Belize"/>
    <s v="Management"/>
    <x v="1"/>
    <n v="1.328274109791276E-5"/>
  </r>
  <r>
    <s v="Cryptostegia grandiflora"/>
    <s v="Benin"/>
    <s v="Management"/>
    <x v="1"/>
    <n v="4.8566684200206733E-5"/>
  </r>
  <r>
    <s v="Cryptostegia grandiflora"/>
    <s v="Botswana"/>
    <s v="Management"/>
    <x v="1"/>
    <n v="5.9148224874575738E-5"/>
  </r>
  <r>
    <s v="Cryptostegia grandiflora"/>
    <s v="Brazil"/>
    <s v="Management"/>
    <x v="1"/>
    <n v="1.363124591039258E-3"/>
  </r>
  <r>
    <s v="Cryptostegia grandiflora"/>
    <s v="Indonesia"/>
    <s v="Management"/>
    <x v="1"/>
    <n v="7.7605390429428601E-4"/>
  </r>
  <r>
    <s v="Cryptostegia grandiflora"/>
    <s v="Madagascar"/>
    <s v="Management"/>
    <x v="1"/>
    <n v="6.7564937397230523E-5"/>
  </r>
  <r>
    <s v="Cryptostegia grandiflora"/>
    <s v="Mauritius"/>
    <s v="Management"/>
    <x v="1"/>
    <n v="3.056933612817513E-5"/>
  </r>
  <r>
    <s v="Cryptostegia grandiflora"/>
    <s v="Mexico"/>
    <s v="Management"/>
    <x v="1"/>
    <n v="1.1042474201079159E-3"/>
  </r>
  <r>
    <s v="Cryptostegia grandiflora"/>
    <s v="Namibia"/>
    <s v="Management"/>
    <x v="1"/>
    <n v="5.58371010625282E-5"/>
  </r>
  <r>
    <s v="Cryptostegia grandiflora"/>
    <s v="Netherlands"/>
    <s v="Management"/>
    <x v="1"/>
    <n v="3.6197795125541421E-4"/>
  </r>
  <r>
    <s v="Cryptostegia grandiflora"/>
    <s v="Nigeria"/>
    <s v="Management"/>
    <x v="1"/>
    <n v="4.8215645783233256E-4"/>
  </r>
  <r>
    <s v="Cryptostegia grandiflora"/>
    <s v="Ethiopia"/>
    <s v="Management"/>
    <x v="1"/>
    <n v="2.324146094135085E-4"/>
  </r>
  <r>
    <s v="Cryptostegia grandiflora"/>
    <s v="France"/>
    <s v="Management"/>
    <x v="1"/>
    <n v="1.0864635766253551E-3"/>
  </r>
  <r>
    <s v="Cryptostegia grandiflora"/>
    <s v="Ghana"/>
    <s v="Management"/>
    <x v="1"/>
    <n v="1.4213641005861218E-4"/>
  </r>
  <r>
    <s v="Cryptostegia grandiflora"/>
    <s v="Haiti"/>
    <s v="Management"/>
    <x v="1"/>
    <n v="4.3736755893434443E-5"/>
  </r>
  <r>
    <s v="Cryptostegia grandiflora"/>
    <s v="Honduras"/>
    <s v="Management"/>
    <x v="1"/>
    <n v="6.3930790506519991E-5"/>
  </r>
  <r>
    <s v="Cryptostegia grandiflora"/>
    <s v="India"/>
    <s v="Management"/>
    <x v="1"/>
    <n v="1.970740896285037E-3"/>
  </r>
  <r>
    <s v="Cryptostegia grandiflora"/>
    <s v="United Republic of Tanzania"/>
    <s v="Management"/>
    <x v="1"/>
    <n v="1.6868965807065401E-4"/>
  </r>
  <r>
    <s v="Cryptostegia grandiflora"/>
    <s v="Thailand"/>
    <s v="Management"/>
    <x v="1"/>
    <n v="5.8201150989751853E-4"/>
  </r>
  <r>
    <s v="Cryptostegia grandiflora"/>
    <s v="United Kingdom"/>
    <s v="Management"/>
    <x v="1"/>
    <n v="6.0258334645321861E-4"/>
  </r>
  <r>
    <s v="Cryptostegia grandiflora"/>
    <s v="United States of America"/>
    <s v="Management"/>
    <x v="1"/>
    <n v="5.1879797786052286E-3"/>
  </r>
  <r>
    <s v="Cryptostegia grandiflora"/>
    <s v="Venezuela"/>
    <s v="Management"/>
    <x v="1"/>
    <n v="7.9523037549183843E-4"/>
  </r>
  <r>
    <s v="Cryptostegia grandiflora"/>
    <s v="Zambia"/>
    <s v="Management"/>
    <x v="1"/>
    <n v="8.1771402039570919E-5"/>
  </r>
  <r>
    <s v="Cryptostegia grandiflora"/>
    <s v="Jamaica"/>
    <s v="Management"/>
    <x v="1"/>
    <n v="4.0155535482213053E-5"/>
  </r>
  <r>
    <s v="Cryptostegia grandiflora"/>
    <s v="Micronesia, Federated States of"/>
    <s v="Management"/>
    <x v="1"/>
    <n v="6.6782614865350802E-7"/>
  </r>
  <r>
    <s v="Cryptostegia grandiflora"/>
    <s v="South Africa"/>
    <s v="Management"/>
    <x v="1"/>
    <n v="3.8297952603825303E-4"/>
  </r>
  <r>
    <s v="Cryptostegia grandiflora"/>
    <s v="Sri Lanka"/>
    <s v="Management"/>
    <x v="1"/>
    <n v="1.331025481288816E-4"/>
  </r>
  <r>
    <s v="Cryptostegia grandiflora"/>
    <s v="Peru"/>
    <s v="Management"/>
    <x v="1"/>
    <n v="2.66875386369659E-4"/>
  </r>
  <r>
    <s v="Cryptostegia grandiflora"/>
    <s v="Philippines"/>
    <s v="Management"/>
    <x v="1"/>
    <n v="3.7048274895594093E-4"/>
  </r>
  <r>
    <s v="Cryptostegia grandiflora"/>
    <s v="Panama"/>
    <s v="Management"/>
    <x v="1"/>
    <n v="9.1155761300724125E-5"/>
  </r>
  <r>
    <s v="Cryptotermes brevis"/>
    <s v="Chile"/>
    <s v="Management"/>
    <x v="0"/>
    <n v="9.7721671173535592E-3"/>
  </r>
  <r>
    <s v="Cryptotermes brevis"/>
    <s v="Australia"/>
    <s v="Management"/>
    <x v="0"/>
    <n v="2.1116614601582248E-2"/>
  </r>
  <r>
    <s v="Cryptotermes brevis"/>
    <s v="Canada"/>
    <s v="Management"/>
    <x v="0"/>
    <n v="1.2973682140663011E-3"/>
  </r>
  <r>
    <s v="Cryptotermes brevis"/>
    <s v="Dominica"/>
    <s v="Management"/>
    <x v="0"/>
    <n v="1.4977353051684669E-5"/>
  </r>
  <r>
    <s v="Cryptotermes brevis"/>
    <s v="China"/>
    <s v="Management"/>
    <x v="0"/>
    <n v="8.6642431231794548E-2"/>
  </r>
  <r>
    <s v="Cryptotermes brevis"/>
    <s v="Costa Rica"/>
    <s v="Management"/>
    <x v="0"/>
    <n v="1.8616046691062471E-4"/>
  </r>
  <r>
    <s v="Cryptotermes brevis"/>
    <s v="Democratic Republic of the Congo"/>
    <s v="Management"/>
    <x v="0"/>
    <n v="1.6113048379357158E-4"/>
  </r>
  <r>
    <s v="Cryptotermes brevis"/>
    <s v="Cape Verde"/>
    <s v="Management"/>
    <x v="0"/>
    <n v="4.089475684578839E-4"/>
  </r>
  <r>
    <s v="Cryptotermes brevis"/>
    <s v="Fiji"/>
    <s v="Management"/>
    <x v="0"/>
    <n v="3.9157005741563839E-5"/>
  </r>
  <r>
    <s v="Cryptotermes brevis"/>
    <s v="Italy"/>
    <s v="Management"/>
    <x v="0"/>
    <n v="1.411393677272529E-3"/>
  </r>
  <r>
    <s v="Cryptotermes brevis"/>
    <s v="Japan"/>
    <s v="Management"/>
    <x v="0"/>
    <n v="2.5186930483323418E-3"/>
  </r>
  <r>
    <s v="Cryptotermes brevis"/>
    <s v="Madagascar"/>
    <s v="Management"/>
    <x v="0"/>
    <n v="7.3821551238966078E-5"/>
  </r>
  <r>
    <s v="Cryptotermes brevis"/>
    <s v="Nigeria"/>
    <s v="Management"/>
    <x v="0"/>
    <n v="5.874738950308136E-4"/>
  </r>
  <r>
    <s v="Cryptotermes brevis"/>
    <s v="Portugal"/>
    <s v="Management"/>
    <x v="0"/>
    <n v="7.2554072614381612E-3"/>
  </r>
  <r>
    <s v="Cryptotermes brevis"/>
    <s v="Senegal"/>
    <s v="Management"/>
    <x v="0"/>
    <n v="4.646798206784775E-4"/>
  </r>
  <r>
    <s v="Cryptotermes brevis"/>
    <s v="Sierra Leone"/>
    <s v="Management"/>
    <x v="0"/>
    <n v="3.697022545801646E-5"/>
  </r>
  <r>
    <s v="Cryptotermes brevis"/>
    <s v="Ecuador"/>
    <s v="Management"/>
    <x v="0"/>
    <n v="3.4059937162500492E-3"/>
  </r>
  <r>
    <s v="Cryptotermes brevis"/>
    <s v="El Salvador"/>
    <s v="Management"/>
    <x v="0"/>
    <n v="1.073820967506119E-4"/>
  </r>
  <r>
    <s v="Cryptotermes brevis"/>
    <s v="France"/>
    <s v="Management"/>
    <x v="0"/>
    <n v="2.7109864789185961E-2"/>
  </r>
  <r>
    <s v="Cryptotermes brevis"/>
    <s v="Germany"/>
    <s v="Management"/>
    <x v="0"/>
    <n v="2.1601742520528967E-3"/>
  </r>
  <r>
    <s v="Cryptotermes brevis"/>
    <s v="Ghana"/>
    <s v="Management"/>
    <x v="0"/>
    <n v="1.9981417758825078E-4"/>
  </r>
  <r>
    <s v="Cryptotermes brevis"/>
    <s v="Guyana"/>
    <s v="Management"/>
    <x v="0"/>
    <n v="4.4098601066074642E-5"/>
  </r>
  <r>
    <s v="Cryptotermes brevis"/>
    <s v="United Kingdom"/>
    <s v="Management"/>
    <x v="0"/>
    <n v="1.8232067782499431E-2"/>
  </r>
  <r>
    <s v="Cryptotermes brevis"/>
    <s v="Uruguay"/>
    <s v="Management"/>
    <x v="0"/>
    <n v="1.704409798555726E-4"/>
  </r>
  <r>
    <s v="Cryptotermes brevis"/>
    <s v="Zimbabwe"/>
    <s v="Management"/>
    <x v="0"/>
    <n v="9.9258691995868014E-5"/>
  </r>
  <r>
    <s v="Cryptotermes brevis"/>
    <s v="Uganda"/>
    <s v="Management"/>
    <x v="0"/>
    <n v="1.3820203020923112E-4"/>
  </r>
  <r>
    <s v="Cryptotermes brevis"/>
    <s v="South Africa"/>
    <s v="Management"/>
    <x v="0"/>
    <n v="1.0327215238655279E-2"/>
  </r>
  <r>
    <s v="Cryptotermes brevis"/>
    <s v="Spain"/>
    <s v="Management"/>
    <x v="0"/>
    <n v="2.2704384993975431E-2"/>
  </r>
  <r>
    <s v="Cryptotermes brevis"/>
    <s v="Trinidad and Tobago"/>
    <s v="Management"/>
    <x v="0"/>
    <n v="9.8022023867589685E-5"/>
  </r>
  <r>
    <s v="Cygnus olor"/>
    <s v="Belarus"/>
    <s v="Management"/>
    <x v="3"/>
    <n v="1.3099205702438281E-5"/>
  </r>
  <r>
    <s v="Cygnus olor"/>
    <s v="Canada"/>
    <s v="Management"/>
    <x v="3"/>
    <n v="1.6335962562769472E-4"/>
  </r>
  <r>
    <s v="Cygnus olor"/>
    <s v="Colombia"/>
    <s v="Management"/>
    <x v="3"/>
    <n v="7.7366760753265072E-6"/>
  </r>
  <r>
    <s v="Cygnus olor"/>
    <s v="Cyprus"/>
    <s v="Management"/>
    <x v="3"/>
    <n v="4.4174653828502293E-6"/>
  </r>
  <r>
    <s v="Cygnus olor"/>
    <s v="Belgium"/>
    <s v="Management"/>
    <x v="3"/>
    <n v="3.3593629764493675E-5"/>
  </r>
  <r>
    <s v="Cygnus olor"/>
    <s v="Dominican Republic"/>
    <s v="Management"/>
    <x v="3"/>
    <n v="2.6083807161770399E-6"/>
  </r>
  <r>
    <s v="Cygnus olor"/>
    <s v="Estonia"/>
    <s v="Management"/>
    <x v="3"/>
    <n v="7.3115326568339735E-6"/>
  </r>
  <r>
    <s v="Cygnus olor"/>
    <s v="Finland"/>
    <s v="Management"/>
    <x v="3"/>
    <n v="3.5578000010534695E-5"/>
  </r>
  <r>
    <s v="Cygnus olor"/>
    <s v="Denmark"/>
    <s v="Management"/>
    <x v="3"/>
    <n v="4.7037452375238815E-5"/>
  </r>
  <r>
    <s v="Cygnus olor"/>
    <s v="Zimbabwe"/>
    <s v="Management"/>
    <x v="3"/>
    <n v="3.184262454151497E-6"/>
  </r>
  <r>
    <s v="Cygnus olor"/>
    <s v="Australia"/>
    <s v="Management"/>
    <x v="3"/>
    <n v="7.3846532279550755E-5"/>
  </r>
  <r>
    <s v="Cygnus olor"/>
    <s v="Austria"/>
    <s v="Management"/>
    <x v="3"/>
    <n v="3.1088842200364899E-5"/>
  </r>
  <r>
    <s v="Cygnus olor"/>
    <s v="Iceland"/>
    <s v="Management"/>
    <x v="3"/>
    <n v="5.9759609417927988E-6"/>
  </r>
  <r>
    <s v="Cygnus olor"/>
    <s v="Ireland"/>
    <s v="Management"/>
    <x v="3"/>
    <n v="3.3408616669840161E-5"/>
  </r>
  <r>
    <s v="Cygnus olor"/>
    <s v="Italy"/>
    <s v="Management"/>
    <x v="3"/>
    <n v="9.5303500865846037E-5"/>
  </r>
  <r>
    <s v="Cygnus olor"/>
    <s v="Japan"/>
    <s v="Management"/>
    <x v="3"/>
    <n v="1.7916103400895462E-4"/>
  </r>
  <r>
    <s v="Cygnus olor"/>
    <s v="Latvia"/>
    <s v="Management"/>
    <x v="3"/>
    <n v="8.0318394882755458E-6"/>
  </r>
  <r>
    <s v="Cygnus olor"/>
    <s v="Liechtenstein"/>
    <s v="Management"/>
    <x v="3"/>
    <n v="1.0058627195325279E-6"/>
  </r>
  <r>
    <s v="Cygnus olor"/>
    <s v="Lithuania"/>
    <s v="Management"/>
    <x v="3"/>
    <n v="1.0674346274044811E-5"/>
  </r>
  <r>
    <s v="Cygnus olor"/>
    <s v="Luxembourg"/>
    <s v="Management"/>
    <x v="3"/>
    <n v="6.7378750786474423E-6"/>
  </r>
  <r>
    <s v="Cygnus olor"/>
    <s v="Mauritius"/>
    <s v="Management"/>
    <x v="3"/>
    <n v="1.028464793206872E-6"/>
  </r>
  <r>
    <s v="Cygnus olor"/>
    <s v="France"/>
    <s v="Management"/>
    <x v="3"/>
    <n v="1.242140126005409E-4"/>
  </r>
  <r>
    <s v="Cygnus olor"/>
    <s v="Germany"/>
    <s v="Management"/>
    <x v="3"/>
    <n v="1.593267014890721E-4"/>
  </r>
  <r>
    <s v="Cygnus olor"/>
    <s v="Greece"/>
    <s v="Management"/>
    <x v="3"/>
    <n v="2.0781847663367849E-5"/>
  </r>
  <r>
    <s v="Cygnus olor"/>
    <s v="Hungary"/>
    <s v="Management"/>
    <x v="3"/>
    <n v="1.956465582529181E-5"/>
  </r>
  <r>
    <s v="Cygnus olor"/>
    <s v="Serbia"/>
    <s v="Management"/>
    <x v="3"/>
    <n v="5.594990469335683E-7"/>
  </r>
  <r>
    <s v="Cygnus olor"/>
    <s v="Singapore"/>
    <s v="Management"/>
    <x v="3"/>
    <n v="4.5905287519525776E-6"/>
  </r>
  <r>
    <s v="Cygnus olor"/>
    <s v="Slovenia"/>
    <s v="Management"/>
    <x v="3"/>
    <n v="7.4904297584065022E-6"/>
  </r>
  <r>
    <s v="Cygnus olor"/>
    <s v="South Africa"/>
    <s v="Management"/>
    <x v="3"/>
    <n v="2.168226781138043E-5"/>
  </r>
  <r>
    <s v="Cygnus olor"/>
    <s v="Spain"/>
    <s v="Management"/>
    <x v="3"/>
    <n v="7.1724088715841944E-5"/>
  </r>
  <r>
    <s v="Cygnus olor"/>
    <s v="Sweden"/>
    <s v="Management"/>
    <x v="3"/>
    <n v="5.4169071222819745E-5"/>
  </r>
  <r>
    <s v="Cygnus olor"/>
    <s v="Switzerland"/>
    <s v="Management"/>
    <x v="3"/>
    <n v="3.7598122152650701E-5"/>
  </r>
  <r>
    <s v="Cygnus olor"/>
    <s v="Ukraine"/>
    <s v="Management"/>
    <x v="3"/>
    <n v="2.6520388627356861E-5"/>
  </r>
  <r>
    <s v="Cygnus olor"/>
    <s v="United Arab Emirates"/>
    <s v="Management"/>
    <x v="3"/>
    <n v="2.3406648824917071E-5"/>
  </r>
  <r>
    <s v="Cygnus olor"/>
    <s v="United States of America"/>
    <s v="Management"/>
    <x v="3"/>
    <n v="5.9482793725395362E-4"/>
  </r>
  <r>
    <s v="Cygnus olor"/>
    <s v="New Zealand"/>
    <s v="Management"/>
    <x v="3"/>
    <n v="2.15589507713072E-5"/>
  </r>
  <r>
    <s v="Cygnus olor"/>
    <s v="Norway"/>
    <s v="Management"/>
    <x v="3"/>
    <n v="4.2144119269367469E-5"/>
  </r>
  <r>
    <s v="Cygnus olor"/>
    <s v="Peru"/>
    <s v="Management"/>
    <x v="3"/>
    <n v="1.3022661116837849E-5"/>
  </r>
  <r>
    <s v="Cygnus olor"/>
    <s v="Romania"/>
    <s v="Management"/>
    <x v="3"/>
    <n v="2.869255231343726E-5"/>
  </r>
  <r>
    <s v="Cygnus olor"/>
    <s v="Netherlands"/>
    <s v="Management"/>
    <x v="3"/>
    <n v="4.950327022336732E-5"/>
  </r>
  <r>
    <s v="Cygnus olor"/>
    <s v="Moldova"/>
    <s v="Management"/>
    <x v="3"/>
    <n v="3.718305903938072E-6"/>
  </r>
  <r>
    <s v="Cytisus scoparius"/>
    <s v="Bolivia"/>
    <s v="Management"/>
    <x v="1"/>
    <n v="3.28700086191649E-4"/>
  </r>
  <r>
    <s v="Cytisus scoparius"/>
    <s v="Brazil"/>
    <s v="Management"/>
    <x v="1"/>
    <n v="7.0389670169645462E-3"/>
  </r>
  <r>
    <s v="Cytisus scoparius"/>
    <s v="Belarus"/>
    <s v="Management"/>
    <x v="1"/>
    <n v="1.046835861359638E-3"/>
  </r>
  <r>
    <s v="Cytisus scoparius"/>
    <s v="Czech Republic"/>
    <s v="Management"/>
    <x v="1"/>
    <n v="2.2016842464167162E-3"/>
  </r>
  <r>
    <s v="Cytisus scoparius"/>
    <s v="Denmark"/>
    <s v="Management"/>
    <x v="1"/>
    <n v="3.3176571548512103E-3"/>
  </r>
  <r>
    <s v="Cytisus scoparius"/>
    <s v="Canada"/>
    <s v="Management"/>
    <x v="1"/>
    <n v="1.0273057843229261E-2"/>
  </r>
  <r>
    <s v="Cytisus scoparius"/>
    <s v="Chile"/>
    <s v="Management"/>
    <x v="1"/>
    <n v="3.1128868748169719E-3"/>
  </r>
  <r>
    <s v="Cytisus scoparius"/>
    <s v="Bhutan"/>
    <s v="Management"/>
    <x v="1"/>
    <n v="8.0296588777440422E-5"/>
  </r>
  <r>
    <s v="Cytisus scoparius"/>
    <s v="Argentina"/>
    <s v="Management"/>
    <x v="1"/>
    <n v="4.3600340504875192E-3"/>
  </r>
  <r>
    <s v="Cytisus scoparius"/>
    <s v="Australia"/>
    <s v="Management"/>
    <x v="1"/>
    <n v="8.939668315896588E-3"/>
  </r>
  <r>
    <s v="Cytisus scoparius"/>
    <s v="Austria"/>
    <s v="Management"/>
    <x v="1"/>
    <n v="2.8480225868951973E-3"/>
  </r>
  <r>
    <s v="Cytisus scoparius"/>
    <s v="Japan"/>
    <s v="Management"/>
    <x v="1"/>
    <n v="1.305178252152964E-2"/>
  </r>
  <r>
    <s v="Cytisus scoparius"/>
    <s v="Latvia"/>
    <s v="Management"/>
    <x v="1"/>
    <n v="6.7817838165789928E-4"/>
  </r>
  <r>
    <s v="Cytisus scoparius"/>
    <s v="Lesotho"/>
    <s v="Management"/>
    <x v="1"/>
    <n v="7.8409897144535257E-5"/>
  </r>
  <r>
    <s v="Cytisus scoparius"/>
    <s v="Lithuania"/>
    <s v="Management"/>
    <x v="1"/>
    <n v="9.0289283962283564E-4"/>
  </r>
  <r>
    <s v="Cytisus scoparius"/>
    <s v="Madagascar"/>
    <s v="Management"/>
    <x v="1"/>
    <n v="1.4904608456508189E-4"/>
  </r>
  <r>
    <s v="Cytisus scoparius"/>
    <s v="Norway"/>
    <s v="Management"/>
    <x v="1"/>
    <n v="3.903671346196499E-3"/>
  </r>
  <r>
    <s v="Cytisus scoparius"/>
    <s v="Dominican Republic"/>
    <s v="Management"/>
    <x v="1"/>
    <n v="2.471451262974735E-4"/>
  </r>
  <r>
    <s v="Cytisus scoparius"/>
    <s v="Estonia"/>
    <s v="Management"/>
    <x v="1"/>
    <n v="6.3326715912155748E-4"/>
  </r>
  <r>
    <s v="Cytisus scoparius"/>
    <s v="France"/>
    <s v="Management"/>
    <x v="1"/>
    <n v="1.288953708629181E-2"/>
  </r>
  <r>
    <s v="Cytisus scoparius"/>
    <s v="India"/>
    <s v="Management"/>
    <x v="1"/>
    <n v="1.2983433959963011E-2"/>
  </r>
  <r>
    <s v="Cytisus scoparius"/>
    <s v="Iran"/>
    <s v="Management"/>
    <x v="1"/>
    <n v="2.367813069554922E-3"/>
  </r>
  <r>
    <s v="Cytisus scoparius"/>
    <s v="Italy"/>
    <s v="Management"/>
    <x v="1"/>
    <n v="9.0879145533026857E-3"/>
  </r>
  <r>
    <s v="Cytisus scoparius"/>
    <s v="Sweden"/>
    <s v="Management"/>
    <x v="1"/>
    <n v="4.6788628982056034E-3"/>
  </r>
  <r>
    <s v="Cytisus scoparius"/>
    <s v="United States of America"/>
    <s v="Management"/>
    <x v="1"/>
    <n v="5.2758766918322375E-2"/>
  </r>
  <r>
    <s v="Cytisus scoparius"/>
    <s v="Serbia"/>
    <s v="Management"/>
    <x v="1"/>
    <n v="5.3843128274731853E-5"/>
  </r>
  <r>
    <s v="Cytisus scoparius"/>
    <s v="Slovenia"/>
    <s v="Management"/>
    <x v="1"/>
    <n v="7.2512982615325185E-4"/>
  </r>
  <r>
    <s v="Cytisus scoparius"/>
    <s v="Portugal"/>
    <s v="Management"/>
    <x v="1"/>
    <n v="2.2353016840559051E-3"/>
  </r>
  <r>
    <s v="Cytisus scoparius"/>
    <s v="Romania"/>
    <s v="Management"/>
    <x v="1"/>
    <n v="2.6372382317914893E-3"/>
  </r>
  <r>
    <s v="Cytisus scoparius"/>
    <s v="South Africa"/>
    <s v="Management"/>
    <x v="1"/>
    <n v="2.645492833705979E-3"/>
  </r>
  <r>
    <s v="Cytisus scoparius"/>
    <s v="Spain"/>
    <s v="Management"/>
    <x v="1"/>
    <n v="7.6634071746133296E-3"/>
  </r>
  <r>
    <s v="Dendroctonus micans"/>
    <s v="Georgia"/>
    <s v="Management"/>
    <x v="0"/>
    <n v="3.286318700784501E-6"/>
  </r>
  <r>
    <s v="Dendroctonus micans"/>
    <s v="Mexico"/>
    <s v="Management"/>
    <x v="0"/>
    <n v="3.0368741692243493E-6"/>
  </r>
  <r>
    <s v="Dreissena polymorpha"/>
    <s v="Azerbaijan"/>
    <s v="Management"/>
    <x v="3"/>
    <n v="4.7431639309664482E-4"/>
  </r>
  <r>
    <s v="Dreissena polymorpha"/>
    <s v="Belarus"/>
    <s v="Management"/>
    <x v="3"/>
    <n v="7.739759641356797E-4"/>
  </r>
  <r>
    <s v="Dreissena polymorpha"/>
    <s v="Austria"/>
    <s v="Management"/>
    <x v="3"/>
    <n v="1.962142022231955E-3"/>
  </r>
  <r>
    <s v="Dreissena polymorpha"/>
    <s v="Estonia"/>
    <s v="Management"/>
    <x v="3"/>
    <n v="4.1815730257366778E-4"/>
  </r>
  <r>
    <s v="Dreissena polymorpha"/>
    <s v="Finland"/>
    <s v="Management"/>
    <x v="3"/>
    <n v="1.9796261629219203E-3"/>
  </r>
  <r>
    <s v="Dreissena polymorpha"/>
    <s v="France"/>
    <s v="Management"/>
    <x v="3"/>
    <n v="7.9651572735474768E-3"/>
  </r>
  <r>
    <s v="Dreissena polymorpha"/>
    <s v="Germany"/>
    <s v="Management"/>
    <x v="3"/>
    <n v="9.633013301873411E-3"/>
  </r>
  <r>
    <s v="Dreissena polymorpha"/>
    <s v="Greece"/>
    <s v="Management"/>
    <x v="3"/>
    <n v="9.9492690208472412E-4"/>
  </r>
  <r>
    <s v="Dreissena polymorpha"/>
    <s v="Hungary"/>
    <s v="Management"/>
    <x v="3"/>
    <n v="1.1641964146779659E-3"/>
  </r>
  <r>
    <s v="Dreissena polymorpha"/>
    <s v="Indonesia"/>
    <s v="Management"/>
    <x v="3"/>
    <n v="2.027683574154442E-4"/>
  </r>
  <r>
    <s v="Dreissena polymorpha"/>
    <s v="Belgium"/>
    <s v="Management"/>
    <x v="3"/>
    <n v="2.0946854516436589E-3"/>
  </r>
  <r>
    <s v="Dreissena polymorpha"/>
    <s v="Bulgaria"/>
    <s v="Management"/>
    <x v="3"/>
    <n v="6.6008280736187396E-4"/>
  </r>
  <r>
    <s v="Dreissena polymorpha"/>
    <s v="Canada"/>
    <s v="Management"/>
    <x v="3"/>
    <n v="1.025839231802755E-2"/>
  </r>
  <r>
    <s v="Dreissena polymorpha"/>
    <s v="Croatia"/>
    <s v="Management"/>
    <x v="3"/>
    <n v="5.4193645353189576E-4"/>
  </r>
  <r>
    <s v="Dreissena polymorpha"/>
    <s v="Czech Republic"/>
    <s v="Management"/>
    <x v="3"/>
    <n v="1.385467919297452E-3"/>
  </r>
  <r>
    <s v="Dreissena polymorpha"/>
    <s v="Denmark"/>
    <s v="Management"/>
    <x v="3"/>
    <n v="3.2739101678064221E-3"/>
  </r>
  <r>
    <s v="Dreissena polymorpha"/>
    <s v="Mexico"/>
    <s v="Management"/>
    <x v="3"/>
    <n v="1.9556045054024539E-3"/>
  </r>
  <r>
    <s v="Dreissena polymorpha"/>
    <s v="Netherlands"/>
    <s v="Management"/>
    <x v="3"/>
    <n v="2.993121294174676E-3"/>
  </r>
  <r>
    <s v="Dreissena polymorpha"/>
    <s v="Poland"/>
    <s v="Management"/>
    <x v="3"/>
    <n v="3.1391433475032289E-3"/>
  </r>
  <r>
    <s v="Dreissena polymorpha"/>
    <s v="Russian Federation"/>
    <s v="Management"/>
    <x v="3"/>
    <n v="2.4822541104610197E-4"/>
  </r>
  <r>
    <s v="Dreissena polymorpha"/>
    <s v="Serbia"/>
    <s v="Management"/>
    <x v="3"/>
    <n v="3.4516021856094286E-5"/>
  </r>
  <r>
    <s v="Dreissena polymorpha"/>
    <s v="Slovenia"/>
    <s v="Management"/>
    <x v="3"/>
    <n v="4.3549484082599946E-4"/>
  </r>
  <r>
    <s v="Dreissena polymorpha"/>
    <s v="Spain"/>
    <s v="Management"/>
    <x v="3"/>
    <n v="4.2474058986610727E-3"/>
  </r>
  <r>
    <s v="Dreissena polymorpha"/>
    <s v="Iraq"/>
    <s v="Management"/>
    <x v="3"/>
    <n v="4.3160596377684967E-4"/>
  </r>
  <r>
    <s v="Dreissena polymorpha"/>
    <s v="Ireland"/>
    <s v="Management"/>
    <x v="3"/>
    <n v="2.094809223465837E-3"/>
  </r>
  <r>
    <s v="Dreissena polymorpha"/>
    <s v="Italy"/>
    <s v="Management"/>
    <x v="3"/>
    <n v="5.3374304717330144E-3"/>
  </r>
  <r>
    <s v="Dreissena polymorpha"/>
    <s v="Latvia"/>
    <s v="Management"/>
    <x v="3"/>
    <n v="4.6581185645152748E-4"/>
  </r>
  <r>
    <s v="Dreissena polymorpha"/>
    <s v="Lithuania"/>
    <s v="Management"/>
    <x v="3"/>
    <n v="6.2388666021539617E-4"/>
  </r>
  <r>
    <s v="Dreissena polymorpha"/>
    <s v="Luxembourg"/>
    <s v="Management"/>
    <x v="3"/>
    <n v="4.2766074108623872E-4"/>
  </r>
  <r>
    <s v="Dreissena polymorpha"/>
    <s v="Jamaica"/>
    <s v="Management"/>
    <x v="3"/>
    <n v="1.5495255068028168E-5"/>
  </r>
  <r>
    <s v="Dreissena polymorpha"/>
    <s v="Sweden"/>
    <s v="Management"/>
    <x v="3"/>
    <n v="2.990341374140885E-3"/>
  </r>
  <r>
    <s v="Dreissena polymorpha"/>
    <s v="Switzerland"/>
    <s v="Management"/>
    <x v="3"/>
    <n v="2.2659985288912047E-3"/>
  </r>
  <r>
    <s v="Dreissena polymorpha"/>
    <s v="Ukraine"/>
    <s v="Management"/>
    <x v="3"/>
    <n v="1.5224926656188459E-3"/>
  </r>
  <r>
    <s v="Dreissena polymorpha"/>
    <s v="United States of America"/>
    <s v="Management"/>
    <x v="3"/>
    <n v="1.1930056967653611E-3"/>
  </r>
  <r>
    <s v="Echium plantagineum"/>
    <s v="Brazil"/>
    <s v="Management"/>
    <x v="1"/>
    <n v="1.1202167422115338E-3"/>
  </r>
  <r>
    <s v="Echium plantagineum"/>
    <s v="Austria"/>
    <s v="Management"/>
    <x v="1"/>
    <n v="3.062661753448823E-4"/>
  </r>
  <r>
    <s v="Echium plantagineum"/>
    <s v="Belarus"/>
    <s v="Management"/>
    <x v="1"/>
    <n v="1.222842175644667E-4"/>
  </r>
  <r>
    <s v="Echium plantagineum"/>
    <s v="Belgium"/>
    <s v="Management"/>
    <x v="1"/>
    <n v="4.1898595311077929E-4"/>
  </r>
  <r>
    <s v="Echium plantagineum"/>
    <s v="Denmark"/>
    <s v="Management"/>
    <x v="1"/>
    <n v="5.3492942813657921E-4"/>
  </r>
  <r>
    <s v="Echium plantagineum"/>
    <s v="Bulgaria"/>
    <s v="Management"/>
    <x v="1"/>
    <n v="1.3761392519267372E-4"/>
  </r>
  <r>
    <s v="Echium plantagineum"/>
    <s v="Canada"/>
    <s v="Management"/>
    <x v="1"/>
    <n v="1.8408218699363351E-3"/>
  </r>
  <r>
    <s v="Echium plantagineum"/>
    <s v="Chile"/>
    <s v="Management"/>
    <x v="1"/>
    <n v="4.2900021844633981E-4"/>
  </r>
  <r>
    <s v="Echium plantagineum"/>
    <s v="Argentina"/>
    <s v="Management"/>
    <x v="1"/>
    <n v="6.9372331178939035E-4"/>
  </r>
  <r>
    <s v="Echium plantagineum"/>
    <s v="Netherlands"/>
    <s v="Management"/>
    <x v="1"/>
    <n v="6.1410702738871404E-4"/>
  </r>
  <r>
    <s v="Echium plantagineum"/>
    <s v="New Zealand"/>
    <s v="Management"/>
    <x v="1"/>
    <n v="3.487262325474971E-4"/>
  </r>
  <r>
    <s v="Echium plantagineum"/>
    <s v="Nicaragua"/>
    <s v="Management"/>
    <x v="1"/>
    <n v="1.625060298810342E-5"/>
  </r>
  <r>
    <s v="Echium plantagineum"/>
    <s v="Pakistan"/>
    <s v="Management"/>
    <x v="1"/>
    <n v="3.9955523234295033E-4"/>
  </r>
  <r>
    <s v="Echium plantagineum"/>
    <s v="Portugal"/>
    <s v="Management"/>
    <x v="1"/>
    <n v="3.3515306663930809E-4"/>
  </r>
  <r>
    <s v="Echium plantagineum"/>
    <s v="Russian Federation"/>
    <s v="Management"/>
    <x v="1"/>
    <n v="8.1544945188189371E-5"/>
  </r>
  <r>
    <s v="Echium plantagineum"/>
    <s v="South Africa"/>
    <s v="Management"/>
    <x v="1"/>
    <n v="4.7370393088641224E-4"/>
  </r>
  <r>
    <s v="Echium plantagineum"/>
    <s v="Spain"/>
    <s v="Management"/>
    <x v="1"/>
    <n v="1.1593101309715561E-3"/>
  </r>
  <r>
    <s v="Echium plantagineum"/>
    <s v="United Republic of Tanzania"/>
    <s v="Management"/>
    <x v="1"/>
    <n v="8.0127793699395297E-5"/>
  </r>
  <r>
    <s v="Echium plantagineum"/>
    <s v="Ukraine"/>
    <s v="Management"/>
    <x v="1"/>
    <n v="2.877462336210559E-4"/>
  </r>
  <r>
    <s v="Echium plantagineum"/>
    <s v="United Kingdom"/>
    <s v="Management"/>
    <x v="1"/>
    <n v="1.5791105797687869E-3"/>
  </r>
  <r>
    <s v="Echium plantagineum"/>
    <s v="United States of America"/>
    <s v="Management"/>
    <x v="1"/>
    <n v="7.4202311809345237E-3"/>
  </r>
  <r>
    <s v="Echium plantagineum"/>
    <s v="Uruguay"/>
    <s v="Management"/>
    <x v="1"/>
    <n v="1.4896496578441101E-4"/>
  </r>
  <r>
    <s v="Echium plantagineum"/>
    <s v="Zimbabwe"/>
    <s v="Management"/>
    <x v="1"/>
    <n v="6.6455097487396194E-5"/>
  </r>
  <r>
    <s v="Echium plantagineum"/>
    <s v="Lesotho"/>
    <s v="Management"/>
    <x v="1"/>
    <n v="1.5136369901946971E-5"/>
  </r>
  <r>
    <s v="Echium plantagineum"/>
    <s v="Georgia"/>
    <s v="Management"/>
    <x v="1"/>
    <n v="4.5571715346607119E-5"/>
  </r>
  <r>
    <s v="Echium plantagineum"/>
    <s v="Ireland"/>
    <s v="Management"/>
    <x v="1"/>
    <n v="4.7296407817316399E-4"/>
  </r>
  <r>
    <s v="Echium plantagineum"/>
    <s v="Japan"/>
    <s v="Management"/>
    <x v="1"/>
    <n v="1.5401549001502902E-3"/>
  </r>
  <r>
    <s v="Echium plantagineum"/>
    <s v="Ethiopia"/>
    <s v="Management"/>
    <x v="1"/>
    <n v="1.717057332685965E-4"/>
  </r>
  <r>
    <s v="Echium plantagineum"/>
    <s v="Kenya"/>
    <s v="Management"/>
    <x v="1"/>
    <n v="1.045168078252149E-4"/>
  </r>
  <r>
    <s v="Eichhornia crassipes"/>
    <s v="Thailand"/>
    <s v="Management"/>
    <x v="1"/>
    <n v="8.9282358027710909E-6"/>
  </r>
  <r>
    <s v="Eichhornia crassipes"/>
    <s v="Togo"/>
    <s v="Management"/>
    <x v="1"/>
    <n v="7.4573353770029308E-7"/>
  </r>
  <r>
    <s v="Eichhornia crassipes"/>
    <s v="Trinidad and Tobago"/>
    <s v="Management"/>
    <x v="1"/>
    <n v="1.366971757828212E-6"/>
  </r>
  <r>
    <s v="Eichhornia crassipes"/>
    <s v="Uganda"/>
    <s v="Management"/>
    <x v="1"/>
    <n v="1.927304341580778E-6"/>
  </r>
  <r>
    <s v="Eichhornia crassipes"/>
    <s v="United Kingdom of Great Britain and Northern Ireland"/>
    <s v="Management"/>
    <x v="1"/>
    <n v="2.428866125383635E-5"/>
  </r>
  <r>
    <s v="Eichhornia crassipes"/>
    <s v="United States of America"/>
    <s v="Management"/>
    <x v="1"/>
    <n v="8.19687306990769E-5"/>
  </r>
  <r>
    <s v="Eichhornia crassipes"/>
    <s v="Turkey"/>
    <s v="Management"/>
    <x v="1"/>
    <n v="1.108874907870437E-5"/>
  </r>
  <r>
    <s v="Eichhornia crassipes"/>
    <s v="Tanzania, United Republic of"/>
    <s v="Management"/>
    <x v="1"/>
    <n v="2.6023365369640129E-6"/>
  </r>
  <r>
    <s v="Eichhornia crassipes"/>
    <s v="Gabon"/>
    <s v="Management"/>
    <x v="1"/>
    <n v="1.1318133774413891E-6"/>
  </r>
  <r>
    <s v="Eichhornia crassipes"/>
    <s v="Costa Rica"/>
    <s v="Management"/>
    <x v="1"/>
    <n v="2.5961114722002603E-6"/>
  </r>
  <r>
    <s v="Eichhornia crassipes"/>
    <s v="Cuba"/>
    <s v="Management"/>
    <x v="1"/>
    <n v="3.588897696917926E-6"/>
  </r>
  <r>
    <s v="Eichhornia crassipes"/>
    <s v="Democratic Republic of the Congo"/>
    <s v="Management"/>
    <x v="1"/>
    <n v="2.2470544065540002E-6"/>
  </r>
  <r>
    <s v="Eichhornia crassipes"/>
    <s v="Viet Nam"/>
    <s v="Management"/>
    <x v="1"/>
    <n v="7.1883624582864111E-6"/>
  </r>
  <r>
    <s v="Eichhornia crassipes"/>
    <s v="Zambia"/>
    <s v="Management"/>
    <x v="1"/>
    <n v="1.250071580409076E-6"/>
  </r>
  <r>
    <s v="Eichhornia crassipes"/>
    <s v="Italy"/>
    <s v="Management"/>
    <x v="1"/>
    <n v="1.968267150467167E-5"/>
  </r>
  <r>
    <s v="Eichhornia crassipes"/>
    <s v="Korea, Republic of"/>
    <s v="Management"/>
    <x v="1"/>
    <n v="1.8085285016328851E-5"/>
  </r>
  <r>
    <s v="Eichhornia crassipes"/>
    <s v="New Zealand"/>
    <s v="Management"/>
    <x v="1"/>
    <n v="5.3675316101074774E-6"/>
  </r>
  <r>
    <s v="Eichhornia crassipes"/>
    <s v="Zimbabwe"/>
    <s v="Management"/>
    <x v="1"/>
    <n v="1.3842177841645619E-6"/>
  </r>
  <r>
    <s v="Eichhornia crassipes"/>
    <s v="Angola"/>
    <s v="Management"/>
    <x v="1"/>
    <n v="2.378427855432395E-6"/>
  </r>
  <r>
    <s v="Eichhornia crassipes"/>
    <s v="Bangladesh"/>
    <s v="Management"/>
    <x v="1"/>
    <n v="7.5185321152401582E-6"/>
  </r>
  <r>
    <s v="Eichhornia crassipes"/>
    <s v="Belgium"/>
    <s v="Management"/>
    <x v="1"/>
    <n v="9.1958239830180786E-6"/>
  </r>
  <r>
    <s v="Eichhornia crassipes"/>
    <s v="Belize"/>
    <s v="Management"/>
    <x v="1"/>
    <n v="3.466921351843778E-7"/>
  </r>
  <r>
    <s v="Eichhornia crassipes"/>
    <s v="Benin"/>
    <s v="Management"/>
    <x v="1"/>
    <n v="1.1465062887410661E-6"/>
  </r>
  <r>
    <s v="Eichhornia crassipes"/>
    <s v="Bhutan"/>
    <s v="Management"/>
    <x v="1"/>
    <n v="3.7035954878406768E-7"/>
  </r>
  <r>
    <s v="Eichhornia crassipes"/>
    <s v="Bolivia"/>
    <s v="Management"/>
    <x v="1"/>
    <n v="1.8976662597357429E-6"/>
  </r>
  <r>
    <s v="Eichhornia crassipes"/>
    <s v="Botswana"/>
    <s v="Management"/>
    <x v="1"/>
    <n v="1.1148858544811061E-6"/>
  </r>
  <r>
    <s v="Eichhornia crassipes"/>
    <s v="Brazil"/>
    <s v="Management"/>
    <x v="1"/>
    <n v="1.6776545574194278E-5"/>
  </r>
  <r>
    <s v="Eichhornia crassipes"/>
    <s v="Brunei Darussalam"/>
    <s v="Management"/>
    <x v="1"/>
    <n v="9.7977564482567742E-7"/>
  </r>
  <r>
    <s v="Eichhornia crassipes"/>
    <s v="Burkina Faso"/>
    <s v="Management"/>
    <x v="1"/>
    <n v="1.2428158041207911E-6"/>
  </r>
  <r>
    <s v="Eichhornia crassipes"/>
    <s v="Burundi"/>
    <s v="Management"/>
    <x v="1"/>
    <n v="4.0017132495427103E-7"/>
  </r>
  <r>
    <s v="Eichhornia crassipes"/>
    <s v="Cambodia"/>
    <s v="Management"/>
    <x v="1"/>
    <n v="1.544323758869161E-6"/>
  </r>
  <r>
    <s v="Eichhornia crassipes"/>
    <s v="Cameroon"/>
    <s v="Management"/>
    <x v="1"/>
    <n v="2.022091110744682E-6"/>
  </r>
  <r>
    <s v="Eichhornia crassipes"/>
    <s v="Canada"/>
    <s v="Management"/>
    <x v="1"/>
    <n v="1.8092522865354182E-5"/>
  </r>
  <r>
    <s v="Eichhornia crassipes"/>
    <s v="Central African Republic"/>
    <s v="Management"/>
    <x v="1"/>
    <n v="3.7050456055254602E-7"/>
  </r>
  <r>
    <s v="Eichhornia crassipes"/>
    <s v="Chile"/>
    <s v="Management"/>
    <x v="1"/>
    <n v="5.9610663779115437E-6"/>
  </r>
  <r>
    <s v="Eichhornia crassipes"/>
    <s v="Nepal"/>
    <s v="Management"/>
    <x v="1"/>
    <n v="1.797718323696375E-6"/>
  </r>
  <r>
    <s v="Eichhornia crassipes"/>
    <s v="Nicaragua"/>
    <s v="Management"/>
    <x v="1"/>
    <n v="1.0076106524943739E-6"/>
  </r>
  <r>
    <s v="Eichhornia crassipes"/>
    <s v="Niger"/>
    <s v="Management"/>
    <x v="1"/>
    <n v="1.061523288550584E-6"/>
  </r>
  <r>
    <s v="Eichhornia crassipes"/>
    <s v="Nigeria"/>
    <s v="Management"/>
    <x v="1"/>
    <n v="8.1926509092818697E-6"/>
  </r>
  <r>
    <s v="Eichhornia crassipes"/>
    <s v="Dominica"/>
    <s v="Management"/>
    <x v="1"/>
    <n v="1.4969734306851239E-7"/>
  </r>
  <r>
    <s v="Eichhornia crassipes"/>
    <s v="China"/>
    <s v="Management"/>
    <x v="1"/>
    <n v="6.6205397094827825E-5"/>
  </r>
  <r>
    <s v="Eichhornia crassipes"/>
    <s v="Egypt"/>
    <s v="Management"/>
    <x v="1"/>
    <n v="7.4149679674075996E-6"/>
  </r>
  <r>
    <s v="Eichhornia crassipes"/>
    <s v="France"/>
    <s v="Management"/>
    <x v="1"/>
    <n v="2.3937787319232217E-5"/>
  </r>
  <r>
    <s v="Eichhornia crassipes"/>
    <s v="Ghana"/>
    <s v="Management"/>
    <x v="1"/>
    <n v="2.7865200778324439E-6"/>
  </r>
  <r>
    <s v="Eichhornia crassipes"/>
    <s v="Peru"/>
    <s v="Management"/>
    <x v="1"/>
    <n v="5.2153695389953826E-6"/>
  </r>
  <r>
    <s v="Eichhornia crassipes"/>
    <s v="Philippines"/>
    <s v="Management"/>
    <x v="1"/>
    <n v="7.3727589155770193E-6"/>
  </r>
  <r>
    <s v="Eichhornia crassipes"/>
    <s v="Poland"/>
    <s v="Management"/>
    <x v="1"/>
    <n v="9.9453013209687262E-6"/>
  </r>
  <r>
    <s v="Eichhornia crassipes"/>
    <s v="Portugal"/>
    <s v="Management"/>
    <x v="1"/>
    <n v="5.6232271438913358E-6"/>
  </r>
  <r>
    <s v="Eichhornia crassipes"/>
    <s v="Romania"/>
    <s v="Management"/>
    <x v="1"/>
    <n v="5.9419629043171089E-6"/>
  </r>
  <r>
    <s v="Eichhornia crassipes"/>
    <s v="Rwanda"/>
    <s v="Management"/>
    <x v="1"/>
    <n v="8.8874726855540904E-7"/>
  </r>
  <r>
    <s v="Eichhornia crassipes"/>
    <s v="Senegal"/>
    <s v="Management"/>
    <x v="1"/>
    <n v="1.4949776082175218E-6"/>
  </r>
  <r>
    <s v="Eichhornia crassipes"/>
    <s v="Singapore"/>
    <s v="Management"/>
    <x v="1"/>
    <n v="7.1721289342982171E-6"/>
  </r>
  <r>
    <s v="Eichhornia crassipes"/>
    <s v="South Africa"/>
    <s v="Management"/>
    <x v="1"/>
    <n v="7.0772064828402001E-6"/>
  </r>
  <r>
    <s v="Eichhornia crassipes"/>
    <s v="Sri Lanka"/>
    <s v="Management"/>
    <x v="1"/>
    <n v="3.1327735379763358E-6"/>
  </r>
  <r>
    <s v="Eichhornia crassipes"/>
    <s v="Sudan"/>
    <s v="Management"/>
    <x v="1"/>
    <n v="1.5850520922510969E-6"/>
  </r>
  <r>
    <s v="Eichhornia crassipes"/>
    <s v="Syrian Arab Republic"/>
    <s v="Management"/>
    <x v="1"/>
    <n v="9.3425955135688327E-7"/>
  </r>
  <r>
    <s v="Eichhornia crassipes"/>
    <s v="Japan"/>
    <s v="Management"/>
    <x v="1"/>
    <n v="3.512457841473888E-5"/>
  </r>
  <r>
    <s v="Eichhornia crassipes"/>
    <s v="Kenya"/>
    <s v="Management"/>
    <x v="1"/>
    <n v="3.4547134053759992E-6"/>
  </r>
  <r>
    <s v="Eichhornia crassipes"/>
    <s v="Lebanon"/>
    <s v="Management"/>
    <x v="1"/>
    <n v="1.742271197177355E-6"/>
  </r>
  <r>
    <s v="Eichhornia crassipes"/>
    <s v="Madagascar"/>
    <s v="Management"/>
    <x v="1"/>
    <n v="1.0294826782912479E-6"/>
  </r>
  <r>
    <s v="Eichhornia crassipes"/>
    <s v="Malawi"/>
    <s v="Management"/>
    <x v="1"/>
    <n v="9.8828743828723003E-7"/>
  </r>
  <r>
    <s v="Eichhornia crassipes"/>
    <s v="Malaysia"/>
    <s v="Management"/>
    <x v="1"/>
    <n v="7.0737058371315921E-6"/>
  </r>
  <r>
    <s v="Eichhornia crassipes"/>
    <s v="Malta"/>
    <s v="Management"/>
    <x v="1"/>
    <n v="1.1150183603167781E-6"/>
  </r>
  <r>
    <s v="Eichhornia crassipes"/>
    <s v="Mauritius"/>
    <s v="Management"/>
    <x v="1"/>
    <n v="9.5021938087563018E-7"/>
  </r>
  <r>
    <s v="Eichhornia crassipes"/>
    <s v="Mexico"/>
    <s v="Management"/>
    <x v="1"/>
    <n v="1.4178460135608041E-5"/>
  </r>
  <r>
    <s v="Eichhornia crassipes"/>
    <s v="Micronesia, Federated States of"/>
    <s v="Management"/>
    <x v="1"/>
    <n v="1.312809344300558E-7"/>
  </r>
  <r>
    <s v="Eichhornia crassipes"/>
    <s v="Mozambique"/>
    <s v="Management"/>
    <x v="1"/>
    <n v="1.074496970886905E-6"/>
  </r>
  <r>
    <s v="Eichhornia crassipes"/>
    <s v="Myanmar"/>
    <s v="Management"/>
    <x v="1"/>
    <n v="2.990929108785115E-6"/>
  </r>
  <r>
    <s v="Eichhornia crassipes"/>
    <s v="Guyana"/>
    <s v="Management"/>
    <x v="1"/>
    <n v="6.1497957131028802E-7"/>
  </r>
  <r>
    <s v="Eichhornia crassipes"/>
    <s v="Haiti"/>
    <s v="Management"/>
    <x v="1"/>
    <n v="1.0961083823232749E-6"/>
  </r>
  <r>
    <s v="Eichhornia crassipes"/>
    <s v="Honduras"/>
    <s v="Management"/>
    <x v="1"/>
    <n v="1.470777027545739E-6"/>
  </r>
  <r>
    <s v="Eichhornia crassipes"/>
    <s v="Hungary"/>
    <s v="Management"/>
    <x v="1"/>
    <n v="4.498788320269387E-6"/>
  </r>
  <r>
    <s v="Eichhornia crassipes"/>
    <s v="Oman"/>
    <s v="Management"/>
    <x v="1"/>
    <n v="2.9225525036025279E-6"/>
  </r>
  <r>
    <s v="Eichhornia crassipes"/>
    <s v="Dominican Republic"/>
    <s v="Management"/>
    <x v="1"/>
    <n v="2.9890074176336139E-6"/>
  </r>
  <r>
    <s v="Eichhornia crassipes"/>
    <s v="Ecuador"/>
    <s v="Management"/>
    <x v="1"/>
    <n v="3.4266618641163551E-6"/>
  </r>
  <r>
    <s v="Eichhornia crassipes"/>
    <s v="Equatorial Guinea"/>
    <s v="Management"/>
    <x v="1"/>
    <n v="8.8433417884339223E-7"/>
  </r>
  <r>
    <s v="Eichhornia crassipes"/>
    <s v="Ethiopia"/>
    <s v="Management"/>
    <x v="1"/>
    <n v="3.594951436775473E-6"/>
  </r>
  <r>
    <s v="Eichhornia crassipes"/>
    <s v="Fiji"/>
    <s v="Management"/>
    <x v="1"/>
    <n v="5.460662701898476E-7"/>
  </r>
  <r>
    <s v="Eichhornia crassipes"/>
    <s v="Gambia"/>
    <s v="Management"/>
    <x v="1"/>
    <n v="3.1949698135071958E-7"/>
  </r>
  <r>
    <s v="Eichhornia crassipes"/>
    <s v="Iran, Islamic Republic of"/>
    <s v="Management"/>
    <x v="1"/>
    <n v="5.777517691020904E-6"/>
  </r>
  <r>
    <s v="Eichhornia crassipes"/>
    <s v="Iraq"/>
    <s v="Management"/>
    <x v="1"/>
    <n v="4.9448906812096884E-6"/>
  </r>
  <r>
    <s v="Eichhornia crassipes"/>
    <s v="India"/>
    <s v="Management"/>
    <x v="1"/>
    <n v="2.4091614698183539E-5"/>
  </r>
  <r>
    <s v="Eichhornia crassipes"/>
    <s v="Indonesia"/>
    <s v="Management"/>
    <x v="1"/>
    <n v="1.393175651075675E-5"/>
  </r>
  <r>
    <s v="Eichhornia crassipes"/>
    <s v="Papua New Guinea"/>
    <s v="Management"/>
    <x v="1"/>
    <n v="1.471524044453252E-6"/>
  </r>
  <r>
    <s v="Eichhornia crassipes"/>
    <s v="Pakistan"/>
    <s v="Management"/>
    <x v="1"/>
    <n v="6.6042159129835733E-6"/>
  </r>
  <r>
    <s v="Eichhornia crassipes"/>
    <s v="Israel"/>
    <s v="Management"/>
    <x v="1"/>
    <n v="7.9780462004067211E-6"/>
  </r>
  <r>
    <s v="Eichhornia crassipes"/>
    <s v="Jamaica"/>
    <s v="Management"/>
    <x v="1"/>
    <n v="1.0646440274580802E-6"/>
  </r>
  <r>
    <s v="Eichhornia crassipes"/>
    <s v="Panama"/>
    <s v="Management"/>
    <x v="1"/>
    <n v="2.3878241289694691E-6"/>
  </r>
  <r>
    <s v="Elodea nuttallii"/>
    <s v="Belarus"/>
    <s v="Management"/>
    <x v="1"/>
    <n v="1.2350266433813898E-3"/>
  </r>
  <r>
    <s v="Elodea nuttallii"/>
    <s v="Belgium"/>
    <s v="Management"/>
    <x v="1"/>
    <n v="4.02758917010578E-3"/>
  </r>
  <r>
    <s v="Elodea nuttallii"/>
    <s v="Austria"/>
    <s v="Management"/>
    <x v="1"/>
    <n v="3.4040810798779846E-3"/>
  </r>
  <r>
    <s v="Elodea nuttallii"/>
    <s v="Albania"/>
    <s v="Management"/>
    <x v="1"/>
    <n v="2.8207787690146343E-4"/>
  </r>
  <r>
    <s v="Elodea nuttallii"/>
    <s v="Japan"/>
    <s v="Management"/>
    <x v="1"/>
    <n v="1.702326498247278E-2"/>
  </r>
  <r>
    <s v="Elodea nuttallii"/>
    <s v="Bulgaria"/>
    <s v="Management"/>
    <x v="1"/>
    <n v="1.2015706218930959E-3"/>
  </r>
  <r>
    <s v="Elodea nuttallii"/>
    <s v="China"/>
    <s v="Management"/>
    <x v="1"/>
    <n v="3.4457546559005479E-2"/>
  </r>
  <r>
    <s v="Elodea nuttallii"/>
    <s v="Netherlands"/>
    <s v="Management"/>
    <x v="1"/>
    <n v="5.7836299761760343E-3"/>
  </r>
  <r>
    <s v="Elodea nuttallii"/>
    <s v="Norway"/>
    <s v="Management"/>
    <x v="1"/>
    <n v="4.2552545418196265E-3"/>
  </r>
  <r>
    <s v="Elodea nuttallii"/>
    <s v="Luxembourg"/>
    <s v="Management"/>
    <x v="1"/>
    <n v="8.1552713003210967E-4"/>
  </r>
  <r>
    <s v="Elodea nuttallii"/>
    <s v="Malta"/>
    <s v="Management"/>
    <x v="1"/>
    <n v="1.3278749007988069E-4"/>
  </r>
  <r>
    <s v="Elodea nuttallii"/>
    <s v="Denmark"/>
    <s v="Management"/>
    <x v="1"/>
    <n v="4.6054510366186395E-3"/>
  </r>
  <r>
    <s v="Elodea nuttallii"/>
    <s v="France"/>
    <s v="Management"/>
    <x v="1"/>
    <n v="1.48649519944784E-2"/>
  </r>
  <r>
    <s v="Elodea nuttallii"/>
    <s v="Poland"/>
    <s v="Management"/>
    <x v="1"/>
    <n v="5.1705796804290714E-3"/>
  </r>
  <r>
    <s v="Elodea nuttallii"/>
    <s v="Croatia"/>
    <s v="Management"/>
    <x v="1"/>
    <n v="1.0024534683079971E-3"/>
  </r>
  <r>
    <s v="Elodea nuttallii"/>
    <s v="Ireland"/>
    <s v="Management"/>
    <x v="1"/>
    <n v="4.0152899808046025E-3"/>
  </r>
  <r>
    <s v="Elodea nuttallii"/>
    <s v="Italy"/>
    <s v="Management"/>
    <x v="1"/>
    <n v="9.2287519044698396E-3"/>
  </r>
  <r>
    <s v="Elodea nuttallii"/>
    <s v="Ukraine"/>
    <s v="Management"/>
    <x v="1"/>
    <n v="2.4902500718787949E-3"/>
  </r>
  <r>
    <s v="Elodea nuttallii"/>
    <s v="United States of America"/>
    <s v="Management"/>
    <x v="1"/>
    <n v="5.7742237655665621E-2"/>
  </r>
  <r>
    <s v="Elodea nuttallii"/>
    <s v="Serbia"/>
    <s v="Management"/>
    <x v="1"/>
    <n v="6.8015597535283777E-5"/>
  </r>
  <r>
    <s v="Elodea nuttallii"/>
    <s v="Slovakia"/>
    <s v="Management"/>
    <x v="1"/>
    <n v="1.3593397041239961E-3"/>
  </r>
  <r>
    <s v="Elodea nuttallii"/>
    <s v="Slovenia"/>
    <s v="Management"/>
    <x v="1"/>
    <n v="8.3580839152555227E-4"/>
  </r>
  <r>
    <s v="Elodea nuttallii"/>
    <s v="Romania"/>
    <s v="Management"/>
    <x v="1"/>
    <n v="2.8176422078312561E-3"/>
  </r>
  <r>
    <s v="Elodea nuttallii"/>
    <s v="Sweden"/>
    <s v="Management"/>
    <x v="1"/>
    <n v="5.3178556894479768E-3"/>
  </r>
  <r>
    <s v="Elodea nuttallii"/>
    <s v="Switzerland"/>
    <s v="Management"/>
    <x v="1"/>
    <n v="4.2424703356425926E-3"/>
  </r>
  <r>
    <s v="Elodea nuttallii"/>
    <s v="Spain"/>
    <s v="Management"/>
    <x v="1"/>
    <n v="6.8522826933759585E-3"/>
  </r>
  <r>
    <s v="Elodea nuttallii"/>
    <s v="Germany"/>
    <s v="Management"/>
    <x v="1"/>
    <n v="1.8034740606287642E-2"/>
  </r>
  <r>
    <s v="Elodea nuttallii"/>
    <s v="Hungary"/>
    <s v="Management"/>
    <x v="1"/>
    <n v="2.0019117651211161E-3"/>
  </r>
  <r>
    <s v="Ephestia kuehniella"/>
    <s v="Russian Federation"/>
    <s v="Management"/>
    <x v="0"/>
    <n v="1.381788918747004E-4"/>
  </r>
  <r>
    <s v="Ephestia kuehniella"/>
    <s v="Mongolia"/>
    <s v="Management"/>
    <x v="0"/>
    <n v="1.8990894993736098E-4"/>
  </r>
  <r>
    <s v="Ephestia kuehniella"/>
    <s v="Netherlands"/>
    <s v="Management"/>
    <x v="0"/>
    <n v="1.638107727026447E-3"/>
  </r>
  <r>
    <s v="Ephestia kuehniella"/>
    <s v="Norway"/>
    <s v="Management"/>
    <x v="0"/>
    <n v="1.68369679667029E-3"/>
  </r>
  <r>
    <s v="Ephestia kuehniella"/>
    <s v="Poland"/>
    <s v="Management"/>
    <x v="0"/>
    <n v="1.852578381361557E-3"/>
  </r>
  <r>
    <s v="Ephestia kuehniella"/>
    <s v="Bulgaria"/>
    <s v="Management"/>
    <x v="0"/>
    <n v="3.9135678965239727E-4"/>
  </r>
  <r>
    <s v="Ephestia kuehniella"/>
    <s v="China"/>
    <s v="Management"/>
    <x v="0"/>
    <n v="1.639448373343777E-2"/>
  </r>
  <r>
    <s v="Ephestia kuehniella"/>
    <s v="New Zealand"/>
    <s v="Management"/>
    <x v="0"/>
    <n v="6.7904020398764948E-4"/>
  </r>
  <r>
    <s v="Ephestia kuehniella"/>
    <s v="Austria"/>
    <s v="Management"/>
    <x v="0"/>
    <n v="1.0423399253906001E-3"/>
  </r>
  <r>
    <s v="Ephestia kuehniella"/>
    <s v="Denmark"/>
    <s v="Management"/>
    <x v="0"/>
    <n v="1.7758804127882819E-3"/>
  </r>
  <r>
    <s v="Ephestia kuehniella"/>
    <s v="Estonia"/>
    <s v="Management"/>
    <x v="0"/>
    <n v="2.8539949161000881E-4"/>
  </r>
  <r>
    <s v="Ephestia kuehniella"/>
    <s v="Cyprus"/>
    <s v="Management"/>
    <x v="0"/>
    <n v="1.2997180889337171E-4"/>
  </r>
  <r>
    <s v="Ephestia kuehniella"/>
    <s v="Czech Republic"/>
    <s v="Management"/>
    <x v="0"/>
    <n v="7.6164797397578257E-4"/>
  </r>
  <r>
    <s v="Ephestia kuehniella"/>
    <s v="Ireland"/>
    <s v="Management"/>
    <x v="0"/>
    <n v="1.202243073981442E-3"/>
  </r>
  <r>
    <s v="Ephestia kuehniella"/>
    <s v="Japan"/>
    <s v="Management"/>
    <x v="0"/>
    <n v="6.1287638016070357E-3"/>
  </r>
  <r>
    <s v="Ephestia kuehniella"/>
    <s v="South Africa"/>
    <s v="Management"/>
    <x v="0"/>
    <n v="7.4160017028845719E-4"/>
  </r>
  <r>
    <s v="Ephestia kuehniella"/>
    <s v="France"/>
    <s v="Management"/>
    <x v="0"/>
    <n v="3.7418934796466662E-3"/>
  </r>
  <r>
    <s v="Ephestia kuehniella"/>
    <s v="Slovakia"/>
    <s v="Management"/>
    <x v="0"/>
    <n v="4.4682625059634001E-4"/>
  </r>
  <r>
    <s v="Ephestia kuehniella"/>
    <s v="Slovenia"/>
    <s v="Management"/>
    <x v="0"/>
    <n v="2.3469746144116151E-4"/>
  </r>
  <r>
    <s v="Ephestia kuehniella"/>
    <s v="United States of America"/>
    <s v="Management"/>
    <x v="0"/>
    <n v="1.9197270874091617E-2"/>
  </r>
  <r>
    <s v="Ephestia kuehniella"/>
    <s v="Sweden"/>
    <s v="Management"/>
    <x v="0"/>
    <n v="1.947422970547942E-3"/>
  </r>
  <r>
    <s v="Equus caballus"/>
    <s v="Bolivia"/>
    <s v="Management"/>
    <x v="4"/>
    <n v="3.6053461700689557E-5"/>
  </r>
  <r>
    <s v="Equus caballus"/>
    <s v="Brazil"/>
    <s v="Management"/>
    <x v="4"/>
    <n v="3.7462283127742777E-4"/>
  </r>
  <r>
    <s v="Equus caballus"/>
    <s v="Colombia"/>
    <s v="Management"/>
    <x v="4"/>
    <n v="9.9391181099742039E-5"/>
  </r>
  <r>
    <s v="Equus caballus"/>
    <s v="Cuba"/>
    <s v="Management"/>
    <x v="4"/>
    <n v="4.8692285150576478E-5"/>
  </r>
  <r>
    <s v="Equus caballus"/>
    <s v="Canada"/>
    <s v="Management"/>
    <x v="4"/>
    <n v="6.086564616656384E-4"/>
  </r>
  <r>
    <s v="Equus caballus"/>
    <s v="New Zealand"/>
    <s v="Management"/>
    <x v="4"/>
    <n v="9.5069525012223075E-5"/>
  </r>
  <r>
    <s v="Equus caballus"/>
    <s v="Norway"/>
    <s v="Management"/>
    <x v="4"/>
    <n v="1.560896422565885E-4"/>
  </r>
  <r>
    <s v="Equus caballus"/>
    <s v="Chile"/>
    <s v="Management"/>
    <x v="4"/>
    <n v="1.2752392332166708E-4"/>
  </r>
  <r>
    <s v="Equus caballus"/>
    <s v="Peru"/>
    <s v="Management"/>
    <x v="4"/>
    <n v="9.4601593381809696E-5"/>
  </r>
  <r>
    <s v="Equus caballus"/>
    <s v="Russian Federation"/>
    <s v="Management"/>
    <x v="4"/>
    <n v="2.41735425268201E-5"/>
  </r>
  <r>
    <s v="Equus caballus"/>
    <s v="Paraguay"/>
    <s v="Management"/>
    <x v="4"/>
    <n v="3.3962995147195074E-5"/>
  </r>
  <r>
    <s v="Equus caballus"/>
    <s v="France"/>
    <s v="Management"/>
    <x v="4"/>
    <n v="4.6353138354020599E-4"/>
  </r>
  <r>
    <s v="Equus caballus"/>
    <s v="Germany"/>
    <s v="Management"/>
    <x v="4"/>
    <n v="5.4660101750924077E-4"/>
  </r>
  <r>
    <s v="Equus caballus"/>
    <s v="Ecuador"/>
    <s v="Management"/>
    <x v="4"/>
    <n v="4.705375181947124E-5"/>
  </r>
  <r>
    <s v="Equus caballus"/>
    <s v="Argentina"/>
    <s v="Management"/>
    <x v="4"/>
    <n v="1.983064079136375E-4"/>
  </r>
  <r>
    <s v="Equus caballus"/>
    <s v="Namibia"/>
    <s v="Management"/>
    <x v="4"/>
    <n v="1.9721901519331788E-5"/>
  </r>
  <r>
    <s v="Equus caballus"/>
    <s v="United States of America"/>
    <s v="Management"/>
    <x v="4"/>
    <n v="2.372583419675211E-3"/>
  </r>
  <r>
    <s v="Equus caballus"/>
    <s v="South Africa"/>
    <s v="Management"/>
    <x v="4"/>
    <n v="1.6336562533715259E-4"/>
  </r>
  <r>
    <s v="Equus caballus"/>
    <s v="Sri Lanka"/>
    <s v="Management"/>
    <x v="4"/>
    <n v="4.2060684386243099E-5"/>
  </r>
  <r>
    <s v="Equus caballus"/>
    <s v="United Kingdom"/>
    <s v="Management"/>
    <x v="4"/>
    <n v="4.5406552879470092E-4"/>
  </r>
  <r>
    <s v="Equus caballus"/>
    <s v="Japan"/>
    <s v="Management"/>
    <x v="4"/>
    <n v="5.3021497102869537E-4"/>
  </r>
  <r>
    <s v="Equus caballus"/>
    <s v="Mexico"/>
    <s v="Management"/>
    <x v="4"/>
    <n v="3.301258320478936E-4"/>
  </r>
  <r>
    <s v="Equus caballus"/>
    <s v="Venezuela"/>
    <s v="Management"/>
    <x v="4"/>
    <n v="2.2434612113154988E-4"/>
  </r>
  <r>
    <s v="Equus caballus"/>
    <s v="Jamaica"/>
    <s v="Management"/>
    <x v="4"/>
    <n v="1.0534900052645932E-5"/>
  </r>
  <r>
    <s v="Fallopia baldschuanica"/>
    <s v="Libya"/>
    <s v="Management"/>
    <x v="1"/>
    <n v="1.1057798029281841E-7"/>
  </r>
  <r>
    <s v="Fallopia baldschuanica"/>
    <s v="Belgium"/>
    <s v="Management"/>
    <x v="1"/>
    <n v="3.695588766241757E-7"/>
  </r>
  <r>
    <s v="Fallopia baldschuanica"/>
    <s v="Ireland"/>
    <s v="Management"/>
    <x v="1"/>
    <n v="3.8944446789815999E-7"/>
  </r>
  <r>
    <s v="Fallopia baldschuanica"/>
    <s v="Italy"/>
    <s v="Management"/>
    <x v="1"/>
    <n v="9.7155420262479314E-7"/>
  </r>
  <r>
    <s v="Fallopia baldschuanica"/>
    <s v="Costa Rica"/>
    <s v="Management"/>
    <x v="1"/>
    <n v="6.8648121996598008E-9"/>
  </r>
  <r>
    <s v="Fallopia baldschuanica"/>
    <s v="Croatia"/>
    <s v="Management"/>
    <x v="1"/>
    <n v="8.91995729716048E-8"/>
  </r>
  <r>
    <s v="Fallopia baldschuanica"/>
    <s v="Bosnia and Herzegovina"/>
    <s v="Management"/>
    <x v="1"/>
    <n v="4.713908220800548E-8"/>
  </r>
  <r>
    <s v="Fallopia baldschuanica"/>
    <s v="Bulgaria"/>
    <s v="Management"/>
    <x v="1"/>
    <n v="1.213176765967014E-7"/>
  </r>
  <r>
    <s v="Fallopia baldschuanica"/>
    <s v="France"/>
    <s v="Management"/>
    <x v="1"/>
    <n v="1.407381948645991E-6"/>
  </r>
  <r>
    <s v="Fallopia baldschuanica"/>
    <s v="Germany"/>
    <s v="Management"/>
    <x v="1"/>
    <n v="1.6639594620251869E-6"/>
  </r>
  <r>
    <s v="Fallopia baldschuanica"/>
    <s v="Greece"/>
    <s v="Management"/>
    <x v="1"/>
    <n v="2.0819173960870349E-7"/>
  </r>
  <r>
    <s v="Fallopia baldschuanica"/>
    <s v="United States of America"/>
    <s v="Management"/>
    <x v="1"/>
    <n v="4.8935749424938304E-6"/>
  </r>
  <r>
    <s v="Fallopia baldschuanica"/>
    <s v="New Zealand"/>
    <s v="Management"/>
    <x v="1"/>
    <n v="2.164718167105784E-7"/>
  </r>
  <r>
    <s v="Fallopia baldschuanica"/>
    <s v="Portugal"/>
    <s v="Management"/>
    <x v="1"/>
    <n v="2.0347983460156891E-7"/>
  </r>
  <r>
    <s v="Fallopia baldschuanica"/>
    <s v="Liechtenstein"/>
    <s v="Management"/>
    <x v="1"/>
    <n v="8.9994989014977448E-9"/>
  </r>
  <r>
    <s v="Fallopia baldschuanica"/>
    <s v="Netherlands"/>
    <s v="Management"/>
    <x v="1"/>
    <n v="5.271281128488327E-7"/>
  </r>
  <r>
    <s v="Fallopia baldschuanica"/>
    <s v="Denmark"/>
    <s v="Management"/>
    <x v="1"/>
    <n v="3.3813566258771309E-7"/>
  </r>
  <r>
    <s v="Fallopia baldschuanica"/>
    <s v="Switzerland"/>
    <s v="Management"/>
    <x v="1"/>
    <n v="3.6875271856526921E-7"/>
  </r>
  <r>
    <s v="Fallopia baldschuanica"/>
    <s v="Slovenia"/>
    <s v="Management"/>
    <x v="1"/>
    <n v="6.8551824347608637E-8"/>
  </r>
  <r>
    <s v="Fallopia baldschuanica"/>
    <s v="Czech Republic"/>
    <s v="Management"/>
    <x v="1"/>
    <n v="2.2981288116888758E-7"/>
  </r>
  <r>
    <s v="Fallopia baldschuanica"/>
    <s v="Sweden"/>
    <s v="Management"/>
    <x v="1"/>
    <n v="4.3550256301046089E-7"/>
  </r>
  <r>
    <s v="Fallopia baldschuanica"/>
    <s v="Turkey"/>
    <s v="Management"/>
    <x v="1"/>
    <n v="5.5719013463630368E-7"/>
  </r>
  <r>
    <s v="Fallopia baldschuanica"/>
    <s v="United Kingdom"/>
    <s v="Management"/>
    <x v="1"/>
    <n v="1.4191744987576612E-6"/>
  </r>
  <r>
    <s v="Felis catus"/>
    <s v="Cape Verde"/>
    <s v="Management"/>
    <x v="4"/>
    <n v="2.4389164357976002E-6"/>
  </r>
  <r>
    <s v="Felis catus"/>
    <s v="United Arab Emirates"/>
    <s v="Management"/>
    <x v="4"/>
    <n v="8.3881568493505816E-5"/>
  </r>
  <r>
    <s v="Felis catus"/>
    <s v="Sri Lanka"/>
    <s v="Management"/>
    <x v="4"/>
    <n v="3.3839894598784034E-5"/>
  </r>
  <r>
    <s v="Felis catus"/>
    <s v="Yemen"/>
    <s v="Management"/>
    <x v="4"/>
    <n v="2.0733407457180368E-5"/>
  </r>
  <r>
    <s v="Felis catus"/>
    <s v="Fiji"/>
    <s v="Management"/>
    <x v="4"/>
    <n v="5.8790887141124255E-7"/>
  </r>
  <r>
    <s v="Felis catus"/>
    <s v="United Kingdom"/>
    <s v="Management"/>
    <x v="4"/>
    <n v="3.5610074242159939E-4"/>
  </r>
  <r>
    <s v="Felis catus"/>
    <s v="United States of America"/>
    <s v="Management"/>
    <x v="4"/>
    <n v="8.8249625708528706E-5"/>
  </r>
  <r>
    <s v="Felis catus"/>
    <s v="Chile"/>
    <s v="Management"/>
    <x v="4"/>
    <n v="9.7228739286214615E-5"/>
  </r>
  <r>
    <s v="Felis catus"/>
    <s v="Colombia"/>
    <s v="Management"/>
    <x v="4"/>
    <n v="8.6002757611373817E-5"/>
  </r>
  <r>
    <s v="Felis catus"/>
    <s v="Denmark"/>
    <s v="Management"/>
    <x v="4"/>
    <n v="1.4143065477287259E-4"/>
  </r>
  <r>
    <s v="Felis catus"/>
    <s v="Djibouti"/>
    <s v="Management"/>
    <x v="4"/>
    <n v="4.2815074757701077E-6"/>
  </r>
  <r>
    <s v="Felis catus"/>
    <s v="Dominica"/>
    <s v="Management"/>
    <x v="4"/>
    <n v="8.2369215402863921E-7"/>
  </r>
  <r>
    <s v="Felis catus"/>
    <s v="Dominican Republic"/>
    <s v="Management"/>
    <x v="4"/>
    <n v="2.8712382744709741E-5"/>
  </r>
  <r>
    <s v="Felis catus"/>
    <s v="Ecuador"/>
    <s v="Management"/>
    <x v="4"/>
    <n v="3.7854579186178287E-5"/>
  </r>
  <r>
    <s v="Felis catus"/>
    <s v="France"/>
    <s v="Management"/>
    <x v="4"/>
    <n v="3.8628295350883629E-4"/>
  </r>
  <r>
    <s v="Felis catus"/>
    <s v="Haiti"/>
    <s v="Management"/>
    <x v="4"/>
    <n v="9.5157461352248055E-6"/>
  </r>
  <r>
    <s v="Felis catus"/>
    <s v="Hungary"/>
    <s v="Management"/>
    <x v="4"/>
    <n v="5.5203408351713161E-5"/>
  </r>
  <r>
    <s v="Felis catus"/>
    <s v="Indonesia"/>
    <s v="Management"/>
    <x v="4"/>
    <n v="2.195572066620089E-4"/>
  </r>
  <r>
    <s v="Felis catus"/>
    <s v="Ireland"/>
    <s v="Management"/>
    <x v="4"/>
    <n v="9.8991517595622261E-5"/>
  </r>
  <r>
    <s v="Felis catus"/>
    <s v="Israel"/>
    <s v="Management"/>
    <x v="4"/>
    <n v="7.6684433948483822E-5"/>
  </r>
  <r>
    <s v="Felis catus"/>
    <s v="Japan"/>
    <s v="Management"/>
    <x v="4"/>
    <n v="5.0079587721762401E-4"/>
  </r>
  <r>
    <s v="Felis catus"/>
    <s v="Mauritius"/>
    <s v="Management"/>
    <x v="4"/>
    <n v="6.4281000994982129E-6"/>
  </r>
  <r>
    <s v="Felis catus"/>
    <s v="Mexico"/>
    <s v="Management"/>
    <x v="4"/>
    <n v="2.4696583460085531E-4"/>
  </r>
  <r>
    <s v="Felis catus"/>
    <s v="Mozambique"/>
    <s v="Management"/>
    <x v="4"/>
    <n v="1.6292559065950092E-5"/>
  </r>
  <r>
    <s v="Felis catus"/>
    <s v="Namibia"/>
    <s v="Management"/>
    <x v="4"/>
    <n v="1.446748587154628E-5"/>
  </r>
  <r>
    <s v="Felis catus"/>
    <s v="Netherlands"/>
    <s v="Management"/>
    <x v="4"/>
    <n v="1.3785487445674749E-4"/>
  </r>
  <r>
    <s v="Felis catus"/>
    <s v="New Zealand"/>
    <s v="Management"/>
    <x v="4"/>
    <n v="7.5976531615272995E-5"/>
  </r>
  <r>
    <s v="Felis catus"/>
    <s v="Norway"/>
    <s v="Management"/>
    <x v="4"/>
    <n v="1.21554753134401E-4"/>
  </r>
  <r>
    <s v="Felis catus"/>
    <s v="Papua New Guinea"/>
    <s v="Management"/>
    <x v="4"/>
    <n v="1.8303136238849071E-5"/>
  </r>
  <r>
    <s v="Felis catus"/>
    <s v="Peru"/>
    <s v="Management"/>
    <x v="4"/>
    <n v="7.4425295845923693E-5"/>
  </r>
  <r>
    <s v="Felis catus"/>
    <s v="Portugal"/>
    <s v="Management"/>
    <x v="4"/>
    <n v="6.8176584126684297E-5"/>
  </r>
  <r>
    <s v="Felis catus"/>
    <s v="Russian Federation"/>
    <s v="Management"/>
    <x v="4"/>
    <n v="1.8361856674748632E-5"/>
  </r>
  <r>
    <s v="Felis catus"/>
    <s v="South Africa"/>
    <s v="Management"/>
    <x v="4"/>
    <n v="1.2258800405964409E-4"/>
  </r>
  <r>
    <s v="Felis catus"/>
    <s v="Argentina"/>
    <s v="Management"/>
    <x v="4"/>
    <n v="1.5239203646961349E-4"/>
  </r>
  <r>
    <s v="Felis catus"/>
    <s v="Jamaica"/>
    <s v="Management"/>
    <x v="4"/>
    <n v="8.5753318997312991E-6"/>
  </r>
  <r>
    <s v="Felis catus"/>
    <s v="Canada"/>
    <s v="Management"/>
    <x v="4"/>
    <n v="4.5618751897055949E-4"/>
  </r>
  <r>
    <s v="Felis catus"/>
    <s v="Kiribati"/>
    <s v="Management"/>
    <x v="4"/>
    <n v="8.7795535126010228E-8"/>
  </r>
  <r>
    <s v="Felis catus"/>
    <s v="Belgium"/>
    <s v="Management"/>
    <x v="4"/>
    <n v="9.5773305843623626E-5"/>
  </r>
  <r>
    <s v="Felis catus"/>
    <s v="Brazil"/>
    <s v="Management"/>
    <x v="4"/>
    <n v="3.3548440228477476E-4"/>
  </r>
  <r>
    <s v="Felis catus"/>
    <s v="Saint Kitts and Nevis"/>
    <s v="Management"/>
    <x v="4"/>
    <n v="2.2487211579605331E-7"/>
  </r>
  <r>
    <s v="Felis catus"/>
    <s v="Micronesia, Federated States of"/>
    <s v="Management"/>
    <x v="4"/>
    <n v="3.9978893395696565E-7"/>
  </r>
  <r>
    <s v="Hakea sericea"/>
    <s v="Australia"/>
    <s v="Management"/>
    <x v="1"/>
    <n v="4.8094708320998215E-7"/>
  </r>
  <r>
    <s v="Hakea sericea"/>
    <s v="France"/>
    <s v="Management"/>
    <x v="1"/>
    <n v="4.5736347337570248E-7"/>
  </r>
  <r>
    <s v="Hakea sericea"/>
    <s v="India"/>
    <s v="Management"/>
    <x v="1"/>
    <n v="3.1242435371573533E-7"/>
  </r>
  <r>
    <s v="Hakea sericea"/>
    <s v="New Zealand"/>
    <s v="Management"/>
    <x v="1"/>
    <n v="1.361627458351553E-7"/>
  </r>
  <r>
    <s v="Hakea sericea"/>
    <s v="Portugal"/>
    <s v="Management"/>
    <x v="1"/>
    <n v="1.053258296601056E-7"/>
  </r>
  <r>
    <s v="Hakea sericea"/>
    <s v="South Africa"/>
    <s v="Management"/>
    <x v="1"/>
    <n v="1.5859107189015599E-7"/>
  </r>
  <r>
    <s v="Heliotropium europaeum"/>
    <s v="Denmark"/>
    <s v="Management"/>
    <x v="1"/>
    <n v="4.3366002678914525E-6"/>
  </r>
  <r>
    <s v="Heliotropium europaeum"/>
    <s v="Norway"/>
    <s v="Management"/>
    <x v="1"/>
    <n v="4.1484826983451726E-6"/>
  </r>
  <r>
    <s v="Heliotropium europaeum"/>
    <s v="Iran"/>
    <s v="Management"/>
    <x v="1"/>
    <n v="5.8206936931023765E-6"/>
  </r>
  <r>
    <s v="Heliotropium europaeum"/>
    <s v="Mexico"/>
    <s v="Management"/>
    <x v="1"/>
    <n v="9.8634368030393905E-6"/>
  </r>
  <r>
    <s v="Heliotropium europaeum"/>
    <s v="Netherlands"/>
    <s v="Management"/>
    <x v="1"/>
    <n v="6.2391015985023238E-6"/>
  </r>
  <r>
    <s v="Heliotropium europaeum"/>
    <s v="China"/>
    <s v="Management"/>
    <x v="1"/>
    <n v="4.3448054002377577E-5"/>
  </r>
  <r>
    <s v="Heliotropium europaeum"/>
    <s v="Czech Republic"/>
    <s v="Management"/>
    <x v="1"/>
    <n v="2.746250544195405E-6"/>
  </r>
  <r>
    <s v="Heliotropium europaeum"/>
    <s v="Austria"/>
    <s v="Management"/>
    <x v="1"/>
    <n v="3.679957331443732E-6"/>
  </r>
  <r>
    <s v="Heliotropium europaeum"/>
    <s v="Belarus"/>
    <s v="Management"/>
    <x v="1"/>
    <n v="1.2881493702405431E-6"/>
  </r>
  <r>
    <s v="Heliotropium europaeum"/>
    <s v="Portugal"/>
    <s v="Management"/>
    <x v="1"/>
    <n v="3.99216619091816E-6"/>
  </r>
  <r>
    <s v="Heliotropium europaeum"/>
    <s v="Russian Federation"/>
    <s v="Management"/>
    <x v="1"/>
    <n v="9.1377603072337177E-7"/>
  </r>
  <r>
    <s v="Heliotropium europaeum"/>
    <s v="Bulgaria"/>
    <s v="Management"/>
    <x v="1"/>
    <n v="2.0225966703847401E-6"/>
  </r>
  <r>
    <s v="Heliotropium europaeum"/>
    <s v="United States of America"/>
    <s v="Management"/>
    <x v="1"/>
    <n v="8.6504369372617545E-5"/>
  </r>
  <r>
    <s v="Heliotropium europaeum"/>
    <s v="Slovakia"/>
    <s v="Management"/>
    <x v="1"/>
    <n v="1.7856823006653749E-6"/>
  </r>
  <r>
    <s v="Heliotropium europaeum"/>
    <s v="South Africa"/>
    <s v="Management"/>
    <x v="1"/>
    <n v="4.8316714359811679E-6"/>
  </r>
  <r>
    <s v="Hemitragus jemlahicus"/>
    <s v="South Africa"/>
    <s v="Management"/>
    <x v="4"/>
    <n v="3.0971115086721917E-4"/>
  </r>
  <r>
    <s v="Hemitragus jemlahicus"/>
    <s v="Argentina"/>
    <s v="Management"/>
    <x v="4"/>
    <n v="3.9228503341643371E-4"/>
  </r>
  <r>
    <s v="Heracleum mantegazzianum"/>
    <s v="Slovakia"/>
    <s v="Management"/>
    <x v="1"/>
    <n v="5.9668475907811069E-4"/>
  </r>
  <r>
    <s v="Heracleum mantegazzianum"/>
    <s v="Switzerland"/>
    <s v="Management"/>
    <x v="1"/>
    <n v="1.9598863066950922E-3"/>
  </r>
  <r>
    <s v="Heracleum mantegazzianum"/>
    <s v="Slovenia"/>
    <s v="Management"/>
    <x v="1"/>
    <n v="3.6468465322648505E-4"/>
  </r>
  <r>
    <s v="Heracleum mantegazzianum"/>
    <s v="Spain"/>
    <s v="Management"/>
    <x v="1"/>
    <n v="2.7175212279484649E-3"/>
  </r>
  <r>
    <s v="Heracleum mantegazzianum"/>
    <s v="Russian Federation"/>
    <s v="Management"/>
    <x v="1"/>
    <n v="1.671814883795572E-4"/>
  </r>
  <r>
    <s v="Heracleum mantegazzianum"/>
    <s v="Australia"/>
    <s v="Management"/>
    <x v="1"/>
    <n v="2.6533106533072541E-3"/>
  </r>
  <r>
    <s v="Heracleum mantegazzianum"/>
    <s v="Austria"/>
    <s v="Management"/>
    <x v="1"/>
    <n v="1.503249799821032E-3"/>
  </r>
  <r>
    <s v="Heracleum mantegazzianum"/>
    <s v="Belarus"/>
    <s v="Management"/>
    <x v="1"/>
    <n v="5.9573835375675475E-4"/>
  </r>
  <r>
    <s v="Heracleum mantegazzianum"/>
    <s v="Belgium"/>
    <s v="Management"/>
    <x v="1"/>
    <n v="1.6371064675814091E-3"/>
  </r>
  <r>
    <s v="Heracleum mantegazzianum"/>
    <s v="Bosnia and Herzegovina"/>
    <s v="Management"/>
    <x v="1"/>
    <n v="2.128105796523203E-4"/>
  </r>
  <r>
    <s v="Heracleum mantegazzianum"/>
    <s v="Canada"/>
    <s v="Management"/>
    <x v="1"/>
    <n v="5.3692323469762748E-3"/>
  </r>
  <r>
    <s v="Heracleum mantegazzianum"/>
    <s v="Croatia"/>
    <s v="Management"/>
    <x v="1"/>
    <n v="3.9410176190706299E-4"/>
  </r>
  <r>
    <s v="Heracleum mantegazzianum"/>
    <s v="France"/>
    <s v="Management"/>
    <x v="1"/>
    <n v="5.8198501705461125E-3"/>
  </r>
  <r>
    <s v="Heracleum mantegazzianum"/>
    <s v="Hungary"/>
    <s v="Management"/>
    <x v="1"/>
    <n v="7.5075434612452364E-4"/>
  </r>
  <r>
    <s v="Heracleum mantegazzianum"/>
    <s v="Iceland"/>
    <s v="Management"/>
    <x v="1"/>
    <n v="3.0876107596627191E-4"/>
  </r>
  <r>
    <s v="Heracleum mantegazzianum"/>
    <s v="Iran"/>
    <s v="Management"/>
    <x v="1"/>
    <n v="5.3044250011300071E-4"/>
  </r>
  <r>
    <s v="Heracleum mantegazzianum"/>
    <s v="Ireland"/>
    <s v="Management"/>
    <x v="1"/>
    <n v="1.662825163174975E-3"/>
  </r>
  <r>
    <s v="Heracleum mantegazzianum"/>
    <s v="Italy"/>
    <s v="Management"/>
    <x v="1"/>
    <n v="3.818086020736335E-3"/>
  </r>
  <r>
    <s v="Heracleum mantegazzianum"/>
    <s v="Latvia"/>
    <s v="Management"/>
    <x v="1"/>
    <n v="3.8021212971777753E-4"/>
  </r>
  <r>
    <s v="Heracleum mantegazzianum"/>
    <s v="Liechtenstein"/>
    <s v="Management"/>
    <x v="1"/>
    <n v="5.0009023678083083E-5"/>
  </r>
  <r>
    <s v="Heracleum mantegazzianum"/>
    <s v="Czech Republic"/>
    <s v="Management"/>
    <x v="1"/>
    <n v="5.7502917885877927E-5"/>
  </r>
  <r>
    <s v="Heracleum mantegazzianum"/>
    <s v="Denmark"/>
    <s v="Management"/>
    <x v="1"/>
    <n v="2.0679424827571018E-3"/>
  </r>
  <r>
    <s v="Heracleum mantegazzianum"/>
    <s v="Estonia"/>
    <s v="Management"/>
    <x v="1"/>
    <n v="3.457555528506639E-4"/>
  </r>
  <r>
    <s v="Heracleum mantegazzianum"/>
    <s v="Finland"/>
    <s v="Management"/>
    <x v="1"/>
    <n v="1.613142384087237E-3"/>
  </r>
  <r>
    <s v="Heracleum mantegazzianum"/>
    <s v="Poland"/>
    <s v="Management"/>
    <x v="1"/>
    <n v="2.3964976327976091E-3"/>
  </r>
  <r>
    <s v="Heracleum mantegazzianum"/>
    <s v="Malta"/>
    <s v="Management"/>
    <x v="1"/>
    <n v="3.3278568503154704E-5"/>
  </r>
  <r>
    <s v="Heracleum mantegazzianum"/>
    <s v="Netherlands"/>
    <s v="Management"/>
    <x v="1"/>
    <n v="2.3189928412242788E-3"/>
  </r>
  <r>
    <s v="Heracleum mantegazzianum"/>
    <s v="Ukraine"/>
    <s v="Management"/>
    <x v="1"/>
    <n v="1.141989479900032E-3"/>
  </r>
  <r>
    <s v="Heracleum mantegazzianum"/>
    <s v="Luxembourg"/>
    <s v="Management"/>
    <x v="1"/>
    <n v="3.4537028247807387E-4"/>
  </r>
  <r>
    <s v="Heracleum mantegazzianum"/>
    <s v="New Zealand"/>
    <s v="Management"/>
    <x v="1"/>
    <n v="1.117685176484297E-3"/>
  </r>
  <r>
    <s v="Heracleum mantegazzianum"/>
    <s v="United States of America"/>
    <s v="Management"/>
    <x v="1"/>
    <n v="2.4114580832333012E-2"/>
  </r>
  <r>
    <s v="Homarus americanus"/>
    <s v="Norway"/>
    <s v="Management"/>
    <x v="0"/>
    <n v="2.0856384964736141E-4"/>
  </r>
  <r>
    <s v="Homarus americanus"/>
    <s v="Colombia"/>
    <s v="Management"/>
    <x v="0"/>
    <n v="8.9824958864291867E-5"/>
  </r>
  <r>
    <s v="Homarus americanus"/>
    <s v="Germany"/>
    <s v="Management"/>
    <x v="0"/>
    <n v="4.4978491595778331E-4"/>
  </r>
  <r>
    <s v="Homarus americanus"/>
    <s v="Iceland"/>
    <s v="Management"/>
    <x v="0"/>
    <n v="2.5344918511252669E-5"/>
  </r>
  <r>
    <s v="Homarus americanus"/>
    <s v="Japan"/>
    <s v="Management"/>
    <x v="0"/>
    <n v="7.6451906643455996E-4"/>
  </r>
  <r>
    <s v="Homarus americanus"/>
    <s v="Netherlands"/>
    <s v="Management"/>
    <x v="0"/>
    <n v="1.8366675069240841E-4"/>
  </r>
  <r>
    <s v="Homarus americanus"/>
    <s v="United Kingdom"/>
    <s v="Management"/>
    <x v="0"/>
    <n v="5.1532771002845877E-4"/>
  </r>
  <r>
    <s v="Hyblaea puera"/>
    <s v="United States of America"/>
    <s v="Management"/>
    <x v="0"/>
    <n v="6.9130456322050374E-5"/>
  </r>
  <r>
    <s v="Hyblaea puera"/>
    <s v="Costa Rica"/>
    <s v="Management"/>
    <x v="0"/>
    <n v="1.488012129006547E-6"/>
  </r>
  <r>
    <s v="Hydrocotyle ranunculoides"/>
    <s v="Germany"/>
    <s v="Management"/>
    <x v="1"/>
    <n v="2.650546131931094E-2"/>
  </r>
  <r>
    <s v="Hydrocotyle ranunculoides"/>
    <s v="Georgia"/>
    <s v="Management"/>
    <x v="1"/>
    <n v="7.5718847746609477E-4"/>
  </r>
  <r>
    <s v="Hydrocotyle ranunculoides"/>
    <s v="Guatemala"/>
    <s v="Management"/>
    <x v="1"/>
    <n v="1.8602885472828801E-3"/>
  </r>
  <r>
    <s v="Hydrocotyle ranunculoides"/>
    <s v="Hungary"/>
    <s v="Management"/>
    <x v="1"/>
    <n v="2.935077004957909E-3"/>
  </r>
  <r>
    <s v="Hydrocotyle ranunculoides"/>
    <s v="Iran"/>
    <s v="Management"/>
    <x v="1"/>
    <n v="6.8814624126963689E-3"/>
  </r>
  <r>
    <s v="Hydrocotyle ranunculoides"/>
    <s v="Bolivia"/>
    <s v="Management"/>
    <x v="1"/>
    <n v="1.8957148366938259E-3"/>
  </r>
  <r>
    <s v="Hydrocotyle ranunculoides"/>
    <s v="Angola"/>
    <s v="Management"/>
    <x v="1"/>
    <n v="2.1585060140519008E-3"/>
  </r>
  <r>
    <s v="Hydrocotyle ranunculoides"/>
    <s v="Australia"/>
    <s v="Management"/>
    <x v="1"/>
    <n v="1.9099825595502939E-2"/>
  </r>
  <r>
    <s v="Hydrocotyle ranunculoides"/>
    <s v="Belgium"/>
    <s v="Management"/>
    <x v="1"/>
    <n v="6.8447315095385482E-3"/>
  </r>
  <r>
    <s v="Hydrocotyle ranunculoides"/>
    <s v="Colombia"/>
    <s v="Management"/>
    <x v="1"/>
    <n v="5.4668838750531554E-3"/>
  </r>
  <r>
    <s v="Hydrocotyle ranunculoides"/>
    <s v="Botswana"/>
    <s v="Management"/>
    <x v="1"/>
    <n v="7.8389413890131551E-4"/>
  </r>
  <r>
    <s v="Hydrocotyle ranunculoides"/>
    <s v="Brazil"/>
    <s v="Management"/>
    <x v="1"/>
    <n v="2.1558859619226999E-2"/>
  </r>
  <r>
    <s v="Hydrocotyle ranunculoides"/>
    <s v="Canada"/>
    <s v="Management"/>
    <x v="1"/>
    <n v="1.5892261754123418E-2"/>
  </r>
  <r>
    <s v="Hydrocotyle ranunculoides"/>
    <s v="Ethiopia"/>
    <s v="Management"/>
    <x v="1"/>
    <n v="4.2979662230818328E-3"/>
  </r>
  <r>
    <s v="Hydrocotyle ranunculoides"/>
    <s v="France"/>
    <s v="Management"/>
    <x v="1"/>
    <n v="2.4377591885933112E-2"/>
  </r>
  <r>
    <s v="Hydrocotyle ranunculoides"/>
    <s v="Netherlands"/>
    <s v="Management"/>
    <x v="1"/>
    <n v="1.016945493713969E-2"/>
  </r>
  <r>
    <s v="Hydrocotyle ranunculoides"/>
    <s v="Peru"/>
    <s v="Management"/>
    <x v="1"/>
    <n v="5.331351458714685E-3"/>
  </r>
  <r>
    <s v="Hydrocotyle ranunculoides"/>
    <s v="Rwanda"/>
    <s v="Management"/>
    <x v="1"/>
    <n v="5.1999749650590455E-4"/>
  </r>
  <r>
    <s v="Hydrocotyle ranunculoides"/>
    <s v="Spain"/>
    <s v="Management"/>
    <x v="1"/>
    <n v="1.097912604658053E-2"/>
  </r>
  <r>
    <s v="Hydrocotyle ranunculoides"/>
    <s v="Sudan"/>
    <s v="Management"/>
    <x v="1"/>
    <n v="1.3311628421451061E-3"/>
  </r>
  <r>
    <s v="Hydrocotyle ranunculoides"/>
    <s v="Syrian Arab Republic"/>
    <s v="Management"/>
    <x v="1"/>
    <n v="7.1165261350254901E-4"/>
  </r>
  <r>
    <s v="Hydrocotyle ranunculoides"/>
    <s v="Ireland"/>
    <s v="Management"/>
    <x v="1"/>
    <n v="7.2361545926958011E-3"/>
  </r>
  <r>
    <s v="Hydrocotyle ranunculoides"/>
    <s v="Italy"/>
    <s v="Management"/>
    <x v="1"/>
    <n v="1.4894149942382811E-2"/>
  </r>
  <r>
    <s v="Hydrocotyle ranunculoides"/>
    <s v="Democratic Republic of the Congo"/>
    <s v="Management"/>
    <x v="1"/>
    <n v="1.8873446376629619E-3"/>
  </r>
  <r>
    <s v="Hydrocotyle ranunculoides"/>
    <s v="Ecuador"/>
    <s v="Management"/>
    <x v="1"/>
    <n v="2.4751014884761592E-3"/>
  </r>
  <r>
    <s v="Hydrocotyle ranunculoides"/>
    <s v="Malawi"/>
    <s v="Management"/>
    <x v="1"/>
    <n v="4.955330927381385E-4"/>
  </r>
  <r>
    <s v="Hydrocotyle ranunculoides"/>
    <s v="Mexico"/>
    <s v="Management"/>
    <x v="1"/>
    <n v="1.7010010868450661E-2"/>
  </r>
  <r>
    <s v="Hydrocotyle ranunculoides"/>
    <s v="United States of America"/>
    <s v="Management"/>
    <x v="1"/>
    <n v="0.12820407566407518"/>
  </r>
  <r>
    <s v="Hydrocotyle ranunculoides"/>
    <s v="United Republic of Tanzania"/>
    <s v="Management"/>
    <x v="1"/>
    <n v="2.039946499584683E-3"/>
  </r>
  <r>
    <s v="Hydrocotyle ranunculoides"/>
    <s v="Uganda"/>
    <s v="Management"/>
    <x v="1"/>
    <n v="1.3737660019180441E-3"/>
  </r>
  <r>
    <s v="Hydrocotyle ranunculoides"/>
    <s v="Madagascar"/>
    <s v="Management"/>
    <x v="1"/>
    <n v="8.3550938140997003E-4"/>
  </r>
  <r>
    <s v="Hydrocotyle ranunculoides"/>
    <s v="Yemen"/>
    <s v="Management"/>
    <x v="1"/>
    <n v="1.092745914004509E-3"/>
  </r>
  <r>
    <s v="Hydrocotyle ranunculoides"/>
    <s v="Zambia"/>
    <s v="Management"/>
    <x v="1"/>
    <n v="9.9936359187505078E-4"/>
  </r>
  <r>
    <s v="Hydrocotyle ranunculoides"/>
    <s v="Japan"/>
    <s v="Management"/>
    <x v="1"/>
    <n v="2.8523461636212701E-2"/>
  </r>
  <r>
    <s v="Hydrocotyle ranunculoides"/>
    <s v="Kenya"/>
    <s v="Management"/>
    <x v="1"/>
    <n v="3.2494097974381008E-3"/>
  </r>
  <r>
    <s v="Hypera postica"/>
    <s v="Japan"/>
    <s v="Management"/>
    <x v="0"/>
    <n v="1.9762284942458529E-2"/>
  </r>
  <r>
    <s v="Hypera postica"/>
    <s v="China"/>
    <s v="Management"/>
    <x v="0"/>
    <n v="9.9531197450443684E-2"/>
  </r>
  <r>
    <s v="Impatiens glandulifera"/>
    <s v="Kyrgyzstan"/>
    <s v="Management"/>
    <x v="1"/>
    <n v="3.5876538202277788E-5"/>
  </r>
  <r>
    <s v="Impatiens glandulifera"/>
    <s v="Germany"/>
    <s v="Management"/>
    <x v="1"/>
    <n v="2.2557405376508041E-3"/>
  </r>
  <r>
    <s v="Impatiens glandulifera"/>
    <s v="Ireland"/>
    <s v="Management"/>
    <x v="1"/>
    <n v="4.8203778449272289E-4"/>
  </r>
  <r>
    <s v="Impatiens glandulifera"/>
    <s v="Italy"/>
    <s v="Management"/>
    <x v="1"/>
    <n v="1.2502016204518668E-3"/>
  </r>
  <r>
    <s v="Impatiens glandulifera"/>
    <s v="Japan"/>
    <s v="Management"/>
    <x v="1"/>
    <n v="2.3251668056114569E-3"/>
  </r>
  <r>
    <s v="Impatiens glandulifera"/>
    <s v="Belarus"/>
    <s v="Management"/>
    <x v="1"/>
    <n v="1.8400437702482811E-4"/>
  </r>
  <r>
    <s v="Impatiens glandulifera"/>
    <s v="Hungary"/>
    <s v="Management"/>
    <x v="1"/>
    <n v="2.541199164048181E-4"/>
  </r>
  <r>
    <s v="Impatiens glandulifera"/>
    <s v="Armenia"/>
    <s v="Management"/>
    <x v="1"/>
    <n v="4.1071128534694126E-5"/>
  </r>
  <r>
    <s v="Impatiens glandulifera"/>
    <s v="Austria"/>
    <s v="Management"/>
    <x v="1"/>
    <n v="4.8812257077512162E-4"/>
  </r>
  <r>
    <s v="Impatiens glandulifera"/>
    <s v="Canada"/>
    <s v="Management"/>
    <x v="1"/>
    <n v="2.1435117916890037E-3"/>
  </r>
  <r>
    <s v="Impatiens glandulifera"/>
    <s v="Belgium"/>
    <s v="Management"/>
    <x v="1"/>
    <n v="4.7599869463396389E-4"/>
  </r>
  <r>
    <s v="Impatiens glandulifera"/>
    <s v="Bosnia and Herzegovina"/>
    <s v="Management"/>
    <x v="1"/>
    <n v="7.0038360310414123E-5"/>
  </r>
  <r>
    <s v="Impatiens glandulifera"/>
    <s v="Bulgaria"/>
    <s v="Management"/>
    <x v="1"/>
    <n v="1.553272018783188E-4"/>
  </r>
  <r>
    <s v="Impatiens glandulifera"/>
    <s v="Finland"/>
    <s v="Management"/>
    <x v="1"/>
    <n v="5.0620942120263861E-4"/>
  </r>
  <r>
    <s v="Impatiens glandulifera"/>
    <s v="France"/>
    <s v="Management"/>
    <x v="1"/>
    <n v="1.796099383684179E-3"/>
  </r>
  <r>
    <s v="Impatiens glandulifera"/>
    <s v="Norway"/>
    <s v="Management"/>
    <x v="1"/>
    <n v="5.9783962498183968E-4"/>
  </r>
  <r>
    <s v="Impatiens glandulifera"/>
    <s v="Poland"/>
    <s v="Management"/>
    <x v="1"/>
    <n v="7.4573610062721478E-4"/>
  </r>
  <r>
    <s v="Impatiens glandulifera"/>
    <s v="Romania"/>
    <s v="Management"/>
    <x v="1"/>
    <n v="4.0882119291044637E-4"/>
  </r>
  <r>
    <s v="Impatiens glandulifera"/>
    <s v="Russian Federation"/>
    <s v="Management"/>
    <x v="1"/>
    <n v="5.7696916666806742E-5"/>
  </r>
  <r>
    <s v="Impatiens glandulifera"/>
    <s v="Serbia"/>
    <s v="Management"/>
    <x v="1"/>
    <n v="8.0228209847979029E-6"/>
  </r>
  <r>
    <s v="Impatiens glandulifera"/>
    <s v="Slovakia"/>
    <s v="Management"/>
    <x v="1"/>
    <n v="1.9769040209230421E-4"/>
  </r>
  <r>
    <s v="Impatiens glandulifera"/>
    <s v="Latvia"/>
    <s v="Management"/>
    <x v="1"/>
    <n v="1.1171868197274231E-4"/>
  </r>
  <r>
    <s v="Impatiens glandulifera"/>
    <s v="Liechtenstein"/>
    <s v="Management"/>
    <x v="1"/>
    <n v="1.5170693339226959E-5"/>
  </r>
  <r>
    <s v="Impatiens glandulifera"/>
    <s v="Croatia"/>
    <s v="Management"/>
    <x v="1"/>
    <n v="1.3123658875408009E-4"/>
  </r>
  <r>
    <s v="Impatiens glandulifera"/>
    <s v="Czech Republic"/>
    <s v="Management"/>
    <x v="1"/>
    <n v="3.5224959296772999E-4"/>
  </r>
  <r>
    <s v="Impatiens glandulifera"/>
    <s v="Denmark"/>
    <s v="Management"/>
    <x v="1"/>
    <n v="6.0284794117318604E-4"/>
  </r>
  <r>
    <s v="Impatiens glandulifera"/>
    <s v="Netherlands"/>
    <s v="Management"/>
    <x v="1"/>
    <n v="6.7775853703717134E-4"/>
  </r>
  <r>
    <s v="Impatiens glandulifera"/>
    <s v="New Zealand"/>
    <s v="Management"/>
    <x v="1"/>
    <n v="3.5619214389682541E-4"/>
  </r>
  <r>
    <s v="Impatiens glandulifera"/>
    <s v="Switzerland"/>
    <s v="Management"/>
    <x v="1"/>
    <n v="5.7274268505433466E-4"/>
  </r>
  <r>
    <s v="Impatiens glandulifera"/>
    <s v="Ukraine"/>
    <s v="Management"/>
    <x v="1"/>
    <n v="3.5373487892689098E-4"/>
  </r>
  <r>
    <s v="Impatiens glandulifera"/>
    <s v="Slovenia"/>
    <s v="Management"/>
    <x v="1"/>
    <n v="1.1395028335136911E-4"/>
  </r>
  <r>
    <s v="Impatiens glandulifera"/>
    <s v="Sweden"/>
    <s v="Management"/>
    <x v="1"/>
    <n v="7.8354819048205397E-4"/>
  </r>
  <r>
    <s v="Impatiens glandulifera"/>
    <s v="Nepal"/>
    <s v="Management"/>
    <x v="1"/>
    <n v="8.3092341989896563E-5"/>
  </r>
  <r>
    <s v="Impatiens glandulifera"/>
    <s v="United States of America"/>
    <s v="Management"/>
    <x v="1"/>
    <n v="8.7959716572898403E-3"/>
  </r>
  <r>
    <s v="Impatiens glandulifera"/>
    <s v="Malta"/>
    <s v="Management"/>
    <x v="1"/>
    <n v="2.0401932747247868E-5"/>
  </r>
  <r>
    <s v="Impatiens glandulifera"/>
    <s v="Lithuania"/>
    <s v="Management"/>
    <x v="1"/>
    <n v="1.4866566303123698E-4"/>
  </r>
  <r>
    <s v="Impatiens glandulifera"/>
    <s v="Luxembourg"/>
    <s v="Management"/>
    <x v="1"/>
    <n v="1.0129951267678109E-4"/>
  </r>
  <r>
    <s v="Lagarosiphon major"/>
    <s v="Belgium"/>
    <s v="Management"/>
    <x v="1"/>
    <n v="1.7632297474898179E-3"/>
  </r>
  <r>
    <s v="Lagarosiphon major"/>
    <s v="Ireland"/>
    <s v="Management"/>
    <x v="1"/>
    <n v="2.132929430910238E-3"/>
  </r>
  <r>
    <s v="Lagarosiphon major"/>
    <s v="United States of America"/>
    <s v="Management"/>
    <x v="1"/>
    <n v="2.2861101802595572E-2"/>
  </r>
  <r>
    <s v="Lagarosiphon major"/>
    <s v="Austria"/>
    <s v="Management"/>
    <x v="1"/>
    <n v="1.0760538800176681E-3"/>
  </r>
  <r>
    <s v="Lagarosiphon major"/>
    <s v="France"/>
    <s v="Management"/>
    <x v="1"/>
    <n v="6.8568058114326482E-3"/>
  </r>
  <r>
    <s v="Lagarosiphon major"/>
    <s v="Germany"/>
    <s v="Management"/>
    <x v="1"/>
    <n v="6.3120282605924156E-3"/>
  </r>
  <r>
    <s v="Lagarosiphon major"/>
    <s v="Hungary"/>
    <s v="Management"/>
    <x v="1"/>
    <n v="5.6105226110697072E-4"/>
  </r>
  <r>
    <s v="Lagarosiphon major"/>
    <s v="Netherlands"/>
    <s v="Management"/>
    <x v="1"/>
    <n v="2.289971073390316E-3"/>
  </r>
  <r>
    <s v="Lagarosiphon major"/>
    <s v="Italy"/>
    <s v="Management"/>
    <x v="1"/>
    <n v="3.6662714374802881E-3"/>
  </r>
  <r>
    <s v="Lagarosiphon major"/>
    <s v="Japan"/>
    <s v="Management"/>
    <x v="1"/>
    <n v="3.7873756480670383E-3"/>
  </r>
  <r>
    <s v="Lagarosiphon major"/>
    <s v="Australia"/>
    <s v="Management"/>
    <x v="1"/>
    <n v="3.9671964321546013E-3"/>
  </r>
  <r>
    <s v="Lagarosiphon major"/>
    <s v="Switzerland"/>
    <s v="Management"/>
    <x v="1"/>
    <n v="1.4372533817027539E-3"/>
  </r>
  <r>
    <s v="Lagarosiphon major"/>
    <s v="New Zealand"/>
    <s v="Management"/>
    <x v="1"/>
    <n v="1.4935531717333551E-3"/>
  </r>
  <r>
    <s v="Lagarosiphon major"/>
    <s v="Portugal"/>
    <s v="Management"/>
    <x v="1"/>
    <n v="9.6251215893424153E-4"/>
  </r>
  <r>
    <s v="Lagarosiphon major"/>
    <s v="Sweden"/>
    <s v="Management"/>
    <x v="1"/>
    <n v="1.3948717117404209E-3"/>
  </r>
  <r>
    <s v="Lantana camara"/>
    <s v="Eswatini"/>
    <s v="Management"/>
    <x v="1"/>
    <n v="1.8483353736439242E-3"/>
  </r>
  <r>
    <s v="Lantana camara"/>
    <s v="Fiji"/>
    <s v="Management"/>
    <x v="1"/>
    <n v="1.64544704444915E-4"/>
  </r>
  <r>
    <s v="Lantana camara"/>
    <s v="Afghanistan"/>
    <s v="Management"/>
    <x v="1"/>
    <n v="5.6609497409883065E-3"/>
  </r>
  <r>
    <s v="Lantana camara"/>
    <s v="Algeria"/>
    <s v="Management"/>
    <x v="1"/>
    <n v="2.1884276092441538E-2"/>
  </r>
  <r>
    <s v="Lantana camara"/>
    <s v="Angola"/>
    <s v="Management"/>
    <x v="1"/>
    <n v="1.6219234992921831E-2"/>
  </r>
  <r>
    <s v="Lantana camara"/>
    <s v="Cape Verde"/>
    <s v="Management"/>
    <x v="1"/>
    <n v="9.714409455145066E-4"/>
  </r>
  <r>
    <s v="Lantana camara"/>
    <s v="Bhutan"/>
    <s v="Management"/>
    <x v="1"/>
    <n v="1.422084314728659E-3"/>
  </r>
  <r>
    <s v="Lantana camara"/>
    <s v="Indonesia"/>
    <s v="Management"/>
    <x v="1"/>
    <n v="0.1016373098155329"/>
  </r>
  <r>
    <s v="Lantana camara"/>
    <s v="Iraq"/>
    <s v="Management"/>
    <x v="1"/>
    <n v="2.3176212278290902E-2"/>
  </r>
  <r>
    <s v="Lantana camara"/>
    <s v="Argentina"/>
    <s v="Management"/>
    <x v="1"/>
    <n v="5.3213256364145659E-2"/>
  </r>
  <r>
    <s v="Lantana camara"/>
    <s v="Brazil"/>
    <s v="Management"/>
    <x v="1"/>
    <n v="0.15469804180206712"/>
  </r>
  <r>
    <s v="Lantana camara"/>
    <s v="Brunei Darussalam"/>
    <s v="Management"/>
    <x v="1"/>
    <n v="2.9523320282008592E-4"/>
  </r>
  <r>
    <s v="Lantana camara"/>
    <s v="Burkina Faso"/>
    <s v="Management"/>
    <x v="1"/>
    <n v="6.6172623567586856E-3"/>
  </r>
  <r>
    <s v="Lantana camara"/>
    <s v="Burundi"/>
    <s v="Management"/>
    <x v="1"/>
    <n v="1.5964768437556568E-3"/>
  </r>
  <r>
    <s v="Lantana camara"/>
    <s v="Cambodia"/>
    <s v="Management"/>
    <x v="1"/>
    <n v="8.0166341687930645E-3"/>
  </r>
  <r>
    <s v="Lantana camara"/>
    <s v="Cameroon"/>
    <s v="Management"/>
    <x v="1"/>
    <n v="1.1896821017472799E-2"/>
  </r>
  <r>
    <s v="Lantana camara"/>
    <s v="Central African Republic"/>
    <s v="Management"/>
    <x v="1"/>
    <n v="2.1359970400734517E-3"/>
  </r>
  <r>
    <s v="Lantana camara"/>
    <s v="Chad"/>
    <s v="Management"/>
    <x v="1"/>
    <n v="5.1515672449851469E-3"/>
  </r>
  <r>
    <s v="Lantana camara"/>
    <s v="China"/>
    <s v="Management"/>
    <x v="1"/>
    <n v="0.51150593913235753"/>
  </r>
  <r>
    <s v="Lantana camara"/>
    <s v="Colombia"/>
    <s v="Management"/>
    <x v="1"/>
    <n v="3.9944003869841357E-2"/>
  </r>
  <r>
    <s v="Lantana camara"/>
    <s v="Democratic Republic of the Congo"/>
    <s v="Management"/>
    <x v="1"/>
    <n v="1.702699883524926E-2"/>
  </r>
  <r>
    <s v="Lantana camara"/>
    <s v="Cyprus"/>
    <s v="Management"/>
    <x v="1"/>
    <n v="4.9479135087984374E-3"/>
  </r>
  <r>
    <s v="Lantana camara"/>
    <s v="Democratic Republic of the Congo"/>
    <s v="Management"/>
    <x v="1"/>
    <n v="1.702699883524926E-2"/>
  </r>
  <r>
    <s v="Lantana camara"/>
    <s v="Djibouti"/>
    <s v="Management"/>
    <x v="1"/>
    <n v="1.2957353730599439E-3"/>
  </r>
  <r>
    <s v="Lantana camara"/>
    <s v="Dominican Republic"/>
    <s v="Management"/>
    <x v="1"/>
    <n v="1.296180432598684E-2"/>
  </r>
  <r>
    <s v="Lantana camara"/>
    <s v="Ecuador"/>
    <s v="Management"/>
    <x v="1"/>
    <n v="1.8145748340661551E-2"/>
  </r>
  <r>
    <s v="Lantana camara"/>
    <s v="Egypt"/>
    <s v="Management"/>
    <x v="1"/>
    <n v="3.9064316820540443E-2"/>
  </r>
  <r>
    <s v="Lantana camara"/>
    <s v="Equatorial Guinea"/>
    <s v="Management"/>
    <x v="1"/>
    <n v="3.4099921807842861E-3"/>
  </r>
  <r>
    <s v="Lantana camara"/>
    <s v="Ethiopia"/>
    <s v="Management"/>
    <x v="1"/>
    <n v="2.3966448036423858E-2"/>
  </r>
  <r>
    <s v="Lantana camara"/>
    <s v="France"/>
    <s v="Management"/>
    <x v="1"/>
    <n v="0.1277316647708657"/>
  </r>
  <r>
    <s v="Lantana camara"/>
    <s v="Gabon"/>
    <s v="Management"/>
    <x v="1"/>
    <n v="5.9618651285781466E-3"/>
  </r>
  <r>
    <s v="Lantana camara"/>
    <s v="Gambia"/>
    <s v="Management"/>
    <x v="1"/>
    <n v="1.101931956211127E-3"/>
  </r>
  <r>
    <s v="Lantana camara"/>
    <s v="Ghana"/>
    <s v="Management"/>
    <x v="1"/>
    <n v="1.4827315912439189E-2"/>
  </r>
  <r>
    <s v="Lantana camara"/>
    <s v="Greece"/>
    <s v="Management"/>
    <x v="1"/>
    <n v="2.199400202944982E-2"/>
  </r>
  <r>
    <s v="Lantana camara"/>
    <s v="Guatemala"/>
    <s v="Management"/>
    <x v="1"/>
    <n v="1.445353657009168E-2"/>
  </r>
  <r>
    <s v="Lantana camara"/>
    <s v="Guinea"/>
    <s v="Management"/>
    <x v="1"/>
    <n v="5.8217430162436218E-3"/>
  </r>
  <r>
    <s v="Lantana camara"/>
    <s v="Guinea-Bissau"/>
    <s v="Management"/>
    <x v="1"/>
    <n v="1.1449147867280641E-3"/>
  </r>
  <r>
    <s v="Lantana camara"/>
    <s v="Honduras"/>
    <s v="Management"/>
    <x v="1"/>
    <n v="7.2344872469816673E-3"/>
  </r>
  <r>
    <s v="Lantana camara"/>
    <s v="Spain"/>
    <s v="Management"/>
    <x v="1"/>
    <n v="7.9648339008440497E-2"/>
  </r>
  <r>
    <s v="Lantana camara"/>
    <s v="Sri Lanka"/>
    <s v="Management"/>
    <x v="1"/>
    <n v="1.414185905602666E-2"/>
  </r>
  <r>
    <s v="Lantana camara"/>
    <s v="Sudan"/>
    <s v="Management"/>
    <x v="1"/>
    <n v="9.1575752036619322E-3"/>
  </r>
  <r>
    <s v="Lantana camara"/>
    <s v="United Republic of Tanzania"/>
    <s v="Management"/>
    <x v="1"/>
    <n v="1.7476735035450521E-2"/>
  </r>
  <r>
    <s v="Lantana camara"/>
    <s v="Israel"/>
    <s v="Management"/>
    <x v="1"/>
    <n v="2.9240806417571642E-2"/>
  </r>
  <r>
    <s v="Lantana camara"/>
    <s v="Bangladesh"/>
    <s v="Management"/>
    <x v="1"/>
    <n v="3.8163476035623825E-2"/>
  </r>
  <r>
    <s v="Lantana camara"/>
    <s v="Benin"/>
    <s v="Management"/>
    <x v="1"/>
    <n v="5.3537523705231354E-3"/>
  </r>
  <r>
    <s v="Lantana camara"/>
    <s v="Botswana"/>
    <s v="Management"/>
    <x v="1"/>
    <n v="5.6000870708623231E-3"/>
  </r>
  <r>
    <s v="Lantana camara"/>
    <s v="Uganda"/>
    <s v="Management"/>
    <x v="1"/>
    <n v="1.0545355413874861E-2"/>
  </r>
  <r>
    <s v="Lantana camara"/>
    <s v="United Arab Emirates"/>
    <s v="Management"/>
    <x v="1"/>
    <n v="3.277527070404896E-2"/>
  </r>
  <r>
    <s v="Lantana camara"/>
    <s v="United Kingdom"/>
    <s v="Management"/>
    <x v="1"/>
    <n v="8.1881436268259944E-2"/>
  </r>
  <r>
    <s v="Lantana camara"/>
    <s v="United States of America"/>
    <s v="Management"/>
    <x v="1"/>
    <n v="0.618326367500176"/>
  </r>
  <r>
    <s v="Lantana camara"/>
    <s v="Vietnam"/>
    <s v="Management"/>
    <x v="1"/>
    <n v="4.1301061485965143E-2"/>
  </r>
  <r>
    <s v="Lantana camara"/>
    <s v="Yemen"/>
    <s v="Management"/>
    <x v="1"/>
    <n v="7.6939899729694906E-3"/>
  </r>
  <r>
    <s v="Lantana camara"/>
    <s v="Zambia"/>
    <s v="Management"/>
    <x v="1"/>
    <n v="8.1526786775313505E-3"/>
  </r>
  <r>
    <s v="Lantana camara"/>
    <s v="Zimbabwe"/>
    <s v="Management"/>
    <x v="1"/>
    <n v="8.0235135933215806E-3"/>
  </r>
  <r>
    <s v="Lantana camara"/>
    <s v="Kiribati"/>
    <s v="Management"/>
    <x v="1"/>
    <n v="2.457232928670559E-5"/>
  </r>
  <r>
    <s v="Lantana camara"/>
    <s v="Micronesia, Federated States of"/>
    <s v="Management"/>
    <x v="1"/>
    <n v="2.5799479769407003E-4"/>
  </r>
  <r>
    <s v="Lantana camara"/>
    <s v="Nigeria"/>
    <s v="Management"/>
    <x v="1"/>
    <n v="5.3125081993591998E-2"/>
  </r>
  <r>
    <s v="Lantana camara"/>
    <s v="Oman"/>
    <s v="Management"/>
    <x v="1"/>
    <n v="1.612799341900277E-2"/>
  </r>
  <r>
    <s v="Lantana camara"/>
    <s v="Pakistan"/>
    <s v="Management"/>
    <x v="1"/>
    <n v="3.773682235224874E-2"/>
  </r>
  <r>
    <s v="Lantana camara"/>
    <s v="Papua New Guinea"/>
    <s v="Management"/>
    <x v="1"/>
    <n v="8.7082340178649478E-3"/>
  </r>
  <r>
    <s v="Lantana camara"/>
    <s v="Peru"/>
    <s v="Management"/>
    <x v="1"/>
    <n v="3.4631686483712301E-2"/>
  </r>
  <r>
    <s v="Lantana camara"/>
    <s v="Philippines"/>
    <s v="Management"/>
    <x v="1"/>
    <n v="4.181733733153286E-2"/>
  </r>
  <r>
    <s v="Lantana camara"/>
    <s v="Portugal"/>
    <s v="Management"/>
    <x v="1"/>
    <n v="2.47374846715375E-2"/>
  </r>
  <r>
    <s v="Lantana camara"/>
    <s v="Rwanda"/>
    <s v="Management"/>
    <x v="1"/>
    <n v="3.519638893890615E-3"/>
  </r>
  <r>
    <s v="Lantana camara"/>
    <s v="Saudi Arabia"/>
    <s v="Management"/>
    <x v="1"/>
    <n v="6.9716912781319931E-2"/>
  </r>
  <r>
    <s v="Lantana camara"/>
    <s v="Senegal"/>
    <s v="Management"/>
    <x v="1"/>
    <n v="7.8144408068874429E-3"/>
  </r>
  <r>
    <s v="Lantana camara"/>
    <s v="Singapore"/>
    <s v="Management"/>
    <x v="1"/>
    <n v="1.552060104108186E-2"/>
  </r>
  <r>
    <s v="Lantana camara"/>
    <s v="Madagascar"/>
    <s v="Management"/>
    <x v="1"/>
    <n v="6.4850638389741715E-3"/>
  </r>
  <r>
    <s v="Lantana camara"/>
    <s v="Malawi"/>
    <s v="Management"/>
    <x v="1"/>
    <n v="4.8974487358599888E-3"/>
  </r>
  <r>
    <s v="Lantana camara"/>
    <s v="Malaysia"/>
    <s v="Management"/>
    <x v="1"/>
    <n v="3.9359581486122758E-2"/>
  </r>
  <r>
    <s v="Lantana camara"/>
    <s v="Mali"/>
    <s v="Management"/>
    <x v="1"/>
    <n v="7.1631409664225272E-3"/>
  </r>
  <r>
    <s v="Lantana camara"/>
    <s v="Malta"/>
    <s v="Management"/>
    <x v="1"/>
    <n v="2.2635707799850122E-3"/>
  </r>
  <r>
    <s v="Lantana camara"/>
    <s v="Thailand"/>
    <s v="Management"/>
    <x v="1"/>
    <n v="5.4738346069581063E-2"/>
  </r>
  <r>
    <s v="Lantana camara"/>
    <s v="Italy"/>
    <s v="Management"/>
    <x v="1"/>
    <n v="9.8069216167509896E-2"/>
  </r>
  <r>
    <s v="Lantana camara"/>
    <s v="Japan"/>
    <s v="Management"/>
    <x v="1"/>
    <n v="0.17683627541019181"/>
  </r>
  <r>
    <s v="Lantana camara"/>
    <s v="Kenya"/>
    <s v="Management"/>
    <x v="1"/>
    <n v="2.014492829876054E-2"/>
  </r>
  <r>
    <s v="Lantana camara"/>
    <s v="Laos"/>
    <s v="Management"/>
    <x v="1"/>
    <n v="6.9618594578478438E-3"/>
  </r>
  <r>
    <s v="Lantana camara"/>
    <s v="Liberia"/>
    <s v="Management"/>
    <x v="1"/>
    <n v="1.9820620853201591E-3"/>
  </r>
  <r>
    <s v="Lantana camara"/>
    <s v="Libya"/>
    <s v="Management"/>
    <x v="1"/>
    <n v="1.187595305797867E-2"/>
  </r>
  <r>
    <s v="Lantana camara"/>
    <s v="New Zealand"/>
    <s v="Management"/>
    <x v="1"/>
    <n v="2.3692017249291011E-2"/>
  </r>
  <r>
    <s v="Lantana camara"/>
    <s v="Nicaragua"/>
    <s v="Management"/>
    <x v="1"/>
    <n v="5.0586514526881517E-3"/>
  </r>
  <r>
    <s v="Lantana camara"/>
    <s v="Mauritius"/>
    <s v="Management"/>
    <x v="1"/>
    <n v="2.6285641680441263E-3"/>
  </r>
  <r>
    <s v="Lantana camara"/>
    <s v="Mexico"/>
    <s v="Management"/>
    <x v="1"/>
    <n v="0.10497632195062209"/>
  </r>
  <r>
    <s v="Lantana camara"/>
    <s v="Morocco"/>
    <s v="Management"/>
    <x v="1"/>
    <n v="2.145575644360696E-2"/>
  </r>
  <r>
    <s v="Lantana camara"/>
    <s v="Mozambique"/>
    <s v="Management"/>
    <x v="1"/>
    <n v="7.0103101088197541E-3"/>
  </r>
  <r>
    <s v="Lantana camara"/>
    <s v="Myanmar"/>
    <s v="Management"/>
    <x v="1"/>
    <n v="1.9373999167905692E-2"/>
  </r>
  <r>
    <s v="Lantana camara"/>
    <s v="Namibia"/>
    <s v="Management"/>
    <x v="1"/>
    <n v="5.5136170414875731E-3"/>
  </r>
  <r>
    <s v="Lantana camara"/>
    <s v="Nepal"/>
    <s v="Management"/>
    <x v="1"/>
    <n v="8.7959570403357609E-3"/>
  </r>
  <r>
    <s v="Lantana camara"/>
    <s v="Timor-Leste"/>
    <s v="Management"/>
    <x v="1"/>
    <n v="1.0678354041182459E-4"/>
  </r>
  <r>
    <s v="Lantana camara"/>
    <s v="Trinidad and Tobago"/>
    <s v="Management"/>
    <x v="1"/>
    <n v="4.2358719139858076E-3"/>
  </r>
  <r>
    <s v="Lantana camara"/>
    <s v="Tunisia"/>
    <s v="Management"/>
    <x v="1"/>
    <n v="8.5912430463100497E-3"/>
  </r>
  <r>
    <s v="Lantana camara"/>
    <s v="Turkey"/>
    <s v="Management"/>
    <x v="1"/>
    <n v="5.6224271479226852E-2"/>
  </r>
  <r>
    <s v="Leptinotarsa decemlineata"/>
    <s v="Iraq"/>
    <s v="Management"/>
    <x v="0"/>
    <n v="2.6929494140861583E-4"/>
  </r>
  <r>
    <s v="Leptinotarsa decemlineata"/>
    <s v="Ireland"/>
    <s v="Management"/>
    <x v="0"/>
    <n v="4.0268120760437743E-4"/>
  </r>
  <r>
    <s v="Leptinotarsa decemlineata"/>
    <s v="Italy"/>
    <s v="Management"/>
    <x v="0"/>
    <n v="1.264484074325892E-3"/>
  </r>
  <r>
    <s v="Leptinotarsa decemlineata"/>
    <s v="Latvia"/>
    <s v="Management"/>
    <x v="0"/>
    <n v="1.0231100962269341E-4"/>
  </r>
  <r>
    <s v="Leptinotarsa decemlineata"/>
    <s v="Hungary"/>
    <s v="Management"/>
    <x v="0"/>
    <n v="2.6092681460717699E-4"/>
  </r>
  <r>
    <s v="Leptinotarsa decemlineata"/>
    <s v="Andorra"/>
    <s v="Management"/>
    <x v="0"/>
    <n v="9.8104349710865685E-6"/>
  </r>
  <r>
    <s v="Leptinotarsa decemlineata"/>
    <s v="Austria"/>
    <s v="Management"/>
    <x v="0"/>
    <n v="4.2527465313131727E-4"/>
  </r>
  <r>
    <s v="Leptinotarsa decemlineata"/>
    <s v="Greece"/>
    <s v="Management"/>
    <x v="0"/>
    <n v="2.7375650353585759E-4"/>
  </r>
  <r>
    <s v="Leptinotarsa decemlineata"/>
    <s v="Belgium"/>
    <s v="Management"/>
    <x v="0"/>
    <n v="4.3914327894326038E-4"/>
  </r>
  <r>
    <s v="Leptinotarsa decemlineata"/>
    <s v="Bulgaria"/>
    <s v="Management"/>
    <x v="0"/>
    <n v="1.5801639547156392E-4"/>
  </r>
  <r>
    <s v="Leptinotarsa decemlineata"/>
    <s v="Belarus"/>
    <s v="Management"/>
    <x v="0"/>
    <n v="1.7278960094077589E-4"/>
  </r>
  <r>
    <s v="Leptinotarsa decemlineata"/>
    <s v="France"/>
    <s v="Management"/>
    <x v="0"/>
    <n v="1.6502531003583169E-3"/>
  </r>
  <r>
    <s v="Leptinotarsa decemlineata"/>
    <s v="Germany"/>
    <s v="Management"/>
    <x v="0"/>
    <n v="2.1146174991109531E-3"/>
  </r>
  <r>
    <s v="Leptinotarsa decemlineata"/>
    <s v="Poland"/>
    <s v="Management"/>
    <x v="0"/>
    <n v="7.0663693564481148E-4"/>
  </r>
  <r>
    <s v="Leptinotarsa decemlineata"/>
    <s v="Portugal"/>
    <s v="Management"/>
    <x v="0"/>
    <n v="2.7493625113882245E-4"/>
  </r>
  <r>
    <s v="Leptinotarsa decemlineata"/>
    <s v="Romania"/>
    <s v="Management"/>
    <x v="0"/>
    <n v="3.9231426271911268E-4"/>
  </r>
  <r>
    <s v="Leptinotarsa decemlineata"/>
    <s v="Russian Federation"/>
    <s v="Management"/>
    <x v="0"/>
    <n v="5.4886531186594699E-5"/>
  </r>
  <r>
    <s v="Leptinotarsa decemlineata"/>
    <s v="Slovakia"/>
    <s v="Management"/>
    <x v="0"/>
    <n v="1.8349392828443051E-4"/>
  </r>
  <r>
    <s v="Leptinotarsa decemlineata"/>
    <s v="Lithuania"/>
    <s v="Management"/>
    <x v="0"/>
    <n v="1.3931714511416021E-4"/>
  </r>
  <r>
    <s v="Leptinotarsa decemlineata"/>
    <s v="Croatia"/>
    <s v="Management"/>
    <x v="0"/>
    <n v="1.269874204961106E-4"/>
  </r>
  <r>
    <s v="Leptinotarsa decemlineata"/>
    <s v="Czech Republic"/>
    <s v="Management"/>
    <x v="0"/>
    <n v="3.2788218862330289E-4"/>
  </r>
  <r>
    <s v="Leptinotarsa decemlineata"/>
    <s v="Denmark"/>
    <s v="Management"/>
    <x v="0"/>
    <n v="5.0228511395234972E-4"/>
  </r>
  <r>
    <s v="Leptinotarsa decemlineata"/>
    <s v="Estonia"/>
    <s v="Management"/>
    <x v="0"/>
    <n v="9.088865525785156E-5"/>
  </r>
  <r>
    <s v="Leptinotarsa decemlineata"/>
    <s v="Netherlands"/>
    <s v="Management"/>
    <x v="0"/>
    <n v="6.35917973235677E-4"/>
  </r>
  <r>
    <s v="Leptinotarsa decemlineata"/>
    <s v="Norway"/>
    <s v="Management"/>
    <x v="0"/>
    <n v="5.0936075862386971E-4"/>
  </r>
  <r>
    <s v="Leptinotarsa decemlineata"/>
    <s v="Switzerland"/>
    <s v="Management"/>
    <x v="0"/>
    <n v="4.9500930975516545E-4"/>
  </r>
  <r>
    <s v="Leptinotarsa decemlineata"/>
    <s v="Slovenia"/>
    <s v="Management"/>
    <x v="0"/>
    <n v="9.8626294978995739E-5"/>
  </r>
  <r>
    <s v="Leptinotarsa decemlineata"/>
    <s v="Spain"/>
    <s v="Management"/>
    <x v="0"/>
    <n v="9.4612356582479153E-4"/>
  </r>
  <r>
    <s v="Leptinotarsa decemlineata"/>
    <s v="Sweden"/>
    <s v="Management"/>
    <x v="0"/>
    <n v="7.142731692364369E-4"/>
  </r>
  <r>
    <s v="Leptinotarsa decemlineata"/>
    <s v="Mongolia"/>
    <s v="Management"/>
    <x v="0"/>
    <n v="9.2356521087214835E-5"/>
  </r>
  <r>
    <s v="Leptinotarsa decemlineata"/>
    <s v="Tajikistan"/>
    <s v="Management"/>
    <x v="0"/>
    <n v="3.1991170327382873E-5"/>
  </r>
  <r>
    <s v="Leptinotarsa decemlineata"/>
    <s v="Turkey"/>
    <s v="Management"/>
    <x v="0"/>
    <n v="7.6109544889052018E-4"/>
  </r>
  <r>
    <s v="Leptinotarsa decemlineata"/>
    <s v="Luxembourg"/>
    <s v="Management"/>
    <x v="0"/>
    <n v="9.2011911762208929E-5"/>
  </r>
  <r>
    <s v="Leptinotarsa decemlineata"/>
    <s v="Macedonia"/>
    <s v="Management"/>
    <x v="0"/>
    <n v="4.317944562057885E-5"/>
  </r>
  <r>
    <s v="Leptinotarsa decemlineata"/>
    <s v="Moldova"/>
    <s v="Management"/>
    <x v="0"/>
    <n v="4.8744569305604598E-5"/>
  </r>
  <r>
    <s v="Linepithema humile"/>
    <s v="Iran"/>
    <s v="Management"/>
    <x v="0"/>
    <n v="3.9912559205488153E-4"/>
  </r>
  <r>
    <s v="Linepithema humile"/>
    <s v="Malta"/>
    <s v="Management"/>
    <x v="0"/>
    <n v="2.574513726362613E-5"/>
  </r>
  <r>
    <s v="Linepithema humile"/>
    <s v="Italy"/>
    <s v="Management"/>
    <x v="0"/>
    <n v="1.1298089975085119E-3"/>
  </r>
  <r>
    <s v="Linepithema humile"/>
    <s v="Lesotho"/>
    <s v="Management"/>
    <x v="0"/>
    <n v="7.7632120106402195E-6"/>
  </r>
  <r>
    <s v="Linepithema humile"/>
    <s v="Algeria"/>
    <s v="Management"/>
    <x v="0"/>
    <n v="2.8030840740663436E-4"/>
  </r>
  <r>
    <s v="Linepithema humile"/>
    <s v="Australia"/>
    <s v="Management"/>
    <x v="0"/>
    <n v="1.1939800472403098E-3"/>
  </r>
  <r>
    <s v="Linepithema humile"/>
    <s v="Austria"/>
    <s v="Management"/>
    <x v="0"/>
    <n v="2.0949383685313629E-4"/>
  </r>
  <r>
    <s v="Linepithema humile"/>
    <s v="Belgium"/>
    <s v="Management"/>
    <x v="0"/>
    <n v="2.4565550865030943E-4"/>
  </r>
  <r>
    <s v="Linepithema humile"/>
    <s v="Bulgaria"/>
    <s v="Management"/>
    <x v="0"/>
    <n v="1.139005606845037E-4"/>
  </r>
  <r>
    <s v="Linepithema humile"/>
    <s v="Cameroon"/>
    <s v="Management"/>
    <x v="0"/>
    <n v="7.4854324128840872E-5"/>
  </r>
  <r>
    <s v="Linepithema humile"/>
    <s v="Chile"/>
    <s v="Management"/>
    <x v="0"/>
    <n v="3.7180332330034323E-4"/>
  </r>
  <r>
    <s v="Linepithema humile"/>
    <s v="Colombia"/>
    <s v="Management"/>
    <x v="0"/>
    <n v="2.5921710954510406E-4"/>
  </r>
  <r>
    <s v="Linepithema humile"/>
    <s v="Costa Rica"/>
    <s v="Management"/>
    <x v="0"/>
    <n v="4.8977587314884194E-5"/>
  </r>
  <r>
    <s v="Linepithema humile"/>
    <s v="Germany"/>
    <s v="Management"/>
    <x v="0"/>
    <n v="1.0637175179471841E-3"/>
  </r>
  <r>
    <s v="Linepithema humile"/>
    <s v="Greece"/>
    <s v="Management"/>
    <x v="0"/>
    <n v="2.6293063074193029E-4"/>
  </r>
  <r>
    <s v="Linepithema humile"/>
    <s v="Peru"/>
    <s v="Management"/>
    <x v="0"/>
    <n v="2.9150424997668903E-4"/>
  </r>
  <r>
    <s v="Linepithema humile"/>
    <s v="Poland"/>
    <s v="Management"/>
    <x v="0"/>
    <n v="2.4216251360994551E-4"/>
  </r>
  <r>
    <s v="Linepithema humile"/>
    <s v="Portugal"/>
    <s v="Management"/>
    <x v="0"/>
    <n v="2.943422618760901E-4"/>
  </r>
  <r>
    <s v="Linepithema humile"/>
    <s v="South Africa"/>
    <s v="Management"/>
    <x v="0"/>
    <n v="4.2713435539238118E-4"/>
  </r>
  <r>
    <s v="Linepithema humile"/>
    <s v="Spain"/>
    <s v="Management"/>
    <x v="0"/>
    <n v="9.1838498221236619E-4"/>
  </r>
  <r>
    <s v="Linepithema humile"/>
    <s v="Switzerland"/>
    <s v="Management"/>
    <x v="0"/>
    <n v="2.7789955898254034E-4"/>
  </r>
  <r>
    <s v="Linepithema humile"/>
    <s v="Mexico"/>
    <s v="Management"/>
    <x v="0"/>
    <n v="8.8409416632410985E-4"/>
  </r>
  <r>
    <s v="Linepithema humile"/>
    <s v="Cuba"/>
    <s v="Management"/>
    <x v="0"/>
    <n v="1.122478616782244E-4"/>
  </r>
  <r>
    <s v="Linepithema humile"/>
    <s v="Czech Republic"/>
    <s v="Management"/>
    <x v="0"/>
    <n v="1.191555892756858E-4"/>
  </r>
  <r>
    <s v="Linepithema humile"/>
    <s v="Ecuador"/>
    <s v="Management"/>
    <x v="0"/>
    <n v="1.3462512748599911E-4"/>
  </r>
  <r>
    <s v="Linepithema humile"/>
    <s v="France"/>
    <s v="Management"/>
    <x v="0"/>
    <n v="1.22644255719529E-3"/>
  </r>
  <r>
    <s v="Linepithema humile"/>
    <s v="Norway"/>
    <s v="Management"/>
    <x v="0"/>
    <n v="2.5247228215082181E-4"/>
  </r>
  <r>
    <s v="Linepithema humile"/>
    <s v="United Kingdom"/>
    <s v="Management"/>
    <x v="0"/>
    <n v="9.9936957788771897E-4"/>
  </r>
  <r>
    <s v="Linepithema humile"/>
    <s v="United States of America"/>
    <s v="Management"/>
    <x v="0"/>
    <n v="5.9495960600275122E-3"/>
  </r>
  <r>
    <s v="Linepithema humile"/>
    <s v="Turkey"/>
    <s v="Management"/>
    <x v="0"/>
    <n v="6.4126015526076632E-4"/>
  </r>
  <r>
    <s v="Linepithema humile"/>
    <s v="United Arab Emirates"/>
    <s v="Management"/>
    <x v="0"/>
    <n v="3.3367160816022369E-4"/>
  </r>
  <r>
    <s v="Linepithema humile"/>
    <s v="Netherlands"/>
    <s v="Management"/>
    <x v="0"/>
    <n v="3.7497498461113197E-4"/>
  </r>
  <r>
    <s v="Linepithema humile"/>
    <s v="Montenegro"/>
    <s v="Management"/>
    <x v="0"/>
    <n v="1.5197342330579591E-5"/>
  </r>
  <r>
    <s v="Linepithema humile"/>
    <s v="Venezuela"/>
    <s v="Management"/>
    <x v="0"/>
    <n v="6.5913313828263849E-4"/>
  </r>
  <r>
    <s v="Linepithema humile"/>
    <s v="Yemen"/>
    <s v="Management"/>
    <x v="0"/>
    <n v="7.6176159354024561E-5"/>
  </r>
  <r>
    <s v="Linepithema humile"/>
    <s v="Morocco"/>
    <s v="Management"/>
    <x v="0"/>
    <n v="2.5066756786252029E-4"/>
  </r>
  <r>
    <s v="Linepithema humile"/>
    <s v="Namibia"/>
    <s v="Management"/>
    <x v="0"/>
    <n v="5.7974460472804551E-5"/>
  </r>
  <r>
    <s v="Lissachatina fulica"/>
    <s v="France"/>
    <s v="Management"/>
    <x v="3"/>
    <n v="2.9119946402174023E-3"/>
  </r>
  <r>
    <s v="Lissachatina fulica"/>
    <s v="Guyana"/>
    <s v="Management"/>
    <x v="3"/>
    <n v="8.2784802132142987E-5"/>
  </r>
  <r>
    <s v="Lissachatina fulica"/>
    <s v="Israel"/>
    <s v="Management"/>
    <x v="3"/>
    <n v="5.5736889303845735E-4"/>
  </r>
  <r>
    <s v="Lissachatina fulica"/>
    <s v="Japan"/>
    <s v="Management"/>
    <x v="3"/>
    <n v="3.4201155636500481E-3"/>
  </r>
  <r>
    <s v="Lissachatina fulica"/>
    <s v="India"/>
    <s v="Management"/>
    <x v="3"/>
    <n v="4.4254771379153403E-3"/>
  </r>
  <r>
    <s v="Lissachatina fulica"/>
    <s v="Indonesia"/>
    <s v="Management"/>
    <x v="3"/>
    <n v="2.6576488894641146E-3"/>
  </r>
  <r>
    <s v="Lissachatina fulica"/>
    <s v="Trinidad and Tobago"/>
    <s v="Management"/>
    <x v="3"/>
    <n v="1.058616444395186E-4"/>
  </r>
  <r>
    <s v="Lissachatina fulica"/>
    <s v="United Arab Emirates"/>
    <s v="Management"/>
    <x v="3"/>
    <n v="3.9441806237901559E-4"/>
  </r>
  <r>
    <s v="Lissachatina fulica"/>
    <s v="United States of America"/>
    <s v="Management"/>
    <x v="3"/>
    <n v="8.9036868637374887E-3"/>
  </r>
  <r>
    <s v="Lissachatina fulica"/>
    <s v="Venezuela"/>
    <s v="Management"/>
    <x v="3"/>
    <n v="2.3535072382972269E-3"/>
  </r>
  <r>
    <s v="Lissachatina fulica"/>
    <s v="Vietnam"/>
    <s v="Management"/>
    <x v="3"/>
    <n v="1.047559509142445E-3"/>
  </r>
  <r>
    <s v="Lissachatina fulica"/>
    <s v="Micronesia, Federated States of"/>
    <s v="Management"/>
    <x v="3"/>
    <n v="7.2973677109916932E-6"/>
  </r>
  <r>
    <s v="Lissachatina fulica"/>
    <s v="Ethiopia"/>
    <s v="Management"/>
    <x v="3"/>
    <n v="4.496306431081258E-4"/>
  </r>
  <r>
    <s v="Lissachatina fulica"/>
    <s v="Paraguay"/>
    <s v="Management"/>
    <x v="3"/>
    <n v="1.872671648886E-4"/>
  </r>
  <r>
    <s v="Lissachatina fulica"/>
    <s v="Peru"/>
    <s v="Management"/>
    <x v="3"/>
    <n v="8.2678350950722253E-4"/>
  </r>
  <r>
    <s v="Lissachatina fulica"/>
    <s v="Philippines"/>
    <s v="Management"/>
    <x v="3"/>
    <n v="1.055056347247165E-3"/>
  </r>
  <r>
    <s v="Lissachatina fulica"/>
    <s v="Singapore"/>
    <s v="Management"/>
    <x v="3"/>
    <n v="4.0250635981806961E-4"/>
  </r>
  <r>
    <s v="Lissachatina fulica"/>
    <s v="Somalia"/>
    <s v="Management"/>
    <x v="3"/>
    <n v="8.0348362739663499E-5"/>
  </r>
  <r>
    <s v="Lissachatina fulica"/>
    <s v="Kenya"/>
    <s v="Management"/>
    <x v="3"/>
    <n v="3.8930957737947529E-4"/>
  </r>
  <r>
    <s v="Lissachatina fulica"/>
    <s v="New Zealand"/>
    <s v="Management"/>
    <x v="3"/>
    <n v="4.5747302737216222E-4"/>
  </r>
  <r>
    <s v="Lissachatina fulica"/>
    <s v="Papua New Guinea"/>
    <s v="Management"/>
    <x v="3"/>
    <n v="2.2404252826179841E-4"/>
  </r>
  <r>
    <s v="Lissachatina fulica"/>
    <s v="Argentina"/>
    <s v="Management"/>
    <x v="3"/>
    <n v="6.9548207097348488E-4"/>
  </r>
  <r>
    <s v="Lissachatina fulica"/>
    <s v="Bangladesh"/>
    <s v="Management"/>
    <x v="3"/>
    <n v="9.4227094471663689E-4"/>
  </r>
  <r>
    <s v="Lissachatina fulica"/>
    <s v="Bolivia"/>
    <s v="Management"/>
    <x v="3"/>
    <n v="2.6285372372122077E-4"/>
  </r>
  <r>
    <s v="Lissachatina fulica"/>
    <s v="Brazil"/>
    <s v="Management"/>
    <x v="3"/>
    <n v="3.6508677128277911E-3"/>
  </r>
  <r>
    <s v="Lissachatina fulica"/>
    <s v="Cambodia"/>
    <s v="Management"/>
    <x v="3"/>
    <n v="1.9867429526405618E-4"/>
  </r>
  <r>
    <s v="Lissachatina fulica"/>
    <s v="China"/>
    <s v="Management"/>
    <x v="3"/>
    <n v="1.0586409386137851E-2"/>
  </r>
  <r>
    <s v="Lissachatina fulica"/>
    <s v="South Africa"/>
    <s v="Management"/>
    <x v="3"/>
    <n v="7.4249787424225612E-4"/>
  </r>
  <r>
    <s v="Lissachatina fulica"/>
    <s v="Spain"/>
    <s v="Management"/>
    <x v="3"/>
    <n v="1.5369258466462789E-3"/>
  </r>
  <r>
    <s v="Lissachatina fulica"/>
    <s v="Sri Lanka"/>
    <s v="Management"/>
    <x v="3"/>
    <n v="3.5982470652070296E-4"/>
  </r>
  <r>
    <s v="Lissachatina fulica"/>
    <s v="Thailand"/>
    <s v="Management"/>
    <x v="3"/>
    <n v="1.304874464389259E-3"/>
  </r>
  <r>
    <s v="Lissachatina fulica"/>
    <s v="Togo"/>
    <s v="Management"/>
    <x v="3"/>
    <n v="6.8773426798869331E-5"/>
  </r>
  <r>
    <s v="Lissachatina fulica"/>
    <s v="Dominica"/>
    <s v="Management"/>
    <x v="3"/>
    <n v="8.8955113477582736E-6"/>
  </r>
  <r>
    <s v="Lissachatina fulica"/>
    <s v="Colombia"/>
    <s v="Management"/>
    <x v="3"/>
    <n v="1.0149578342463239E-3"/>
  </r>
  <r>
    <s v="Lissachatina fulica"/>
    <s v="Estonia"/>
    <s v="Management"/>
    <x v="3"/>
    <n v="6.7583623201623939E-5"/>
  </r>
  <r>
    <s v="Lissachatina fulica"/>
    <s v="Madagascar"/>
    <s v="Management"/>
    <x v="3"/>
    <n v="1.514515172895701E-4"/>
  </r>
  <r>
    <s v="Lissachatina fulica"/>
    <s v="Ecuador"/>
    <s v="Management"/>
    <x v="3"/>
    <n v="4.628978759701124E-4"/>
  </r>
  <r>
    <s v="Lissachatina fulica"/>
    <s v="Equatorial Guinea"/>
    <s v="Management"/>
    <x v="3"/>
    <n v="8.822764376127536E-5"/>
  </r>
  <r>
    <s v="Lissachatina fulica"/>
    <s v="Myanmar"/>
    <s v="Management"/>
    <x v="3"/>
    <n v="4.423544801635644E-4"/>
  </r>
  <r>
    <s v="Lissachatina fulica"/>
    <s v="Nepal"/>
    <s v="Management"/>
    <x v="3"/>
    <n v="1.9326044048207909E-4"/>
  </r>
  <r>
    <s v="Lissachatina fulica"/>
    <s v="Malaysia"/>
    <s v="Management"/>
    <x v="3"/>
    <n v="1.029263194916831E-3"/>
  </r>
  <r>
    <s v="Lissachatina fulica"/>
    <s v="Mauritius"/>
    <s v="Management"/>
    <x v="3"/>
    <n v="6.6212850118215158E-5"/>
  </r>
  <r>
    <s v="Lithobates catesbeianus"/>
    <s v="Belgium"/>
    <s v="Management"/>
    <x v="5"/>
    <n v="1.368947987904862E-5"/>
  </r>
  <r>
    <s v="Lithobates catesbeianus"/>
    <s v="Brazil"/>
    <s v="Management"/>
    <x v="5"/>
    <n v="5.9449943625009849E-5"/>
  </r>
  <r>
    <s v="Lithobates catesbeianus"/>
    <s v="Canada"/>
    <s v="Management"/>
    <x v="5"/>
    <n v="7.9620177688145231E-5"/>
  </r>
  <r>
    <s v="Lithobates catesbeianus"/>
    <s v="Chile"/>
    <s v="Management"/>
    <x v="5"/>
    <n v="1.5796038494241092E-5"/>
  </r>
  <r>
    <s v="Lithobates catesbeianus"/>
    <s v="China"/>
    <s v="Management"/>
    <x v="5"/>
    <n v="2.9705869808274981E-4"/>
  </r>
  <r>
    <s v="Lithobates catesbeianus"/>
    <s v="Colombia"/>
    <s v="Management"/>
    <x v="5"/>
    <n v="1.4415770106970651E-5"/>
  </r>
  <r>
    <s v="Lithobates catesbeianus"/>
    <s v="Argentina"/>
    <s v="Management"/>
    <x v="5"/>
    <n v="2.5351644328982481E-5"/>
  </r>
  <r>
    <s v="Lithobates catesbeianus"/>
    <s v="Vietnam"/>
    <s v="Management"/>
    <x v="5"/>
    <n v="1.3092020433813229E-5"/>
  </r>
  <r>
    <s v="Lithobates catesbeianus"/>
    <s v="Guatemala"/>
    <s v="Management"/>
    <x v="5"/>
    <n v="4.2802785139309881E-6"/>
  </r>
  <r>
    <s v="Lithobates catesbeianus"/>
    <s v="Jamaica"/>
    <s v="Management"/>
    <x v="5"/>
    <n v="9.6303107493562941E-7"/>
  </r>
  <r>
    <s v="Lithobates catesbeianus"/>
    <s v="Indonesia"/>
    <s v="Management"/>
    <x v="5"/>
    <n v="3.7456110041384325E-5"/>
  </r>
  <r>
    <s v="Lithobates catesbeianus"/>
    <s v="Israel"/>
    <s v="Management"/>
    <x v="5"/>
    <n v="1.425712935946069E-5"/>
  </r>
  <r>
    <s v="Lithobates catesbeianus"/>
    <s v="Costa Rica"/>
    <s v="Management"/>
    <x v="5"/>
    <n v="3.2888965141755402E-6"/>
  </r>
  <r>
    <s v="Lithobates catesbeianus"/>
    <s v="Haiti"/>
    <s v="Management"/>
    <x v="5"/>
    <n v="1.508975841797904E-6"/>
  </r>
  <r>
    <s v="Lithobates catesbeianus"/>
    <s v="France"/>
    <s v="Management"/>
    <x v="5"/>
    <n v="6.1238349385747573E-5"/>
  </r>
  <r>
    <s v="Lithobates catesbeianus"/>
    <s v="Germany"/>
    <s v="Management"/>
    <x v="5"/>
    <n v="7.2541147697485097E-5"/>
  </r>
  <r>
    <s v="Lithobates catesbeianus"/>
    <s v="Greece"/>
    <s v="Management"/>
    <x v="5"/>
    <n v="1.215165807354507E-5"/>
  </r>
  <r>
    <s v="Lithobates catesbeianus"/>
    <s v="Portugal"/>
    <s v="Management"/>
    <x v="5"/>
    <n v="1.2730224971492759E-5"/>
  </r>
  <r>
    <s v="Lithobates catesbeianus"/>
    <s v="Russian Federation"/>
    <s v="Management"/>
    <x v="5"/>
    <n v="1.6732427045929199E-6"/>
  </r>
  <r>
    <s v="Lithobates catesbeianus"/>
    <s v="Singapore"/>
    <s v="Management"/>
    <x v="5"/>
    <n v="5.1967063679902997E-6"/>
  </r>
  <r>
    <s v="Lithobates catesbeianus"/>
    <s v="Italy"/>
    <s v="Management"/>
    <x v="5"/>
    <n v="4.8088806272607928E-5"/>
  </r>
  <r>
    <s v="Lithobates catesbeianus"/>
    <s v="Japan"/>
    <s v="Management"/>
    <x v="5"/>
    <n v="1.064752325112424E-4"/>
  </r>
  <r>
    <s v="Lithobates catesbeianus"/>
    <s v="South Korea"/>
    <s v="Management"/>
    <x v="5"/>
    <n v="4.8255559518440685E-5"/>
  </r>
  <r>
    <s v="Lithobates catesbeianus"/>
    <s v="Laos"/>
    <s v="Management"/>
    <x v="5"/>
    <n v="1.8804289266200579E-6"/>
  </r>
  <r>
    <s v="Lithobates catesbeianus"/>
    <s v="Malaysia"/>
    <s v="Management"/>
    <x v="5"/>
    <n v="1.350700530198059E-5"/>
  </r>
  <r>
    <s v="Lithobates catesbeianus"/>
    <s v="Mexico"/>
    <s v="Management"/>
    <x v="5"/>
    <n v="4.621090337618412E-5"/>
  </r>
  <r>
    <s v="Lithobates catesbeianus"/>
    <s v="Panama"/>
    <s v="Management"/>
    <x v="5"/>
    <n v="3.1494589665311342E-6"/>
  </r>
  <r>
    <s v="Lithobates catesbeianus"/>
    <s v="Peru"/>
    <s v="Management"/>
    <x v="5"/>
    <n v="1.3614405357597239E-5"/>
  </r>
  <r>
    <s v="Lithobates catesbeianus"/>
    <s v="Philippines"/>
    <s v="Management"/>
    <x v="5"/>
    <n v="1.318977117831024E-5"/>
  </r>
  <r>
    <s v="Lithobates catesbeianus"/>
    <s v="Sri Lanka"/>
    <s v="Management"/>
    <x v="5"/>
    <n v="4.594957517423436E-6"/>
  </r>
  <r>
    <s v="Lithobates catesbeianus"/>
    <s v="Sweden"/>
    <s v="Management"/>
    <x v="5"/>
    <n v="2.7762314381005267E-5"/>
  </r>
  <r>
    <s v="Lithobates catesbeianus"/>
    <s v="Tajikistan"/>
    <s v="Management"/>
    <x v="5"/>
    <n v="1.811986325508054E-6"/>
  </r>
  <r>
    <s v="Lithobates catesbeianus"/>
    <s v="Thailand"/>
    <s v="Management"/>
    <x v="5"/>
    <n v="1.6429552969072599E-5"/>
  </r>
  <r>
    <s v="Lithobates catesbeianus"/>
    <s v="United States of America"/>
    <s v="Management"/>
    <x v="5"/>
    <n v="4.0196689043941954E-4"/>
  </r>
  <r>
    <s v="Lithobates catesbeianus"/>
    <s v="Uruguay"/>
    <s v="Management"/>
    <x v="5"/>
    <n v="5.7724050469019917E-6"/>
  </r>
  <r>
    <s v="Lithobates catesbeianus"/>
    <s v="Venezuela"/>
    <s v="Management"/>
    <x v="5"/>
    <n v="3.6238604692858063E-5"/>
  </r>
  <r>
    <s v="Lithobates catesbeianus"/>
    <s v="Cuba"/>
    <s v="Management"/>
    <x v="5"/>
    <n v="6.3362838079621278E-6"/>
  </r>
  <r>
    <s v="Lithobates catesbeianus"/>
    <s v="Dominican Republic"/>
    <s v="Management"/>
    <x v="5"/>
    <n v="5.0811801397499238E-6"/>
  </r>
  <r>
    <s v="Lithobates catesbeianus"/>
    <s v="Ecuador"/>
    <s v="Management"/>
    <x v="5"/>
    <n v="6.854325519472689E-6"/>
  </r>
  <r>
    <s v="Lonicera japonica"/>
    <s v="Bhutan"/>
    <s v="Management"/>
    <x v="1"/>
    <n v="4.7105742230365779E-10"/>
  </r>
  <r>
    <s v="Lonicera japonica"/>
    <s v="Fiji"/>
    <s v="Management"/>
    <x v="1"/>
    <n v="4.9727700538867931E-11"/>
  </r>
  <r>
    <s v="Lonicera japonica"/>
    <s v="Jamaica"/>
    <s v="Management"/>
    <x v="1"/>
    <n v="9.0256111276721974E-10"/>
  </r>
  <r>
    <s v="Lonicera japonica"/>
    <s v="Algeria"/>
    <s v="Management"/>
    <x v="1"/>
    <n v="7.228607649319708E-9"/>
  </r>
  <r>
    <s v="Lonicera japonica"/>
    <s v="Panama"/>
    <s v="Management"/>
    <x v="1"/>
    <n v="2.0343718841312051E-9"/>
  </r>
  <r>
    <s v="Lonicera japonica"/>
    <s v="Peru"/>
    <s v="Management"/>
    <x v="1"/>
    <n v="9.626019956897009E-9"/>
  </r>
  <r>
    <s v="Lonicera japonica"/>
    <s v="Portugal"/>
    <s v="Management"/>
    <x v="1"/>
    <n v="8.9184999682951413E-9"/>
  </r>
  <r>
    <s v="Lonicera japonica"/>
    <s v="Armenia"/>
    <s v="Management"/>
    <x v="1"/>
    <n v="1.194143715277934E-9"/>
  </r>
  <r>
    <s v="Lonicera japonica"/>
    <s v="Rwanda"/>
    <s v="Management"/>
    <x v="1"/>
    <n v="8.6711620954702274E-10"/>
  </r>
  <r>
    <s v="Lonicera japonica"/>
    <s v="Argentina"/>
    <s v="Management"/>
    <x v="1"/>
    <n v="1.8472969002901408E-8"/>
  </r>
  <r>
    <s v="Lonicera japonica"/>
    <s v="Turkey"/>
    <s v="Management"/>
    <x v="1"/>
    <n v="2.3746235557941021E-8"/>
  </r>
  <r>
    <s v="Lonicera japonica"/>
    <s v="United Kingdom"/>
    <s v="Management"/>
    <x v="1"/>
    <n v="4.421272043963836E-8"/>
  </r>
  <r>
    <s v="Lonicera japonica"/>
    <s v="United States of America"/>
    <s v="Management"/>
    <x v="1"/>
    <n v="2.450007138319776E-7"/>
  </r>
  <r>
    <s v="Lonicera japonica"/>
    <s v="Uruguay"/>
    <s v="Management"/>
    <x v="1"/>
    <n v="4.4481153564626231E-9"/>
  </r>
  <r>
    <s v="Lonicera japonica"/>
    <s v="Venezuela"/>
    <s v="Management"/>
    <x v="1"/>
    <n v="2.2413083090202031E-8"/>
  </r>
  <r>
    <s v="Lonicera japonica"/>
    <s v="Zambia"/>
    <s v="Management"/>
    <x v="1"/>
    <n v="2.3029010406955684E-9"/>
  </r>
  <r>
    <s v="Lonicera japonica"/>
    <s v="Micronesia, Federated States of"/>
    <s v="Management"/>
    <x v="1"/>
    <n v="6.7472565215812341E-11"/>
  </r>
  <r>
    <s v="Lonicera japonica"/>
    <s v="Dominican Republic"/>
    <s v="Management"/>
    <x v="1"/>
    <n v="3.7472513234652614E-9"/>
  </r>
  <r>
    <s v="Lonicera japonica"/>
    <s v="Ecuador"/>
    <s v="Management"/>
    <x v="1"/>
    <n v="4.888317772366015E-9"/>
  </r>
  <r>
    <s v="Lonicera japonica"/>
    <s v="Ethiopia"/>
    <s v="Management"/>
    <x v="1"/>
    <n v="6.4711879695362971E-9"/>
  </r>
  <r>
    <s v="Lonicera japonica"/>
    <s v="France"/>
    <s v="Management"/>
    <x v="1"/>
    <n v="5.0290690121976123E-8"/>
  </r>
  <r>
    <s v="Lonicera japonica"/>
    <s v="Georgia"/>
    <s v="Management"/>
    <x v="1"/>
    <n v="1.6403978577929211E-9"/>
  </r>
  <r>
    <s v="Lonicera japonica"/>
    <s v="Ghana"/>
    <s v="Management"/>
    <x v="1"/>
    <n v="2.7915701530066532E-9"/>
  </r>
  <r>
    <s v="Lonicera japonica"/>
    <s v="Greece"/>
    <s v="Management"/>
    <x v="1"/>
    <n v="8.5850838758927482E-9"/>
  </r>
  <r>
    <s v="Lonicera japonica"/>
    <s v="India"/>
    <s v="Management"/>
    <x v="1"/>
    <n v="5.2876822908043917E-8"/>
  </r>
  <r>
    <s v="Lonicera japonica"/>
    <s v="Iraq"/>
    <s v="Management"/>
    <x v="1"/>
    <n v="8.6761873005330463E-9"/>
  </r>
  <r>
    <s v="Lonicera japonica"/>
    <s v="Ireland"/>
    <s v="Management"/>
    <x v="1"/>
    <n v="1.282812259657489E-8"/>
  </r>
  <r>
    <s v="Lonicera japonica"/>
    <s v="Italy"/>
    <s v="Management"/>
    <x v="1"/>
    <n v="3.6526125075660287E-8"/>
  </r>
  <r>
    <s v="Lonicera japonica"/>
    <s v="Kenya"/>
    <s v="Management"/>
    <x v="1"/>
    <n v="5.1927399859003462E-9"/>
  </r>
  <r>
    <s v="Lonicera japonica"/>
    <s v="Madagascar"/>
    <s v="Management"/>
    <x v="1"/>
    <n v="1.8045207905621669E-9"/>
  </r>
  <r>
    <s v="Lonicera japonica"/>
    <s v="Malta"/>
    <s v="Management"/>
    <x v="1"/>
    <n v="7.4108189875705171E-10"/>
  </r>
  <r>
    <s v="Lonicera japonica"/>
    <s v="Mauritius"/>
    <s v="Management"/>
    <x v="1"/>
    <n v="8.0848020307431719E-10"/>
  </r>
  <r>
    <s v="Lonicera japonica"/>
    <s v="Mexico"/>
    <s v="Management"/>
    <x v="1"/>
    <n v="2.9774713926919591E-8"/>
  </r>
  <r>
    <s v="Lonicera japonica"/>
    <s v="Netherlands"/>
    <s v="Management"/>
    <x v="1"/>
    <n v="1.6794948900840049E-8"/>
  </r>
  <r>
    <s v="Lonicera japonica"/>
    <s v="New Zealand"/>
    <s v="Management"/>
    <x v="1"/>
    <n v="9.9530901981742921E-9"/>
  </r>
  <r>
    <s v="Lonicera japonica"/>
    <s v="Nicaragua"/>
    <s v="Management"/>
    <x v="1"/>
    <n v="1.0515266059556261E-9"/>
  </r>
  <r>
    <s v="Lonicera japonica"/>
    <s v="Norway"/>
    <s v="Management"/>
    <x v="1"/>
    <n v="1.172595742317413E-8"/>
  </r>
  <r>
    <s v="Lonicera japonica"/>
    <s v="Burundi"/>
    <s v="Management"/>
    <x v="1"/>
    <n v="4.9992564032190319E-10"/>
  </r>
  <r>
    <s v="Lonicera japonica"/>
    <s v="Cameroon"/>
    <s v="Management"/>
    <x v="1"/>
    <n v="2.371726626852807E-9"/>
  </r>
  <r>
    <s v="Lonicera japonica"/>
    <s v="Canada"/>
    <s v="Management"/>
    <x v="1"/>
    <n v="3.6614963956503491E-8"/>
  </r>
  <r>
    <s v="Lonicera japonica"/>
    <s v="Colombia"/>
    <s v="Management"/>
    <x v="1"/>
    <n v="9.131093132927768E-9"/>
  </r>
  <r>
    <s v="Lonicera japonica"/>
    <s v="Costa Rica"/>
    <s v="Management"/>
    <x v="1"/>
    <n v="2.489155354592493E-9"/>
  </r>
  <r>
    <s v="Lonicera japonica"/>
    <s v="Croatia"/>
    <s v="Management"/>
    <x v="1"/>
    <n v="3.8195228220548385E-9"/>
  </r>
  <r>
    <s v="Lonicera japonica"/>
    <s v="Sierra Leone"/>
    <s v="Management"/>
    <x v="1"/>
    <n v="5.5874986864061314E-10"/>
  </r>
  <r>
    <s v="Lonicera japonica"/>
    <s v="Slovenia"/>
    <s v="Management"/>
    <x v="1"/>
    <n v="2.9256201200049079E-9"/>
  </r>
  <r>
    <s v="Lonicera japonica"/>
    <s v="Australia"/>
    <s v="Management"/>
    <x v="1"/>
    <n v="4.0703089571120239E-8"/>
  </r>
  <r>
    <s v="Lonicera japonica"/>
    <s v="Belgium"/>
    <s v="Management"/>
    <x v="1"/>
    <n v="1.179980260645022E-8"/>
  </r>
  <r>
    <s v="Lonicera japonica"/>
    <s v="Bolivia"/>
    <s v="Management"/>
    <x v="1"/>
    <n v="3.4069344686944428E-9"/>
  </r>
  <r>
    <s v="Lonicera japonica"/>
    <s v="Bosnia and Herzegovina"/>
    <s v="Management"/>
    <x v="1"/>
    <n v="1.9398738511640448E-9"/>
  </r>
  <r>
    <s v="Lonicera japonica"/>
    <s v="Brazil"/>
    <s v="Management"/>
    <x v="1"/>
    <n v="4.1582683012573573E-8"/>
  </r>
  <r>
    <s v="Lonicera japonica"/>
    <s v="United Republic of Tanzania"/>
    <s v="Management"/>
    <x v="1"/>
    <n v="4.5829133612188365E-9"/>
  </r>
  <r>
    <s v="Lonicera japonica"/>
    <s v="South Africa"/>
    <s v="Management"/>
    <x v="1"/>
    <n v="1.2788792250608091E-8"/>
  </r>
  <r>
    <s v="Lonicera japonica"/>
    <s v="Democratic Republic of the Congo"/>
    <s v="Management"/>
    <x v="1"/>
    <n v="4.1051901992241497E-9"/>
  </r>
  <r>
    <s v="Lonicera japonica"/>
    <s v="Switzerland"/>
    <s v="Management"/>
    <x v="1"/>
    <n v="1.408850267149306E-8"/>
  </r>
  <r>
    <s v="Ludwigia grandiflora"/>
    <s v="Italy"/>
    <s v="Management"/>
    <x v="1"/>
    <n v="1.898825121265383E-5"/>
  </r>
  <r>
    <s v="Ludwigia grandiflora"/>
    <s v="Spain"/>
    <s v="Management"/>
    <x v="1"/>
    <n v="1.4713168634332189E-5"/>
  </r>
  <r>
    <s v="Ludwigia grandiflora"/>
    <s v="Switzerland"/>
    <s v="Management"/>
    <x v="1"/>
    <n v="5.5448616886368231E-6"/>
  </r>
  <r>
    <s v="Ludwigia grandiflora"/>
    <s v="Netherlands"/>
    <s v="Management"/>
    <x v="1"/>
    <n v="1.089706950131863E-5"/>
  </r>
  <r>
    <s v="Ludwigia grandiflora"/>
    <s v="Belgium"/>
    <s v="Management"/>
    <x v="1"/>
    <n v="7.6147432571299982E-6"/>
  </r>
  <r>
    <s v="Ludwigia grandiflora"/>
    <s v="France"/>
    <s v="Management"/>
    <x v="1"/>
    <n v="3.0801768198483976E-5"/>
  </r>
  <r>
    <s v="Ludwigia grandiflora"/>
    <s v="Ireland"/>
    <s v="Management"/>
    <x v="1"/>
    <n v="7.9432895308276018E-6"/>
  </r>
  <r>
    <s v="Ludwigia grandiflora"/>
    <s v="Germany"/>
    <s v="Management"/>
    <x v="1"/>
    <n v="2.8643840504086571E-5"/>
  </r>
  <r>
    <s v="Ludwigia grandiflora"/>
    <s v="United States of America"/>
    <s v="Management"/>
    <x v="1"/>
    <n v="1.100676933734731E-4"/>
  </r>
  <r>
    <s v="Ludwigia grandiflora"/>
    <s v="Hungary"/>
    <s v="Management"/>
    <x v="1"/>
    <n v="3.213848518679063E-6"/>
  </r>
  <r>
    <s v="Ludwigia grandiflora"/>
    <s v="Greece"/>
    <s v="Management"/>
    <x v="1"/>
    <n v="4.1013882290355625E-6"/>
  </r>
  <r>
    <s v="Marrubium vulgare"/>
    <s v="Denmark"/>
    <s v="Management"/>
    <x v="1"/>
    <n v="2.3933568776774497E-6"/>
  </r>
  <r>
    <s v="Marrubium vulgare"/>
    <s v="Ecuador"/>
    <s v="Management"/>
    <x v="1"/>
    <n v="1.138630594553553E-6"/>
  </r>
  <r>
    <s v="Marrubium vulgare"/>
    <s v="Ireland"/>
    <s v="Management"/>
    <x v="1"/>
    <n v="2.7412759958347702E-6"/>
  </r>
  <r>
    <s v="Marrubium vulgare"/>
    <s v="Japan"/>
    <s v="Management"/>
    <x v="1"/>
    <n v="7.7360540581455367E-6"/>
  </r>
  <r>
    <s v="Marrubium vulgare"/>
    <s v="Latvia"/>
    <s v="Management"/>
    <x v="1"/>
    <n v="4.9778072414858174E-7"/>
  </r>
  <r>
    <s v="Marrubium vulgare"/>
    <s v="Estonia"/>
    <s v="Management"/>
    <x v="1"/>
    <n v="4.4975786134392338E-7"/>
  </r>
  <r>
    <s v="Marrubium vulgare"/>
    <s v="Argentina"/>
    <s v="Management"/>
    <x v="1"/>
    <n v="4.5331527387806302E-6"/>
  </r>
  <r>
    <s v="Marrubium vulgare"/>
    <s v="Chile"/>
    <s v="Management"/>
    <x v="1"/>
    <n v="2.856903640937614E-6"/>
  </r>
  <r>
    <s v="Marrubium vulgare"/>
    <s v="Colombia"/>
    <s v="Management"/>
    <x v="1"/>
    <n v="1.957063903049074E-6"/>
  </r>
  <r>
    <s v="Marrubium vulgare"/>
    <s v="Czech Republic"/>
    <s v="Management"/>
    <x v="1"/>
    <n v="1.8339412277059722E-6"/>
  </r>
  <r>
    <s v="Marrubium vulgare"/>
    <s v="South Africa"/>
    <s v="Management"/>
    <x v="1"/>
    <n v="3.5506463643557551E-6"/>
  </r>
  <r>
    <s v="Marrubium vulgare"/>
    <s v="Spain"/>
    <s v="Management"/>
    <x v="1"/>
    <n v="7.5360560685973556E-6"/>
  </r>
  <r>
    <s v="Marrubium vulgare"/>
    <s v="Sweden"/>
    <s v="Management"/>
    <x v="1"/>
    <n v="3.595751873458818E-6"/>
  </r>
  <r>
    <s v="Marrubium vulgare"/>
    <s v="Ukraine"/>
    <s v="Management"/>
    <x v="1"/>
    <n v="1.9039641219554221E-6"/>
  </r>
  <r>
    <s v="Marrubium vulgare"/>
    <s v="Lesotho"/>
    <s v="Management"/>
    <x v="1"/>
    <n v="1.108429048209292E-7"/>
  </r>
  <r>
    <s v="Marrubium vulgare"/>
    <s v="Mexico"/>
    <s v="Management"/>
    <x v="1"/>
    <n v="7.1724029633858447E-6"/>
  </r>
  <r>
    <s v="Marrubium vulgare"/>
    <s v="Belarus"/>
    <s v="Management"/>
    <x v="1"/>
    <n v="8.1369739555770122E-7"/>
  </r>
  <r>
    <s v="Marrubium vulgare"/>
    <s v="Bolivia"/>
    <s v="Management"/>
    <x v="1"/>
    <n v="7.2922053302726863E-7"/>
  </r>
  <r>
    <s v="Marrubium vulgare"/>
    <s v="Brazil"/>
    <s v="Management"/>
    <x v="1"/>
    <n v="7.4492380805095774E-6"/>
  </r>
  <r>
    <s v="Marrubium vulgare"/>
    <s v="Canada"/>
    <s v="Management"/>
    <x v="1"/>
    <n v="8.5418447284949321E-6"/>
  </r>
  <r>
    <s v="Marrubium vulgare"/>
    <s v="Portugal"/>
    <s v="Management"/>
    <x v="1"/>
    <n v="2.0746909763091523E-6"/>
  </r>
  <r>
    <s v="Marrubium vulgare"/>
    <s v="Russian Federation"/>
    <s v="Management"/>
    <x v="1"/>
    <n v="5.1721644175006073E-7"/>
  </r>
  <r>
    <s v="Marrubium vulgare"/>
    <s v="Slovakia"/>
    <s v="Management"/>
    <x v="1"/>
    <n v="1.078596495041872E-6"/>
  </r>
  <r>
    <s v="Marrubium vulgare"/>
    <s v="United States of America"/>
    <s v="Management"/>
    <x v="1"/>
    <n v="5.491580215779044E-5"/>
  </r>
  <r>
    <s v="Marrubium vulgare"/>
    <s v="Peru"/>
    <s v="Management"/>
    <x v="1"/>
    <n v="2.0844905020022618E-6"/>
  </r>
  <r>
    <s v="Marrubium vulgare"/>
    <s v="Poland"/>
    <s v="Management"/>
    <x v="1"/>
    <n v="3.7844992014024286E-6"/>
  </r>
  <r>
    <s v="Marrubium vulgare"/>
    <s v="New Zealand"/>
    <s v="Management"/>
    <x v="1"/>
    <n v="2.1186197611243948E-6"/>
  </r>
  <r>
    <s v="Melia azedarach"/>
    <s v="Saint Kitts and Nevis"/>
    <s v="Management"/>
    <x v="1"/>
    <n v="9.9090185128254891E-5"/>
  </r>
  <r>
    <s v="Melia azedarach"/>
    <s v="Bhutan"/>
    <s v="Management"/>
    <x v="1"/>
    <n v="2.1655191471182242E-3"/>
  </r>
  <r>
    <s v="Melia azedarach"/>
    <s v="Jamaica"/>
    <s v="Management"/>
    <x v="1"/>
    <n v="5.3889221118644916E-3"/>
  </r>
  <r>
    <s v="Melia azedarach"/>
    <s v="Afghanistan"/>
    <s v="Management"/>
    <x v="1"/>
    <n v="1.164594180029712E-2"/>
  </r>
  <r>
    <s v="Melia azedarach"/>
    <s v="Angola"/>
    <s v="Management"/>
    <x v="1"/>
    <n v="2.5376158569246542E-2"/>
  </r>
  <r>
    <s v="Melia azedarach"/>
    <s v="Argentina"/>
    <s v="Management"/>
    <x v="1"/>
    <n v="8.6578358325950039E-2"/>
  </r>
  <r>
    <s v="Melia azedarach"/>
    <s v="Armenia"/>
    <s v="Management"/>
    <x v="1"/>
    <n v="4.9444329994364419E-3"/>
  </r>
  <r>
    <s v="Melia azedarach"/>
    <s v="Australia"/>
    <s v="Management"/>
    <x v="1"/>
    <n v="0.2003569596935017"/>
  </r>
  <r>
    <s v="Melia azedarach"/>
    <s v="Belgium"/>
    <s v="Management"/>
    <x v="1"/>
    <n v="3.7982243568885944E-2"/>
  </r>
  <r>
    <s v="Melia azedarach"/>
    <s v="Belize"/>
    <s v="Management"/>
    <x v="1"/>
    <n v="1.797907355021215E-3"/>
  </r>
  <r>
    <s v="Melia azedarach"/>
    <s v="Benin"/>
    <s v="Management"/>
    <x v="1"/>
    <n v="7.6377863469889581E-3"/>
  </r>
  <r>
    <s v="Melia azedarach"/>
    <s v="Bolivia"/>
    <s v="Management"/>
    <x v="1"/>
    <n v="1.8248286786459039E-2"/>
  </r>
  <r>
    <s v="Melia azedarach"/>
    <s v="Cape Verde"/>
    <s v="Management"/>
    <x v="1"/>
    <n v="1.3495120943174551E-3"/>
  </r>
  <r>
    <s v="Melia azedarach"/>
    <s v="Eswatini"/>
    <s v="Management"/>
    <x v="1"/>
    <n v="2.8893142191543102E-3"/>
  </r>
  <r>
    <s v="Melia azedarach"/>
    <s v="Fiji"/>
    <s v="Management"/>
    <x v="1"/>
    <n v="2.5906279531570919E-4"/>
  </r>
  <r>
    <s v="Melia azedarach"/>
    <s v="Brunei Darussalam"/>
    <s v="Management"/>
    <x v="1"/>
    <n v="4.648216364701417E-4"/>
  </r>
  <r>
    <s v="Melia azedarach"/>
    <s v="Burkina Faso"/>
    <s v="Management"/>
    <x v="1"/>
    <n v="1.04090799398729E-2"/>
  </r>
  <r>
    <s v="Melia azedarach"/>
    <s v="Cambodia"/>
    <s v="Management"/>
    <x v="1"/>
    <n v="1.021563766364693E-2"/>
  </r>
  <r>
    <s v="Melia azedarach"/>
    <s v="Cameroon"/>
    <s v="Management"/>
    <x v="1"/>
    <n v="1.553618948390628E-2"/>
  </r>
  <r>
    <s v="Melia azedarach"/>
    <s v="Chad"/>
    <s v="Management"/>
    <x v="1"/>
    <n v="8.0366912716066143E-3"/>
  </r>
  <r>
    <s v="Melia azedarach"/>
    <s v="Colombia"/>
    <s v="Management"/>
    <x v="1"/>
    <n v="4.7177041207632962E-2"/>
  </r>
  <r>
    <s v="Melia azedarach"/>
    <s v="Democratic Republic of the Congo"/>
    <s v="Management"/>
    <x v="1"/>
    <n v="2.526378220553668E-2"/>
  </r>
  <r>
    <s v="Melia azedarach"/>
    <s v="Bosnia and Herzegovina"/>
    <s v="Management"/>
    <x v="1"/>
    <n v="7.1588365127577868E-3"/>
  </r>
  <r>
    <s v="Melia azedarach"/>
    <s v="Botswana"/>
    <s v="Management"/>
    <x v="1"/>
    <n v="9.4224523316737176E-3"/>
  </r>
  <r>
    <s v="Melia azedarach"/>
    <s v="Brazil"/>
    <s v="Management"/>
    <x v="1"/>
    <n v="0.22218118576273679"/>
  </r>
  <r>
    <s v="Melia azedarach"/>
    <s v="Papua New Guinea"/>
    <s v="Management"/>
    <x v="1"/>
    <n v="1.212229580181531E-2"/>
  </r>
  <r>
    <s v="Melia azedarach"/>
    <s v="Paraguay"/>
    <s v="Management"/>
    <x v="1"/>
    <n v="1.6235679154390059E-2"/>
  </r>
  <r>
    <s v="Melia azedarach"/>
    <s v="Peru"/>
    <s v="Management"/>
    <x v="1"/>
    <n v="4.9794052109781835E-2"/>
  </r>
  <r>
    <s v="Melia azedarach"/>
    <s v="Philippines"/>
    <s v="Management"/>
    <x v="1"/>
    <n v="5.3322046426015735E-2"/>
  </r>
  <r>
    <s v="Melia azedarach"/>
    <s v="Portugal"/>
    <s v="Management"/>
    <x v="1"/>
    <n v="4.1912764831994825E-2"/>
  </r>
  <r>
    <s v="Melia azedarach"/>
    <s v="Rwanda"/>
    <s v="Management"/>
    <x v="1"/>
    <n v="5.160781419380249E-3"/>
  </r>
  <r>
    <s v="Melia azedarach"/>
    <s v="Senegal"/>
    <s v="Management"/>
    <x v="1"/>
    <n v="1.203670778683682E-2"/>
  </r>
  <r>
    <s v="Melia azedarach"/>
    <s v="Somalia"/>
    <s v="Management"/>
    <x v="1"/>
    <n v="5.8584779653911116E-3"/>
  </r>
  <r>
    <s v="Melia azedarach"/>
    <s v="Spain"/>
    <s v="Management"/>
    <x v="1"/>
    <n v="0.1474300194213666"/>
  </r>
  <r>
    <s v="Melia azedarach"/>
    <s v="Sudan"/>
    <s v="Management"/>
    <x v="1"/>
    <n v="1.4738939145835489E-2"/>
  </r>
  <r>
    <s v="Melia azedarach"/>
    <s v="Suriname"/>
    <s v="Management"/>
    <x v="1"/>
    <n v="2.4692282800802923E-3"/>
  </r>
  <r>
    <s v="Melia azedarach"/>
    <s v="Syrian Arab Republic"/>
    <s v="Management"/>
    <x v="1"/>
    <n v="7.1299907229673389E-3"/>
  </r>
  <r>
    <s v="Melia azedarach"/>
    <s v="United Republic of Tanzania"/>
    <s v="Management"/>
    <x v="1"/>
    <n v="2.679549320682572E-2"/>
  </r>
  <r>
    <s v="Melia azedarach"/>
    <s v="Thailand"/>
    <s v="Management"/>
    <x v="1"/>
    <n v="8.0224818217570867E-2"/>
  </r>
  <r>
    <s v="Melia azedarach"/>
    <s v="Togo"/>
    <s v="Management"/>
    <x v="1"/>
    <n v="4.1432439087895024E-3"/>
  </r>
  <r>
    <s v="Melia azedarach"/>
    <s v="Tunisia"/>
    <s v="Management"/>
    <x v="1"/>
    <n v="1.63425971379558E-2"/>
  </r>
  <r>
    <s v="Melia azedarach"/>
    <s v="Turkey"/>
    <s v="Management"/>
    <x v="1"/>
    <n v="0.1077258667578123"/>
  </r>
  <r>
    <s v="Melia azedarach"/>
    <s v="Uganda"/>
    <s v="Management"/>
    <x v="1"/>
    <n v="1.5900617131850491E-2"/>
  </r>
  <r>
    <s v="Melia azedarach"/>
    <s v="United Kingdom"/>
    <s v="Management"/>
    <x v="1"/>
    <n v="0.1506329950757376"/>
  </r>
  <r>
    <s v="Melia azedarach"/>
    <s v="United States of America"/>
    <s v="Management"/>
    <x v="1"/>
    <n v="1.0347970337343091"/>
  </r>
  <r>
    <s v="Melia azedarach"/>
    <s v="Uruguay"/>
    <s v="Management"/>
    <x v="1"/>
    <n v="2.0002310981099482E-2"/>
  </r>
  <r>
    <s v="Melia azedarach"/>
    <s v="Venezuela"/>
    <s v="Management"/>
    <x v="1"/>
    <n v="0.12887176625514321"/>
  </r>
  <r>
    <s v="Melia azedarach"/>
    <s v="Yemen"/>
    <s v="Management"/>
    <x v="1"/>
    <n v="1.216140477077521E-2"/>
  </r>
  <r>
    <s v="Melia azedarach"/>
    <s v="Zambia"/>
    <s v="Management"/>
    <x v="1"/>
    <n v="1.2882516826920589E-2"/>
  </r>
  <r>
    <s v="Melia azedarach"/>
    <s v="Zimbabwe"/>
    <s v="Management"/>
    <x v="1"/>
    <n v="1.277966040978557E-2"/>
  </r>
  <r>
    <s v="Melia azedarach"/>
    <s v="Micronesia, Federated States of"/>
    <s v="Management"/>
    <x v="1"/>
    <n v="1.2966162958705379E-4"/>
  </r>
  <r>
    <s v="Melia azedarach"/>
    <s v="Mali"/>
    <s v="Management"/>
    <x v="1"/>
    <n v="1.129143197127413E-2"/>
  </r>
  <r>
    <s v="Melia azedarach"/>
    <s v="Mauritania"/>
    <s v="Management"/>
    <x v="1"/>
    <n v="5.587502818996737E-3"/>
  </r>
  <r>
    <s v="Melia azedarach"/>
    <s v="Mauritius"/>
    <s v="Management"/>
    <x v="1"/>
    <n v="4.0812771615473843E-3"/>
  </r>
  <r>
    <s v="Melia azedarach"/>
    <s v="Mexico"/>
    <s v="Management"/>
    <x v="1"/>
    <n v="0.15742699656280759"/>
  </r>
  <r>
    <s v="Melia azedarach"/>
    <s v="Mozambique"/>
    <s v="Management"/>
    <x v="1"/>
    <n v="1.064388986996908E-2"/>
  </r>
  <r>
    <s v="Melia azedarach"/>
    <s v="Costa Rica"/>
    <s v="Management"/>
    <x v="1"/>
    <n v="1.168055922591288E-2"/>
  </r>
  <r>
    <s v="Melia azedarach"/>
    <s v="Croatia"/>
    <s v="Management"/>
    <x v="1"/>
    <n v="1.517000494749225E-2"/>
  </r>
  <r>
    <s v="Melia azedarach"/>
    <s v="Cuba"/>
    <s v="Management"/>
    <x v="1"/>
    <n v="2.6038231150061701E-2"/>
  </r>
  <r>
    <s v="Melia azedarach"/>
    <s v="Cyprus"/>
    <s v="Management"/>
    <x v="1"/>
    <n v="8.2926845436967489E-3"/>
  </r>
  <r>
    <s v="Melia azedarach"/>
    <s v="Democratic Republic of the Congo"/>
    <s v="Management"/>
    <x v="1"/>
    <n v="2.526378220553668E-2"/>
  </r>
  <r>
    <s v="Melia azedarach"/>
    <s v="Djibouti"/>
    <s v="Management"/>
    <x v="1"/>
    <n v="2.202449888222744E-3"/>
  </r>
  <r>
    <s v="Melia azedarach"/>
    <s v="Dominica"/>
    <s v="Management"/>
    <x v="1"/>
    <n v="5.4061503299558525E-4"/>
  </r>
  <r>
    <s v="Melia azedarach"/>
    <s v="Dominican Republic"/>
    <s v="Management"/>
    <x v="1"/>
    <n v="1.9723853510202338E-2"/>
  </r>
  <r>
    <s v="Melia azedarach"/>
    <s v="Ecuador"/>
    <s v="Management"/>
    <x v="1"/>
    <n v="2.5122603073304769E-2"/>
  </r>
  <r>
    <s v="Melia azedarach"/>
    <s v="Egypt"/>
    <s v="Management"/>
    <x v="1"/>
    <n v="6.6613115091903985E-2"/>
  </r>
  <r>
    <s v="Melia azedarach"/>
    <s v="Equatorial Guinea"/>
    <s v="Management"/>
    <x v="1"/>
    <n v="3.7398984523637087E-3"/>
  </r>
  <r>
    <s v="Melia azedarach"/>
    <s v="Ethiopia"/>
    <s v="Management"/>
    <x v="1"/>
    <n v="3.514438339973186E-2"/>
  </r>
  <r>
    <s v="Melia azedarach"/>
    <s v="France"/>
    <s v="Management"/>
    <x v="1"/>
    <n v="0.20855625441749193"/>
  </r>
  <r>
    <s v="Melia azedarach"/>
    <s v="Ghana"/>
    <s v="Management"/>
    <x v="1"/>
    <n v="1.9286224778471091E-2"/>
  </r>
  <r>
    <s v="Melia azedarach"/>
    <s v="Greece"/>
    <s v="Management"/>
    <x v="1"/>
    <n v="3.9449369715736232E-2"/>
  </r>
  <r>
    <s v="Melia azedarach"/>
    <s v="Guatemala"/>
    <s v="Management"/>
    <x v="1"/>
    <n v="2.0048259152677401E-2"/>
  </r>
  <r>
    <s v="Melia azedarach"/>
    <s v="Guyana"/>
    <s v="Management"/>
    <x v="1"/>
    <n v="4.2651648703703315E-3"/>
  </r>
  <r>
    <s v="Melia azedarach"/>
    <s v="Haiti"/>
    <s v="Management"/>
    <x v="1"/>
    <n v="6.617917445192154E-3"/>
  </r>
  <r>
    <s v="Melia azedarach"/>
    <s v="Honduras"/>
    <s v="Management"/>
    <x v="1"/>
    <n v="1.0317076505062561E-2"/>
  </r>
  <r>
    <s v="Melia azedarach"/>
    <s v="India"/>
    <s v="Management"/>
    <x v="1"/>
    <n v="0.29947219725772761"/>
  </r>
  <r>
    <s v="Melia azedarach"/>
    <s v="Iran"/>
    <s v="Management"/>
    <x v="1"/>
    <n v="6.3557095026162941E-2"/>
  </r>
  <r>
    <s v="Melia azedarach"/>
    <s v="Iraq"/>
    <s v="Management"/>
    <x v="1"/>
    <n v="4.5938510743387409E-2"/>
  </r>
  <r>
    <s v="Melia azedarach"/>
    <s v="Israel"/>
    <s v="Management"/>
    <x v="1"/>
    <n v="4.8412309459393538E-2"/>
  </r>
  <r>
    <s v="Melia azedarach"/>
    <s v="Italy"/>
    <s v="Management"/>
    <x v="1"/>
    <n v="0.16652638742848411"/>
  </r>
  <r>
    <s v="Melia azedarach"/>
    <s v="Jordan"/>
    <s v="Management"/>
    <x v="1"/>
    <n v="1.387037405464708E-2"/>
  </r>
  <r>
    <s v="Melia azedarach"/>
    <s v="Kazakhstan"/>
    <s v="Management"/>
    <x v="1"/>
    <n v="4.1885758820001451E-2"/>
  </r>
  <r>
    <s v="Melia azedarach"/>
    <s v="Kenya"/>
    <s v="Management"/>
    <x v="1"/>
    <n v="3.0575277501063782E-2"/>
  </r>
  <r>
    <s v="Melia azedarach"/>
    <s v="Lebanon"/>
    <s v="Management"/>
    <x v="1"/>
    <n v="9.3641817950119704E-3"/>
  </r>
  <r>
    <s v="Melia azedarach"/>
    <s v="Lesotho"/>
    <s v="Management"/>
    <x v="1"/>
    <n v="1.7996127839079949E-3"/>
  </r>
  <r>
    <s v="Melia azedarach"/>
    <s v="Libya"/>
    <s v="Management"/>
    <x v="1"/>
    <n v="2.2436820971130832E-2"/>
  </r>
  <r>
    <s v="Melia azedarach"/>
    <s v="Madagascar"/>
    <s v="Management"/>
    <x v="1"/>
    <n v="9.6483894934488879E-3"/>
  </r>
  <r>
    <s v="Melia azedarach"/>
    <s v="Malawi"/>
    <s v="Management"/>
    <x v="1"/>
    <n v="7.5429328642488231E-3"/>
  </r>
  <r>
    <s v="Melia azedarach"/>
    <s v="Niger"/>
    <s v="Management"/>
    <x v="1"/>
    <n v="7.8414751374992001E-3"/>
  </r>
  <r>
    <s v="Melia azedarach"/>
    <s v="Namibia"/>
    <s v="Management"/>
    <x v="1"/>
    <n v="8.5527563980799092E-3"/>
  </r>
  <r>
    <s v="Melia azedarach"/>
    <s v="New Zealand"/>
    <s v="Management"/>
    <x v="1"/>
    <n v="3.9589961273431763E-2"/>
  </r>
  <r>
    <s v="Melia azedarach"/>
    <s v="Nicaragua"/>
    <s v="Management"/>
    <x v="1"/>
    <n v="6.5459838927815787E-3"/>
  </r>
  <r>
    <s v="Melia azedarach"/>
    <s v="Nigeria"/>
    <s v="Management"/>
    <x v="1"/>
    <n v="7.8147956997094856E-2"/>
  </r>
  <r>
    <s v="Melia azedarach"/>
    <s v="Panama"/>
    <s v="Management"/>
    <x v="1"/>
    <n v="1.0328925054853111E-2"/>
  </r>
  <r>
    <s v="Mimosa diplotricha"/>
    <s v="Democratic Republic of the Congo"/>
    <s v="Management"/>
    <x v="1"/>
    <n v="2.8766394460344381E-6"/>
  </r>
  <r>
    <s v="Mimosa diplotricha"/>
    <s v="Ghana"/>
    <s v="Management"/>
    <x v="1"/>
    <n v="2.622835763473039E-6"/>
  </r>
  <r>
    <s v="Mimosa diplotricha"/>
    <s v="Ethiopia"/>
    <s v="Management"/>
    <x v="1"/>
    <n v="4.3410081373023668E-6"/>
  </r>
  <r>
    <s v="Mimosa diplotricha"/>
    <s v="France"/>
    <s v="Management"/>
    <x v="1"/>
    <n v="2.0754363712290271E-5"/>
  </r>
  <r>
    <s v="Mimosa diplotricha"/>
    <s v="China"/>
    <s v="Management"/>
    <x v="1"/>
    <n v="8.4904721160588317E-5"/>
  </r>
  <r>
    <s v="Mimosa diplotricha"/>
    <s v="Thailand"/>
    <s v="Management"/>
    <x v="1"/>
    <n v="1.01757952756585E-5"/>
  </r>
  <r>
    <s v="Mimosa diplotricha"/>
    <s v="Uganda"/>
    <s v="Management"/>
    <x v="1"/>
    <n v="1.713220786295084E-6"/>
  </r>
  <r>
    <s v="Mimosa diplotricha"/>
    <s v="United States of America"/>
    <s v="Management"/>
    <x v="1"/>
    <n v="6.6659873782742748E-5"/>
  </r>
  <r>
    <s v="Mimosa diplotricha"/>
    <s v="Malaysia"/>
    <s v="Management"/>
    <x v="1"/>
    <n v="7.6754125276050175E-6"/>
  </r>
  <r>
    <s v="Mimosa diplotricha"/>
    <s v="New Zealand"/>
    <s v="Management"/>
    <x v="1"/>
    <n v="2.384483938263723E-6"/>
  </r>
  <r>
    <s v="Mimosa diplotricha"/>
    <s v="Indonesia"/>
    <s v="Management"/>
    <x v="1"/>
    <n v="1.9693147789887251E-5"/>
  </r>
  <r>
    <s v="Mimosa diplotricha"/>
    <s v="Laos"/>
    <s v="Management"/>
    <x v="1"/>
    <n v="1.356382613142736E-6"/>
  </r>
  <r>
    <s v="Mimosa diplotricha"/>
    <s v="United Republic of Tanzania"/>
    <s v="Management"/>
    <x v="1"/>
    <n v="2.8236026664044477E-6"/>
  </r>
  <r>
    <s v="Mimosa diplotricha"/>
    <s v="Philippines"/>
    <s v="Management"/>
    <x v="1"/>
    <n v="8.3602150173313167E-6"/>
  </r>
  <r>
    <s v="Mimosa diplotricha"/>
    <s v="Singapore"/>
    <s v="Management"/>
    <x v="1"/>
    <n v="3.3420894475300911E-6"/>
  </r>
  <r>
    <s v="Mimosa diplotricha"/>
    <s v="Burundi"/>
    <s v="Management"/>
    <x v="1"/>
    <n v="2.9904811656411099E-7"/>
  </r>
  <r>
    <s v="Mimosa diplotricha"/>
    <s v="Cameroon"/>
    <s v="Management"/>
    <x v="1"/>
    <n v="2.2458840014188462E-6"/>
  </r>
  <r>
    <s v="Mimosa diplotricha"/>
    <s v="Bhutan"/>
    <s v="Management"/>
    <x v="1"/>
    <n v="2.560913549237645E-7"/>
  </r>
  <r>
    <s v="Mimosa pigra"/>
    <s v="Cameroon"/>
    <s v="Management"/>
    <x v="1"/>
    <n v="4.7987716447260456E-4"/>
  </r>
  <r>
    <s v="Mimosa pigra"/>
    <s v="Central African Republic"/>
    <s v="Management"/>
    <x v="1"/>
    <n v="8.6102584694998618E-5"/>
  </r>
  <r>
    <s v="Mimosa pigra"/>
    <s v="Burkina Faso"/>
    <s v="Management"/>
    <x v="1"/>
    <n v="2.9695030600516048E-4"/>
  </r>
  <r>
    <s v="Mimosa pigra"/>
    <s v="Burundi"/>
    <s v="Management"/>
    <x v="1"/>
    <n v="7.1685932787050375E-5"/>
  </r>
  <r>
    <s v="Mimosa pigra"/>
    <s v="Cambodia"/>
    <s v="Management"/>
    <x v="1"/>
    <n v="3.5592928334693749E-4"/>
  </r>
  <r>
    <s v="Mimosa pigra"/>
    <s v="Eswatini"/>
    <s v="Management"/>
    <x v="1"/>
    <n v="6.111808264123742E-5"/>
  </r>
  <r>
    <s v="Mimosa pigra"/>
    <s v="Fiji"/>
    <s v="Management"/>
    <x v="1"/>
    <n v="8.6693602373767137E-6"/>
  </r>
  <r>
    <s v="Mimosa pigra"/>
    <s v="Jamaica"/>
    <s v="Management"/>
    <x v="1"/>
    <n v="1.5929390977454741E-4"/>
  </r>
  <r>
    <s v="Mimosa pigra"/>
    <s v="Brazil"/>
    <s v="Management"/>
    <x v="1"/>
    <n v="6.3981088905959212E-3"/>
  </r>
  <r>
    <s v="Mimosa pigra"/>
    <s v="Brunei Darussalam"/>
    <s v="Management"/>
    <x v="1"/>
    <n v="1.555493990472766E-5"/>
  </r>
  <r>
    <s v="Mimosa pigra"/>
    <s v="Nicaragua"/>
    <s v="Management"/>
    <x v="1"/>
    <n v="2.157248928410559E-4"/>
  </r>
  <r>
    <s v="Mimosa pigra"/>
    <s v="Niger"/>
    <s v="Management"/>
    <x v="1"/>
    <n v="2.1500101887142001E-4"/>
  </r>
  <r>
    <s v="Mimosa pigra"/>
    <s v="Nigeria"/>
    <s v="Management"/>
    <x v="1"/>
    <n v="2.2211296327196489E-3"/>
  </r>
  <r>
    <s v="Mimosa pigra"/>
    <s v="Papua New Guinea"/>
    <s v="Management"/>
    <x v="1"/>
    <n v="3.5931821818762321E-4"/>
  </r>
  <r>
    <s v="Mimosa pigra"/>
    <s v="Philippines"/>
    <s v="Management"/>
    <x v="1"/>
    <n v="1.753211807583247E-3"/>
  </r>
  <r>
    <s v="Mimosa pigra"/>
    <s v="Chad"/>
    <s v="Management"/>
    <x v="1"/>
    <n v="2.1674917611811089E-4"/>
  </r>
  <r>
    <s v="Mimosa pigra"/>
    <s v="Angola"/>
    <s v="Management"/>
    <x v="1"/>
    <n v="7.1172316356570042E-4"/>
  </r>
  <r>
    <s v="Mimosa pigra"/>
    <s v="Benin"/>
    <s v="Management"/>
    <x v="1"/>
    <n v="2.2972538674695351E-4"/>
  </r>
  <r>
    <s v="Mimosa pigra"/>
    <s v="Botswana"/>
    <s v="Management"/>
    <x v="1"/>
    <n v="2.0638497768521661E-4"/>
  </r>
  <r>
    <s v="Mimosa pigra"/>
    <s v="Sri Lanka"/>
    <s v="Management"/>
    <x v="1"/>
    <n v="5.9565902909735583E-4"/>
  </r>
  <r>
    <s v="Mimosa pigra"/>
    <s v="Sudan"/>
    <s v="Management"/>
    <x v="1"/>
    <n v="3.9066119338657991E-4"/>
  </r>
  <r>
    <s v="Mimosa pigra"/>
    <s v="United Republic of Tanzania"/>
    <s v="Management"/>
    <x v="1"/>
    <n v="7.9347602284041987E-4"/>
  </r>
  <r>
    <s v="Mimosa pigra"/>
    <s v="Thailand"/>
    <s v="Management"/>
    <x v="1"/>
    <n v="2.3373217400050389E-3"/>
  </r>
  <r>
    <s v="Mimosa pigra"/>
    <s v="Togo"/>
    <s v="Management"/>
    <x v="1"/>
    <n v="1.3182580894467361E-4"/>
  </r>
  <r>
    <s v="Mimosa pigra"/>
    <s v="Uganda"/>
    <s v="Management"/>
    <x v="1"/>
    <n v="4.8911932780317002E-4"/>
  </r>
  <r>
    <s v="Mimosa pigra"/>
    <s v="United States of America"/>
    <s v="Management"/>
    <x v="1"/>
    <n v="2.1268506412074187E-2"/>
  </r>
  <r>
    <s v="Mimosa pigra"/>
    <s v="Vietnam"/>
    <s v="Management"/>
    <x v="1"/>
    <n v="1.666201562759317E-3"/>
  </r>
  <r>
    <s v="Mimosa pigra"/>
    <s v="Zambia"/>
    <s v="Management"/>
    <x v="1"/>
    <n v="3.6734679905615789E-4"/>
  </r>
  <r>
    <s v="Mimosa pigra"/>
    <s v="Micronesia, Federated States of"/>
    <s v="Management"/>
    <x v="1"/>
    <n v="6.3708448730832918E-6"/>
  </r>
  <r>
    <s v="Mimosa pigra"/>
    <s v="Saint Kitts and Nevis"/>
    <s v="Management"/>
    <x v="1"/>
    <n v="3.315985646716669E-6"/>
  </r>
  <r>
    <s v="Mimosa pigra"/>
    <s v="Honduras"/>
    <s v="Management"/>
    <x v="1"/>
    <n v="2.8547980443599801E-4"/>
  </r>
  <r>
    <s v="Mimosa pigra"/>
    <s v="India"/>
    <s v="Management"/>
    <x v="1"/>
    <n v="8.3101375283165472E-3"/>
  </r>
  <r>
    <s v="Mimosa pigra"/>
    <s v="Indonesia"/>
    <s v="Management"/>
    <x v="1"/>
    <n v="4.3031188042545717E-3"/>
  </r>
  <r>
    <s v="Mimosa pigra"/>
    <s v="Kenya"/>
    <s v="Management"/>
    <x v="1"/>
    <n v="8.7085885526369978E-4"/>
  </r>
  <r>
    <s v="Mimosa pigra"/>
    <s v="Laos"/>
    <s v="Management"/>
    <x v="1"/>
    <n v="2.8764975481138224E-4"/>
  </r>
  <r>
    <s v="Mimosa pigra"/>
    <s v="Liberia"/>
    <s v="Management"/>
    <x v="1"/>
    <n v="7.9913165341248321E-5"/>
  </r>
  <r>
    <s v="Mimosa pigra"/>
    <s v="Madagascar"/>
    <s v="Management"/>
    <x v="1"/>
    <n v="2.8232684422785831E-4"/>
  </r>
  <r>
    <s v="Mimosa pigra"/>
    <s v="Malawi"/>
    <s v="Management"/>
    <x v="1"/>
    <n v="2.1827975185856042E-4"/>
  </r>
  <r>
    <s v="Mimosa pigra"/>
    <s v="Malaysia"/>
    <s v="Management"/>
    <x v="1"/>
    <n v="1.6243638836578799E-3"/>
  </r>
  <r>
    <s v="Mimosa pigra"/>
    <s v="Mali"/>
    <s v="Management"/>
    <x v="1"/>
    <n v="3.2684915519940919E-4"/>
  </r>
  <r>
    <s v="Mimosa pigra"/>
    <s v="Mauritania"/>
    <s v="Management"/>
    <x v="1"/>
    <n v="1.734333018233517E-4"/>
  </r>
  <r>
    <s v="Mimosa pigra"/>
    <s v="Mauritius"/>
    <s v="Management"/>
    <x v="1"/>
    <n v="1.095449611673436E-4"/>
  </r>
  <r>
    <s v="Mimosa pigra"/>
    <s v="Mozambique"/>
    <s v="Management"/>
    <x v="1"/>
    <n v="2.9489565644554309E-4"/>
  </r>
  <r>
    <s v="Mimosa pigra"/>
    <s v="Myanmar"/>
    <s v="Management"/>
    <x v="1"/>
    <n v="8.0073133553999808E-4"/>
  </r>
  <r>
    <s v="Mimosa pigra"/>
    <s v="Namibia"/>
    <s v="Management"/>
    <x v="1"/>
    <n v="2.1506589767948911E-4"/>
  </r>
  <r>
    <s v="Mimosa pigra"/>
    <s v="Djibouti"/>
    <s v="Management"/>
    <x v="1"/>
    <n v="6.5263931575552893E-5"/>
  </r>
  <r>
    <s v="Mimosa pigra"/>
    <s v="Dominica"/>
    <s v="Management"/>
    <x v="1"/>
    <n v="1.5086244637106351E-5"/>
  </r>
  <r>
    <s v="Mimosa pigra"/>
    <s v="Dominican Republic"/>
    <s v="Management"/>
    <x v="1"/>
    <n v="5.6993283593620577E-4"/>
  </r>
  <r>
    <s v="Mimosa pigra"/>
    <s v="Egypt"/>
    <s v="Management"/>
    <x v="1"/>
    <n v="1.20675162586109E-3"/>
  </r>
  <r>
    <s v="Mimosa pigra"/>
    <s v="El Salvador"/>
    <s v="Management"/>
    <x v="1"/>
    <n v="2.5697749529198232E-4"/>
  </r>
  <r>
    <s v="Mimosa pigra"/>
    <s v="Ethiopia"/>
    <s v="Management"/>
    <x v="1"/>
    <n v="9.935272465498874E-4"/>
  </r>
  <r>
    <s v="Mimosa pigra"/>
    <s v="Rwanda"/>
    <s v="Management"/>
    <x v="1"/>
    <n v="1.5667737659914041E-4"/>
  </r>
  <r>
    <s v="Mimosa pigra"/>
    <s v="China"/>
    <s v="Management"/>
    <x v="1"/>
    <n v="1.479982348879655E-2"/>
  </r>
  <r>
    <s v="Mimosa pigra"/>
    <s v="Democratic Republic of the Congo"/>
    <s v="Management"/>
    <x v="1"/>
    <n v="7.4263565500254087E-4"/>
  </r>
  <r>
    <s v="Mimosa pigra"/>
    <s v="Cuba"/>
    <s v="Management"/>
    <x v="1"/>
    <n v="7.7623298014663851E-4"/>
  </r>
  <r>
    <s v="Mimosa pigra"/>
    <s v="Democratic Republic of the Congo"/>
    <s v="Management"/>
    <x v="1"/>
    <n v="7.4263565500254087E-4"/>
  </r>
  <r>
    <s v="Mimosa pigra"/>
    <s v="Ghana"/>
    <s v="Management"/>
    <x v="1"/>
    <n v="6.4148280300873044E-4"/>
  </r>
  <r>
    <s v="Mimosa pigra"/>
    <s v="Guatemala"/>
    <s v="Management"/>
    <x v="1"/>
    <n v="5.9037033613160345E-4"/>
  </r>
  <r>
    <s v="Mimosa pigra"/>
    <s v="France"/>
    <s v="Management"/>
    <x v="1"/>
    <n v="4.7842754029446656E-3"/>
  </r>
  <r>
    <s v="Mimosa pigra"/>
    <s v="Gambia"/>
    <s v="Management"/>
    <x v="1"/>
    <n v="4.773650562613721E-5"/>
  </r>
  <r>
    <s v="Mimosa pigra"/>
    <s v="South Africa"/>
    <s v="Management"/>
    <x v="1"/>
    <n v="1.445378080450886E-3"/>
  </r>
  <r>
    <s v="Mimosa pigra"/>
    <s v="Senegal"/>
    <s v="Management"/>
    <x v="1"/>
    <n v="3.4667261719884977E-4"/>
  </r>
  <r>
    <s v="Mimosa pigra"/>
    <s v="Guinea"/>
    <s v="Management"/>
    <x v="1"/>
    <n v="2.4619589783987579E-4"/>
  </r>
  <r>
    <s v="Mimosa pigra"/>
    <s v="Guinea-Bissau"/>
    <s v="Management"/>
    <x v="1"/>
    <n v="5.3235287115855702E-5"/>
  </r>
  <r>
    <s v="Mimosa pigra"/>
    <s v="Somalia"/>
    <s v="Management"/>
    <x v="1"/>
    <n v="1.7942414109100422E-4"/>
  </r>
  <r>
    <s v="Mimosa pigra"/>
    <s v="Sierra Leone"/>
    <s v="Management"/>
    <x v="1"/>
    <n v="9.9157471524834206E-5"/>
  </r>
  <r>
    <s v="Mimosa pigra"/>
    <s v="Singapore"/>
    <s v="Management"/>
    <x v="1"/>
    <n v="7.1277438334371886E-4"/>
  </r>
  <r>
    <s v="Mustela erminea"/>
    <s v="Denmark"/>
    <s v="Management"/>
    <x v="4"/>
    <n v="3.6726596447062988E-3"/>
  </r>
  <r>
    <s v="Mustela erminea"/>
    <s v="United Kingdom"/>
    <s v="Management"/>
    <x v="4"/>
    <n v="7.7071850414401621E-3"/>
  </r>
  <r>
    <s v="Mustela erminea"/>
    <s v="Indonesia"/>
    <s v="Management"/>
    <x v="4"/>
    <n v="1.9001138290577579E-4"/>
  </r>
  <r>
    <s v="Mustela erminea"/>
    <s v="Netherlands"/>
    <s v="Management"/>
    <x v="4"/>
    <n v="2.9108247673161171E-3"/>
  </r>
  <r>
    <s v="Myiopsitta monachus"/>
    <s v="Austria"/>
    <s v="Management"/>
    <x v="3"/>
    <n v="2.293279831471953E-5"/>
  </r>
  <r>
    <s v="Myiopsitta monachus"/>
    <s v="Chile"/>
    <s v="Management"/>
    <x v="3"/>
    <n v="2.3604327074109719E-5"/>
  </r>
  <r>
    <s v="Myiopsitta monachus"/>
    <s v="Belgium"/>
    <s v="Management"/>
    <x v="3"/>
    <n v="2.497018701585203E-5"/>
  </r>
  <r>
    <s v="Myiopsitta monachus"/>
    <s v="Australia"/>
    <s v="Management"/>
    <x v="3"/>
    <n v="9.7938352246581807E-5"/>
  </r>
  <r>
    <s v="Myiopsitta monachus"/>
    <s v="Kenya"/>
    <s v="Management"/>
    <x v="3"/>
    <n v="1.336419534814018E-5"/>
  </r>
  <r>
    <s v="Myiopsitta monachus"/>
    <s v="Brazil"/>
    <s v="Management"/>
    <x v="3"/>
    <n v="9.9083989698228969E-5"/>
  </r>
  <r>
    <s v="Myiopsitta monachus"/>
    <s v="Canada"/>
    <s v="Management"/>
    <x v="3"/>
    <n v="4.6309804642520385E-5"/>
  </r>
  <r>
    <s v="Myiopsitta monachus"/>
    <s v="Netherlands"/>
    <s v="Management"/>
    <x v="3"/>
    <n v="3.8670518700952206E-5"/>
  </r>
  <r>
    <s v="Myiopsitta monachus"/>
    <s v="Norway"/>
    <s v="Management"/>
    <x v="3"/>
    <n v="1.8969231974138392E-5"/>
  </r>
  <r>
    <s v="Myiopsitta monachus"/>
    <s v="Malta"/>
    <s v="Management"/>
    <x v="3"/>
    <n v="1.815427879370128E-6"/>
  </r>
  <r>
    <s v="Myiopsitta monachus"/>
    <s v="Mexico"/>
    <s v="Management"/>
    <x v="3"/>
    <n v="7.2874574642164887E-5"/>
  </r>
  <r>
    <s v="Myiopsitta monachus"/>
    <s v="Denmark"/>
    <s v="Management"/>
    <x v="3"/>
    <n v="1.906788477473856E-5"/>
  </r>
  <r>
    <s v="Myiopsitta monachus"/>
    <s v="Dominican Republic"/>
    <s v="Management"/>
    <x v="3"/>
    <n v="9.1383252673658654E-6"/>
  </r>
  <r>
    <s v="Myiopsitta monachus"/>
    <s v="Portugal"/>
    <s v="Management"/>
    <x v="3"/>
    <n v="1.951262577677716E-5"/>
  </r>
  <r>
    <s v="Myiopsitta monachus"/>
    <s v="Czech Republic"/>
    <s v="Management"/>
    <x v="3"/>
    <n v="1.652426241449704E-5"/>
  </r>
  <r>
    <s v="Myiopsitta monachus"/>
    <s v="Italy"/>
    <s v="Management"/>
    <x v="3"/>
    <n v="8.2488388423567928E-5"/>
  </r>
  <r>
    <s v="Myiopsitta monachus"/>
    <s v="Japan"/>
    <s v="Management"/>
    <x v="3"/>
    <n v="1.394846838443541E-4"/>
  </r>
  <r>
    <s v="Myiopsitta monachus"/>
    <s v="Spain"/>
    <s v="Management"/>
    <x v="3"/>
    <n v="6.7858662522729237E-5"/>
  </r>
  <r>
    <s v="Myiopsitta monachus"/>
    <s v="United Arab Emirates"/>
    <s v="Management"/>
    <x v="3"/>
    <n v="2.3050212220541089E-5"/>
  </r>
  <r>
    <s v="Myiopsitta monachus"/>
    <s v="Slovakia"/>
    <s v="Management"/>
    <x v="3"/>
    <n v="9.3792490574635289E-6"/>
  </r>
  <r>
    <s v="Myiopsitta monachus"/>
    <s v="Venezuela"/>
    <s v="Management"/>
    <x v="3"/>
    <n v="5.8924813444129323E-5"/>
  </r>
  <r>
    <s v="Myiopsitta monachus"/>
    <s v="Israel"/>
    <s v="Management"/>
    <x v="3"/>
    <n v="2.4024614666113932E-5"/>
  </r>
  <r>
    <s v="Myiopsitta monachus"/>
    <s v="Germany"/>
    <s v="Management"/>
    <x v="3"/>
    <n v="1.1853398402011971E-4"/>
  </r>
  <r>
    <s v="Myiopsitta monachus"/>
    <s v="France"/>
    <s v="Management"/>
    <x v="3"/>
    <n v="1.063796122897718E-4"/>
  </r>
  <r>
    <s v="Myocastor coypus"/>
    <s v="Iran"/>
    <s v="Management"/>
    <x v="4"/>
    <n v="2.006254665805667E-4"/>
  </r>
  <r>
    <s v="Myocastor coypus"/>
    <s v="Ireland"/>
    <s v="Management"/>
    <x v="4"/>
    <n v="2.394305431865906E-4"/>
  </r>
  <r>
    <s v="Myocastor coypus"/>
    <s v="Indonesia"/>
    <s v="Management"/>
    <x v="4"/>
    <n v="2.9923575016322019E-4"/>
  </r>
  <r>
    <s v="Myocastor coypus"/>
    <s v="Japan"/>
    <s v="Management"/>
    <x v="4"/>
    <n v="5.610969490818094E-5"/>
  </r>
  <r>
    <s v="Myocastor coypus"/>
    <s v="Armenia"/>
    <s v="Management"/>
    <x v="4"/>
    <n v="1.764144692013352E-5"/>
  </r>
  <r>
    <s v="Myocastor coypus"/>
    <s v="Israel"/>
    <s v="Management"/>
    <x v="4"/>
    <n v="1.7548401821050068E-4"/>
  </r>
  <r>
    <s v="Myocastor coypus"/>
    <s v="Albania"/>
    <s v="Management"/>
    <x v="4"/>
    <n v="2.6915343114540769E-5"/>
  </r>
  <r>
    <s v="Myocastor coypus"/>
    <s v="Botswana"/>
    <s v="Management"/>
    <x v="4"/>
    <n v="2.8375248601918702E-5"/>
  </r>
  <r>
    <s v="Myocastor coypus"/>
    <s v="Austria"/>
    <s v="Management"/>
    <x v="4"/>
    <n v="2.1037457815504328E-4"/>
  </r>
  <r>
    <s v="Myocastor coypus"/>
    <s v="Azerbaijan"/>
    <s v="Management"/>
    <x v="4"/>
    <n v="5.9510694500368514E-5"/>
  </r>
  <r>
    <s v="Myocastor coypus"/>
    <s v="Belgium"/>
    <s v="Management"/>
    <x v="4"/>
    <n v="2.3551288708481872E-4"/>
  </r>
  <r>
    <s v="Myocastor coypus"/>
    <s v="Croatia"/>
    <s v="Management"/>
    <x v="4"/>
    <n v="6.7069022365500339E-5"/>
  </r>
  <r>
    <s v="Myocastor coypus"/>
    <s v="Bulgaria"/>
    <s v="Management"/>
    <x v="4"/>
    <n v="8.2990894691212897E-5"/>
  </r>
  <r>
    <s v="Myocastor coypus"/>
    <s v="Canada"/>
    <s v="Management"/>
    <x v="4"/>
    <n v="6.0900657090323586E-4"/>
  </r>
  <r>
    <s v="Myocastor coypus"/>
    <s v="China"/>
    <s v="Management"/>
    <x v="4"/>
    <n v="2.7715618460217198E-3"/>
  </r>
  <r>
    <s v="Myocastor coypus"/>
    <s v="Germany"/>
    <s v="Management"/>
    <x v="4"/>
    <n v="1.0948028764979649E-3"/>
  </r>
  <r>
    <s v="Myocastor coypus"/>
    <s v="Greece"/>
    <s v="Management"/>
    <x v="4"/>
    <n v="1.478611674985884E-4"/>
  </r>
  <r>
    <s v="Myocastor coypus"/>
    <s v="Hungary"/>
    <s v="Management"/>
    <x v="4"/>
    <n v="1.336948303931178E-4"/>
  </r>
  <r>
    <s v="Myocastor coypus"/>
    <s v="Macedonia"/>
    <s v="Management"/>
    <x v="4"/>
    <n v="2.4609205217714852E-5"/>
  </r>
  <r>
    <s v="Myocastor coypus"/>
    <s v="Mexico"/>
    <s v="Management"/>
    <x v="4"/>
    <n v="4.2653475930143705E-4"/>
  </r>
  <r>
    <s v="Myocastor coypus"/>
    <s v="Montenegro"/>
    <s v="Management"/>
    <x v="4"/>
    <n v="1.1806903388189001E-5"/>
  </r>
  <r>
    <s v="Myocastor coypus"/>
    <s v="Jordan"/>
    <s v="Management"/>
    <x v="4"/>
    <n v="4.4585125010463414E-5"/>
  </r>
  <r>
    <s v="Myocastor coypus"/>
    <s v="Kazakhstan"/>
    <s v="Management"/>
    <x v="4"/>
    <n v="1.6124445593122011E-4"/>
  </r>
  <r>
    <s v="Myocastor coypus"/>
    <s v="Kenya"/>
    <s v="Management"/>
    <x v="4"/>
    <n v="7.5146909015283444E-5"/>
  </r>
  <r>
    <s v="Myocastor coypus"/>
    <s v="Egypt"/>
    <s v="Management"/>
    <x v="4"/>
    <n v="2.4298213429522968E-4"/>
  </r>
  <r>
    <s v="Myocastor coypus"/>
    <s v="France"/>
    <s v="Management"/>
    <x v="4"/>
    <n v="9.446996048084284E-4"/>
  </r>
  <r>
    <s v="Myocastor coypus"/>
    <s v="Georgia"/>
    <s v="Management"/>
    <x v="4"/>
    <n v="2.8246337730747659E-5"/>
  </r>
  <r>
    <s v="Myocastor coypus"/>
    <s v="Kyrgyzstan"/>
    <s v="Management"/>
    <x v="4"/>
    <n v="1.504844203458612E-5"/>
  </r>
  <r>
    <s v="Myocastor coypus"/>
    <s v="Latvia"/>
    <s v="Management"/>
    <x v="4"/>
    <n v="3.4825049705831932E-5"/>
  </r>
  <r>
    <s v="Myocastor coypus"/>
    <s v="Lebanon"/>
    <s v="Management"/>
    <x v="4"/>
    <n v="3.5048724877248565E-5"/>
  </r>
  <r>
    <s v="Myocastor coypus"/>
    <s v="Luxembourg"/>
    <s v="Management"/>
    <x v="4"/>
    <n v="4.8953000566827384E-5"/>
  </r>
  <r>
    <s v="Myocastor coypus"/>
    <s v="Spain"/>
    <s v="Management"/>
    <x v="4"/>
    <n v="5.5951237323494183E-4"/>
  </r>
  <r>
    <s v="Myocastor coypus"/>
    <s v="Sweden"/>
    <s v="Management"/>
    <x v="4"/>
    <n v="2.8829144090327557E-4"/>
  </r>
  <r>
    <s v="Myocastor coypus"/>
    <s v="Syrian Arab Republic"/>
    <s v="Management"/>
    <x v="4"/>
    <n v="2.2936667720590098E-5"/>
  </r>
  <r>
    <s v="Myocastor coypus"/>
    <s v="Netherlands"/>
    <s v="Management"/>
    <x v="4"/>
    <n v="3.3093519180120716E-4"/>
  </r>
  <r>
    <s v="Myocastor coypus"/>
    <s v="Portugal"/>
    <s v="Management"/>
    <x v="4"/>
    <n v="1.6120174956494552E-4"/>
  </r>
  <r>
    <s v="Myocastor coypus"/>
    <s v="Romania"/>
    <s v="Management"/>
    <x v="4"/>
    <n v="1.936747913948316E-4"/>
  </r>
  <r>
    <s v="Myocastor coypus"/>
    <s v="Russian Federation"/>
    <s v="Management"/>
    <x v="4"/>
    <n v="2.7244492222910562E-5"/>
  </r>
  <r>
    <s v="Myocastor coypus"/>
    <s v="San Marino"/>
    <s v="Management"/>
    <x v="4"/>
    <n v="2.8609307693849542E-6"/>
  </r>
  <r>
    <s v="Myocastor coypus"/>
    <s v="Serbia"/>
    <s v="Management"/>
    <x v="4"/>
    <n v="3.7883772054647549E-6"/>
  </r>
  <r>
    <s v="Myocastor coypus"/>
    <s v="Slovakia"/>
    <s v="Management"/>
    <x v="4"/>
    <n v="8.9541761124636897E-5"/>
  </r>
  <r>
    <s v="Myocastor coypus"/>
    <s v="Slovenia"/>
    <s v="Management"/>
    <x v="4"/>
    <n v="5.0978478562344509E-5"/>
  </r>
  <r>
    <s v="Myocastor coypus"/>
    <s v="South Africa"/>
    <s v="Management"/>
    <x v="4"/>
    <n v="2.1759720327376811E-4"/>
  </r>
  <r>
    <s v="Myocastor coypus"/>
    <s v="United Republic of Tanzania"/>
    <s v="Management"/>
    <x v="4"/>
    <n v="7.698155309270701E-5"/>
  </r>
  <r>
    <s v="Myocastor coypus"/>
    <s v="Thailand"/>
    <s v="Management"/>
    <x v="4"/>
    <n v="1.8906658686165359E-4"/>
  </r>
  <r>
    <s v="Myocastor coypus"/>
    <s v="Turkey"/>
    <s v="Management"/>
    <x v="4"/>
    <n v="3.781715663721045E-4"/>
  </r>
  <r>
    <s v="Myocastor coypus"/>
    <s v="Tajikistan"/>
    <s v="Management"/>
    <x v="4"/>
    <n v="1.557522410739554E-5"/>
  </r>
  <r>
    <s v="Myocastor coypus"/>
    <s v="Ukraine"/>
    <s v="Management"/>
    <x v="4"/>
    <n v="1.5549821547663082E-4"/>
  </r>
  <r>
    <s v="Myocastor coypus"/>
    <s v="United States of America"/>
    <s v="Management"/>
    <x v="4"/>
    <n v="3.5479310391078171E-3"/>
  </r>
  <r>
    <s v="Myocastor coypus"/>
    <s v="Vietnam"/>
    <s v="Management"/>
    <x v="4"/>
    <n v="1.5350596860742771E-4"/>
  </r>
  <r>
    <s v="Myocastor coypus"/>
    <s v="Zimbabwe"/>
    <s v="Management"/>
    <x v="4"/>
    <n v="3.8793044242334744E-5"/>
  </r>
  <r>
    <s v="Myocastor coypus"/>
    <s v="South Korea"/>
    <s v="Management"/>
    <x v="4"/>
    <n v="3.8995754782266648E-4"/>
  </r>
  <r>
    <s v="Myocastor coypus"/>
    <s v="Zambia"/>
    <s v="Management"/>
    <x v="4"/>
    <n v="3.4300683027777004E-5"/>
  </r>
  <r>
    <s v="Myriophyllum aquaticum"/>
    <s v="Austria"/>
    <s v="Management"/>
    <x v="1"/>
    <n v="1.2195360123094098E-3"/>
  </r>
  <r>
    <s v="Myriophyllum aquaticum"/>
    <s v="Belgium"/>
    <s v="Management"/>
    <x v="1"/>
    <n v="1.9385843762868679E-3"/>
  </r>
  <r>
    <s v="Myriophyllum aquaticum"/>
    <s v="Bolivia"/>
    <s v="Management"/>
    <x v="1"/>
    <n v="5.3348036908500184E-4"/>
  </r>
  <r>
    <s v="Myriophyllum aquaticum"/>
    <s v="United States of America"/>
    <s v="Management"/>
    <x v="1"/>
    <n v="3.6095705383522136E-2"/>
  </r>
  <r>
    <s v="Myriophyllum aquaticum"/>
    <s v="Australia"/>
    <s v="Management"/>
    <x v="1"/>
    <n v="5.8456738850520239E-3"/>
  </r>
  <r>
    <s v="Myriophyllum aquaticum"/>
    <s v="Thailand"/>
    <s v="Management"/>
    <x v="1"/>
    <n v="1.9277455507414581E-3"/>
  </r>
  <r>
    <s v="Myriophyllum aquaticum"/>
    <s v="Zimbabwe"/>
    <s v="Management"/>
    <x v="1"/>
    <n v="3.0599763949837121E-4"/>
  </r>
  <r>
    <s v="Myriophyllum aquaticum"/>
    <s v="Botswana"/>
    <s v="Management"/>
    <x v="1"/>
    <n v="2.26193165516897E-4"/>
  </r>
  <r>
    <s v="Myriophyllum aquaticum"/>
    <s v="Vietnam"/>
    <s v="Management"/>
    <x v="1"/>
    <n v="1.900525302908934E-3"/>
  </r>
  <r>
    <s v="Myriophyllum aquaticum"/>
    <s v="Zambia"/>
    <s v="Management"/>
    <x v="1"/>
    <n v="3.2189364443844549E-4"/>
  </r>
  <r>
    <s v="Myriophyllum aquaticum"/>
    <s v="China"/>
    <s v="Management"/>
    <x v="1"/>
    <n v="2.4482146800584432E-2"/>
  </r>
  <r>
    <s v="Myriophyllum aquaticum"/>
    <s v="Colombia"/>
    <s v="Management"/>
    <x v="1"/>
    <n v="1.659206949478327E-3"/>
  </r>
  <r>
    <s v="Myriophyllum aquaticum"/>
    <s v="Costa Rica"/>
    <s v="Management"/>
    <x v="1"/>
    <n v="4.247153348128807E-4"/>
  </r>
  <r>
    <s v="Myriophyllum aquaticum"/>
    <s v="Dominica"/>
    <s v="Management"/>
    <x v="1"/>
    <n v="1.7003517366112421E-5"/>
  </r>
  <r>
    <s v="Myriophyllum aquaticum"/>
    <s v="Dominican Republic"/>
    <s v="Management"/>
    <x v="1"/>
    <n v="5.3720574025946084E-4"/>
  </r>
  <r>
    <s v="Myriophyllum aquaticum"/>
    <s v="France"/>
    <s v="Management"/>
    <x v="1"/>
    <n v="3.3684412922412271E-4"/>
  </r>
  <r>
    <s v="Myriophyllum aquaticum"/>
    <s v="Germany"/>
    <s v="Management"/>
    <x v="1"/>
    <n v="7.3202505649453383E-3"/>
  </r>
  <r>
    <s v="Myriophyllum aquaticum"/>
    <s v="Hungary"/>
    <s v="Management"/>
    <x v="1"/>
    <n v="7.8284729600677425E-4"/>
  </r>
  <r>
    <s v="Myriophyllum aquaticum"/>
    <s v="India"/>
    <s v="Management"/>
    <x v="1"/>
    <n v="8.1796833799901974E-3"/>
  </r>
  <r>
    <s v="Myriophyllum aquaticum"/>
    <s v="Indonesia"/>
    <s v="Management"/>
    <x v="1"/>
    <n v="4.64336702745377E-3"/>
  </r>
  <r>
    <s v="Myriophyllum aquaticum"/>
    <s v="Ireland"/>
    <s v="Management"/>
    <x v="1"/>
    <n v="2.1736622239948364E-3"/>
  </r>
  <r>
    <s v="Myriophyllum aquaticum"/>
    <s v="Israel"/>
    <s v="Management"/>
    <x v="1"/>
    <n v="1.3082801146448559E-3"/>
  </r>
  <r>
    <s v="Myriophyllum aquaticum"/>
    <s v="Italy"/>
    <s v="Management"/>
    <x v="1"/>
    <n v="4.6058428434340316E-3"/>
  </r>
  <r>
    <s v="Myriophyllum aquaticum"/>
    <s v="Japan"/>
    <s v="Management"/>
    <x v="1"/>
    <n v="9.525660301332662E-3"/>
  </r>
  <r>
    <s v="Myriophyllum aquaticum"/>
    <s v="Kenya"/>
    <s v="Management"/>
    <x v="1"/>
    <n v="8.8070592670926712E-4"/>
  </r>
  <r>
    <s v="Myriophyllum aquaticum"/>
    <s v="Lesotho"/>
    <s v="Management"/>
    <x v="1"/>
    <n v="5.681530708339161E-5"/>
  </r>
  <r>
    <s v="Myriophyllum aquaticum"/>
    <s v="Luxembourg"/>
    <s v="Management"/>
    <x v="1"/>
    <n v="3.3749717446651364E-4"/>
  </r>
  <r>
    <s v="Myriophyllum aquaticum"/>
    <s v="Malaysia"/>
    <s v="Management"/>
    <x v="1"/>
    <n v="1.7330058908490049E-3"/>
  </r>
  <r>
    <s v="Myriophyllum aquaticum"/>
    <s v="Mexico"/>
    <s v="Management"/>
    <x v="1"/>
    <n v="4.7216983651488086E-3"/>
  </r>
  <r>
    <s v="Myriophyllum aquaticum"/>
    <s v="Namibia"/>
    <s v="Management"/>
    <x v="1"/>
    <n v="2.0378965975167922E-4"/>
  </r>
  <r>
    <s v="Myriophyllum aquaticum"/>
    <s v="Nepal"/>
    <s v="Management"/>
    <x v="1"/>
    <n v="4.0465214440571251E-4"/>
  </r>
  <r>
    <s v="Myriophyllum aquaticum"/>
    <s v="Netherlands"/>
    <s v="Management"/>
    <x v="1"/>
    <n v="2.7436118246606492E-3"/>
  </r>
  <r>
    <s v="Myriophyllum aquaticum"/>
    <s v="New Zealand"/>
    <s v="Management"/>
    <x v="1"/>
    <n v="1.505118816652321E-3"/>
  </r>
  <r>
    <s v="Myriophyllum aquaticum"/>
    <s v="Nicaragua"/>
    <s v="Management"/>
    <x v="1"/>
    <n v="1.937962888283088E-4"/>
  </r>
  <r>
    <s v="Myriophyllum aquaticum"/>
    <s v="Peru"/>
    <s v="Management"/>
    <x v="1"/>
    <n v="1.59315066376755E-3"/>
  </r>
  <r>
    <s v="Myriophyllum aquaticum"/>
    <s v="Portugal"/>
    <s v="Management"/>
    <x v="1"/>
    <n v="1.272721075688963E-3"/>
  </r>
  <r>
    <s v="Myriophyllum aquaticum"/>
    <s v="South Africa"/>
    <s v="Management"/>
    <x v="1"/>
    <n v="1.926546251145488E-3"/>
  </r>
  <r>
    <s v="Myriophyllum aquaticum"/>
    <s v="Spain"/>
    <s v="Management"/>
    <x v="1"/>
    <n v="3.81271705847184E-3"/>
  </r>
  <r>
    <s v="Myriophyllum aquaticum"/>
    <s v="Sri Lanka"/>
    <s v="Management"/>
    <x v="1"/>
    <n v="5.25523491958475E-4"/>
  </r>
  <r>
    <s v="Myriophyllum aquaticum"/>
    <s v="United Republic of Tanzania"/>
    <s v="Management"/>
    <x v="1"/>
    <n v="5.9228970419467791E-4"/>
  </r>
  <r>
    <s v="Myriophyllum aquaticum"/>
    <s v="Canada"/>
    <s v="Management"/>
    <x v="1"/>
    <n v="4.3809305330315858E-3"/>
  </r>
  <r>
    <s v="Myriophyllum aquaticum"/>
    <s v="Cambodia"/>
    <s v="Management"/>
    <x v="1"/>
    <n v="2.7348825371581849E-4"/>
  </r>
  <r>
    <s v="Nassella neesiana"/>
    <s v="New Zealand"/>
    <s v="Management"/>
    <x v="1"/>
    <n v="4.2169733577495619E-4"/>
  </r>
  <r>
    <s v="Nassella neesiana"/>
    <s v="United States of America"/>
    <s v="Management"/>
    <x v="1"/>
    <n v="6.0685254545296188E-3"/>
  </r>
  <r>
    <s v="Nassella neesiana"/>
    <s v="Belgium"/>
    <s v="Management"/>
    <x v="1"/>
    <n v="2.9423977659848833E-4"/>
  </r>
  <r>
    <s v="Nassella neesiana"/>
    <s v="South Africa"/>
    <s v="Management"/>
    <x v="1"/>
    <n v="4.9402015027733286E-4"/>
  </r>
  <r>
    <s v="Nassella neesiana"/>
    <s v="Spain"/>
    <s v="Management"/>
    <x v="1"/>
    <n v="1.119441313783648E-3"/>
  </r>
  <r>
    <s v="Nassella neesiana"/>
    <s v="United Kingdom"/>
    <s v="Management"/>
    <x v="1"/>
    <n v="1.282503298913168E-3"/>
  </r>
  <r>
    <s v="Nassella neesiana"/>
    <s v="Netherlands"/>
    <s v="Management"/>
    <x v="1"/>
    <n v="4.5283106624873892E-4"/>
  </r>
  <r>
    <s v="Nassella neesiana"/>
    <s v="France"/>
    <s v="Management"/>
    <x v="1"/>
    <n v="1.812331950026218E-3"/>
  </r>
  <r>
    <s v="Nassella neesiana"/>
    <s v="Greece"/>
    <s v="Management"/>
    <x v="1"/>
    <n v="1.778084441425356E-4"/>
  </r>
  <r>
    <s v="Nassella neesiana"/>
    <s v="Italy"/>
    <s v="Management"/>
    <x v="1"/>
    <n v="1.1662490253348901E-3"/>
  </r>
  <r>
    <s v="Nassella trichotoma"/>
    <s v="Eswatini"/>
    <s v="Management"/>
    <x v="1"/>
    <n v="1.0958499765192159E-5"/>
  </r>
  <r>
    <s v="Nassella trichotoma"/>
    <s v="France"/>
    <s v="Management"/>
    <x v="1"/>
    <n v="3.872563148287485E-3"/>
  </r>
  <r>
    <s v="Nassella trichotoma"/>
    <s v="Italy"/>
    <s v="Management"/>
    <x v="1"/>
    <n v="2.259235742335637E-3"/>
  </r>
  <r>
    <s v="Nassella trichotoma"/>
    <s v="United States of America"/>
    <s v="Management"/>
    <x v="1"/>
    <n v="1.2279809718496359E-2"/>
  </r>
  <r>
    <s v="Nassella trichotoma"/>
    <s v="South Africa"/>
    <s v="Management"/>
    <x v="1"/>
    <n v="9.9866869237802153E-4"/>
  </r>
  <r>
    <s v="Nassella trichotoma"/>
    <s v="United Kingdom"/>
    <s v="Management"/>
    <x v="1"/>
    <n v="3.5361246737612611E-3"/>
  </r>
  <r>
    <s v="Neovison vison"/>
    <s v="Canada"/>
    <s v="Management"/>
    <x v="4"/>
    <n v="1.8332555396986729E-4"/>
  </r>
  <r>
    <s v="Neovison vison"/>
    <s v="Slovenia"/>
    <s v="Management"/>
    <x v="4"/>
    <n v="2.4123182671912599E-5"/>
  </r>
  <r>
    <s v="Neovison vison"/>
    <s v="Austria"/>
    <s v="Management"/>
    <x v="4"/>
    <n v="8.3357408509177652E-5"/>
  </r>
  <r>
    <s v="Neovison vison"/>
    <s v="Azerbaijan"/>
    <s v="Management"/>
    <x v="4"/>
    <n v="2.1055526176200457E-5"/>
  </r>
  <r>
    <s v="Neovison vison"/>
    <s v="Belarus"/>
    <s v="Management"/>
    <x v="4"/>
    <n v="2.6107677784518041E-5"/>
  </r>
  <r>
    <s v="Neovison vison"/>
    <s v="Ukraine"/>
    <s v="Management"/>
    <x v="4"/>
    <n v="4.5487698512276456E-5"/>
  </r>
  <r>
    <s v="Neovison vison"/>
    <s v="United Kingdom of Great Britain and Northern Ireland"/>
    <s v="Management"/>
    <x v="4"/>
    <n v="2.4610897621539821E-4"/>
  </r>
  <r>
    <s v="Neovison vison"/>
    <s v="Chile"/>
    <s v="Management"/>
    <x v="4"/>
    <n v="6.0401515262111034E-5"/>
  </r>
  <r>
    <s v="Neovison vison"/>
    <s v="Ecuador"/>
    <s v="Management"/>
    <x v="4"/>
    <n v="3.4721232035002379E-5"/>
  </r>
  <r>
    <s v="Neovison vison"/>
    <s v="Argentina"/>
    <s v="Management"/>
    <x v="4"/>
    <n v="7.75792926827998E-5"/>
  </r>
  <r>
    <s v="Neovison vison"/>
    <s v="Poland"/>
    <s v="Management"/>
    <x v="4"/>
    <n v="1.007724510082111E-4"/>
  </r>
  <r>
    <s v="Neovison vison"/>
    <s v="Portugal"/>
    <s v="Management"/>
    <x v="4"/>
    <n v="5.6978301971713038E-5"/>
  </r>
  <r>
    <s v="Neovison vison"/>
    <s v="Romania"/>
    <s v="Management"/>
    <x v="4"/>
    <n v="6.0207946078558731E-5"/>
  </r>
  <r>
    <s v="Neovison vison"/>
    <s v="Albania"/>
    <s v="Management"/>
    <x v="4"/>
    <n v="1.1387008104421869E-5"/>
  </r>
  <r>
    <s v="Neovison vison"/>
    <s v="Andorra"/>
    <s v="Management"/>
    <x v="4"/>
    <n v="4.2697872173688963E-6"/>
  </r>
  <r>
    <s v="Neovison vison"/>
    <s v="China"/>
    <s v="Management"/>
    <x v="4"/>
    <n v="6.7083740551441087E-4"/>
  </r>
  <r>
    <s v="Neovison vison"/>
    <s v="Korea, Republic of"/>
    <s v="Management"/>
    <x v="4"/>
    <n v="1.8325221523806108E-4"/>
  </r>
  <r>
    <s v="Neovison vison"/>
    <s v="Macedonia"/>
    <s v="Management"/>
    <x v="4"/>
    <n v="1.0793528303330549E-5"/>
  </r>
  <r>
    <s v="Neovison vison"/>
    <s v="Switzerland"/>
    <s v="Management"/>
    <x v="4"/>
    <n v="1.1416283626962009E-4"/>
  </r>
  <r>
    <s v="Neovison vison"/>
    <s v="Bulgaria"/>
    <s v="Management"/>
    <x v="4"/>
    <n v="2.8281939500782322E-5"/>
  </r>
  <r>
    <s v="Neovison vison"/>
    <s v="Japan"/>
    <s v="Management"/>
    <x v="4"/>
    <n v="3.5590574314932572E-4"/>
  </r>
  <r>
    <s v="Neovison vison"/>
    <s v="Mongolia"/>
    <s v="Management"/>
    <x v="4"/>
    <n v="1.055478744703546E-5"/>
  </r>
  <r>
    <s v="Neovison vison"/>
    <s v="New Zealand"/>
    <s v="Management"/>
    <x v="4"/>
    <n v="5.4387423644384275E-5"/>
  </r>
  <r>
    <s v="Neovison vison"/>
    <s v="Russian Federation"/>
    <s v="Management"/>
    <x v="4"/>
    <n v="1.7281276020460478E-4"/>
  </r>
  <r>
    <s v="Neovison vison"/>
    <s v="Uruguay"/>
    <s v="Management"/>
    <x v="4"/>
    <n v="2.4084285950906632E-5"/>
  </r>
  <r>
    <s v="Neovison vison"/>
    <s v="France"/>
    <s v="Management"/>
    <x v="4"/>
    <n v="2.4255368661241718E-4"/>
  </r>
  <r>
    <s v="Neovison vison"/>
    <s v="Georgia"/>
    <s v="Management"/>
    <x v="4"/>
    <n v="1.1701141736945199E-5"/>
  </r>
  <r>
    <s v="Neovison vison"/>
    <s v="Greece"/>
    <s v="Management"/>
    <x v="4"/>
    <n v="5.0835084507020743E-5"/>
  </r>
  <r>
    <s v="Neovison vison"/>
    <s v="Ireland"/>
    <s v="Management"/>
    <x v="4"/>
    <n v="8.228882806776618E-5"/>
  </r>
  <r>
    <s v="Neovison vison"/>
    <s v="Italy"/>
    <s v="Management"/>
    <x v="4"/>
    <n v="1.994380045311728E-4"/>
  </r>
  <r>
    <s v="Neovison vison"/>
    <s v="Kazakhstan"/>
    <s v="Management"/>
    <x v="4"/>
    <n v="4.7932428872114316E-5"/>
  </r>
  <r>
    <s v="Neovison vison"/>
    <s v="Kyrgyzstan"/>
    <s v="Management"/>
    <x v="4"/>
    <n v="7.6775290169207485E-6"/>
  </r>
  <r>
    <s v="Neovison vison"/>
    <s v="Latvia"/>
    <s v="Management"/>
    <x v="4"/>
    <n v="1.8590191612521209E-5"/>
  </r>
  <r>
    <s v="Neovison vison"/>
    <s v="Lithuania"/>
    <s v="Management"/>
    <x v="4"/>
    <n v="2.4949271406732952E-5"/>
  </r>
  <r>
    <s v="Neovison vison"/>
    <s v="Czech Republic"/>
    <s v="Management"/>
    <x v="4"/>
    <n v="5.9439822291308339E-5"/>
  </r>
  <r>
    <s v="Neovison vison"/>
    <s v="Estonia"/>
    <s v="Management"/>
    <x v="4"/>
    <n v="1.754086868160052E-5"/>
  </r>
  <r>
    <s v="Neovison vison"/>
    <s v="Finland"/>
    <s v="Management"/>
    <x v="4"/>
    <n v="6.3075427131237946E-5"/>
  </r>
  <r>
    <s v="Nyctereutes procyonoides"/>
    <s v="Belarus"/>
    <s v="Management"/>
    <x v="4"/>
    <n v="1.1052611275194659E-4"/>
  </r>
  <r>
    <s v="Nyctereutes procyonoides"/>
    <s v="Belgium"/>
    <s v="Management"/>
    <x v="4"/>
    <n v="2.5604706121813643E-4"/>
  </r>
  <r>
    <s v="Nyctereutes procyonoides"/>
    <s v="Bosnia and Herzegovina"/>
    <s v="Management"/>
    <x v="4"/>
    <n v="3.0340974765912441E-5"/>
  </r>
  <r>
    <s v="Nyctereutes procyonoides"/>
    <s v="Bulgaria"/>
    <s v="Management"/>
    <x v="4"/>
    <n v="8.4661663708720736E-5"/>
  </r>
  <r>
    <s v="Nyctereutes procyonoides"/>
    <s v="China"/>
    <s v="Management"/>
    <x v="4"/>
    <n v="3.6812081920681006E-3"/>
  </r>
  <r>
    <s v="Nyctereutes procyonoides"/>
    <s v="Croatia"/>
    <s v="Management"/>
    <x v="4"/>
    <n v="6.4786863539025239E-5"/>
  </r>
  <r>
    <s v="Nyctereutes procyonoides"/>
    <s v="Czech Republic"/>
    <s v="Management"/>
    <x v="4"/>
    <n v="2.074378852187843E-4"/>
  </r>
  <r>
    <s v="Nyctereutes procyonoides"/>
    <s v="Estonia"/>
    <s v="Management"/>
    <x v="4"/>
    <n v="6.2213648052908952E-5"/>
  </r>
  <r>
    <s v="Nyctereutes procyonoides"/>
    <s v="Finland"/>
    <s v="Management"/>
    <x v="4"/>
    <n v="3.1119136469526942E-4"/>
  </r>
  <r>
    <s v="Nyctereutes procyonoides"/>
    <s v="Albania"/>
    <s v="Management"/>
    <x v="4"/>
    <n v="1.577977826654339E-5"/>
  </r>
  <r>
    <s v="Nyctereutes procyonoides"/>
    <s v="Armenia"/>
    <s v="Management"/>
    <x v="4"/>
    <n v="1.7742617376846481E-5"/>
  </r>
  <r>
    <s v="Nyctereutes procyonoides"/>
    <s v="Austria"/>
    <s v="Management"/>
    <x v="4"/>
    <n v="2.504883781585599E-4"/>
  </r>
  <r>
    <s v="Nyctereutes procyonoides"/>
    <s v="Azerbaijan"/>
    <s v="Management"/>
    <x v="4"/>
    <n v="6.7250502154065259E-5"/>
  </r>
  <r>
    <s v="Nyctereutes procyonoides"/>
    <s v="Iran"/>
    <s v="Management"/>
    <x v="4"/>
    <n v="2.1993033098248081E-4"/>
  </r>
  <r>
    <s v="Nyctereutes procyonoides"/>
    <s v="Japan"/>
    <s v="Management"/>
    <x v="4"/>
    <n v="1.4074890176679511E-3"/>
  </r>
  <r>
    <s v="Nyctereutes procyonoides"/>
    <s v="Kazakhstan"/>
    <s v="Management"/>
    <x v="4"/>
    <n v="2.5538553485455502E-4"/>
  </r>
  <r>
    <s v="Nyctereutes procyonoides"/>
    <s v="Kyrgyzstan"/>
    <s v="Management"/>
    <x v="4"/>
    <n v="2.1755168324802031E-5"/>
  </r>
  <r>
    <s v="Nyctereutes procyonoides"/>
    <s v="Latvia"/>
    <s v="Management"/>
    <x v="4"/>
    <n v="6.8074733135239379E-5"/>
  </r>
  <r>
    <s v="Nyctereutes procyonoides"/>
    <s v="Liechtenstein"/>
    <s v="Management"/>
    <x v="4"/>
    <n v="7.6659037342873601E-6"/>
  </r>
  <r>
    <s v="Nyctereutes procyonoides"/>
    <s v="Luxembourg"/>
    <s v="Management"/>
    <x v="4"/>
    <n v="5.1276575057286744E-5"/>
  </r>
  <r>
    <s v="Nyctereutes procyonoides"/>
    <s v="Moldova"/>
    <s v="Management"/>
    <x v="4"/>
    <n v="3.1129639346349822E-5"/>
  </r>
  <r>
    <s v="Nyctereutes procyonoides"/>
    <s v="Georgia"/>
    <s v="Management"/>
    <x v="4"/>
    <n v="2.7226717349817981E-5"/>
  </r>
  <r>
    <s v="Nyctereutes procyonoides"/>
    <s v="Germany"/>
    <s v="Management"/>
    <x v="4"/>
    <n v="1.275249767400424E-3"/>
  </r>
  <r>
    <s v="Nyctereutes procyonoides"/>
    <s v="Greece"/>
    <s v="Management"/>
    <x v="4"/>
    <n v="1.239158779370367E-4"/>
  </r>
  <r>
    <s v="Nyctereutes procyonoides"/>
    <s v="Hungary"/>
    <s v="Management"/>
    <x v="4"/>
    <n v="1.524380246697994E-4"/>
  </r>
  <r>
    <s v="Nyctereutes procyonoides"/>
    <s v="Poland"/>
    <s v="Management"/>
    <x v="4"/>
    <n v="4.5613487558085469E-4"/>
  </r>
  <r>
    <s v="Nyctereutes procyonoides"/>
    <s v="Portugal"/>
    <s v="Management"/>
    <x v="4"/>
    <n v="1.1243506396589099E-4"/>
  </r>
  <r>
    <s v="Nyctereutes procyonoides"/>
    <s v="Romania"/>
    <s v="Management"/>
    <x v="4"/>
    <n v="2.340909718170112E-4"/>
  </r>
  <r>
    <s v="Nyctereutes procyonoides"/>
    <s v="Russian Federation"/>
    <s v="Management"/>
    <x v="4"/>
    <n v="4.4352095923137107E-5"/>
  </r>
  <r>
    <s v="Nyctereutes procyonoides"/>
    <s v="Serbia"/>
    <s v="Management"/>
    <x v="4"/>
    <n v="6.1672086906616928E-6"/>
  </r>
  <r>
    <s v="Nyctereutes procyonoides"/>
    <s v="Slovakia"/>
    <s v="Management"/>
    <x v="4"/>
    <n v="1.099507585535975E-4"/>
  </r>
  <r>
    <s v="Nyctereutes procyonoides"/>
    <s v="Spain"/>
    <s v="Management"/>
    <x v="4"/>
    <n v="4.3919014446403861E-4"/>
  </r>
  <r>
    <s v="Nyctereutes procyonoides"/>
    <s v="Turkey"/>
    <s v="Management"/>
    <x v="4"/>
    <n v="2.7468672821330558E-4"/>
  </r>
  <r>
    <s v="Nyctereutes procyonoides"/>
    <s v="Ukraine"/>
    <s v="Management"/>
    <x v="4"/>
    <n v="2.1792204257380861E-4"/>
  </r>
  <r>
    <s v="Nyctereutes procyonoides"/>
    <s v="United Kingdom"/>
    <s v="Management"/>
    <x v="4"/>
    <n v="8.7257913781434594E-4"/>
  </r>
  <r>
    <s v="Nyctereutes procyonoides"/>
    <s v="Montenegro"/>
    <s v="Management"/>
    <x v="4"/>
    <n v="6.8466195153638688E-6"/>
  </r>
  <r>
    <s v="Nyctereutes procyonoides"/>
    <s v="Netherlands"/>
    <s v="Management"/>
    <x v="4"/>
    <n v="3.8539395375383051E-4"/>
  </r>
  <r>
    <s v="Nyctereutes procyonoides"/>
    <s v="Mongolia"/>
    <s v="Management"/>
    <x v="4"/>
    <n v="4.4880174053494989E-5"/>
  </r>
  <r>
    <s v="Nymphoides peltata"/>
    <s v="Germany"/>
    <s v="Management"/>
    <x v="1"/>
    <n v="2.758335959031491E-2"/>
  </r>
  <r>
    <s v="Nymphoides peltata"/>
    <s v="Ghana"/>
    <s v="Management"/>
    <x v="1"/>
    <n v="5.0052846273416292E-4"/>
  </r>
  <r>
    <s v="Nymphoides peltata"/>
    <s v="Ireland"/>
    <s v="Management"/>
    <x v="1"/>
    <n v="5.8487005343054593E-3"/>
  </r>
  <r>
    <s v="Nymphoides peltata"/>
    <s v="Norway"/>
    <s v="Management"/>
    <x v="1"/>
    <n v="6.0249446073713919E-3"/>
  </r>
  <r>
    <s v="Nymphoides peltata"/>
    <s v="Russian Federation"/>
    <s v="Management"/>
    <x v="1"/>
    <n v="7.1274717295998023E-4"/>
  </r>
  <r>
    <s v="Nymphoides peltata"/>
    <s v="India"/>
    <s v="Management"/>
    <x v="1"/>
    <n v="1.041019333222348E-2"/>
  </r>
  <r>
    <s v="Nymphoides peltata"/>
    <s v="Switzerland"/>
    <s v="Management"/>
    <x v="1"/>
    <n v="6.0990968506109133E-3"/>
  </r>
  <r>
    <s v="Nymphoides peltata"/>
    <s v="United Kingdom"/>
    <s v="Management"/>
    <x v="1"/>
    <n v="2.168460070899551E-2"/>
  </r>
  <r>
    <s v="Nymphoides peltata"/>
    <s v="South Africa"/>
    <s v="Management"/>
    <x v="1"/>
    <n v="2.7617377478048669E-3"/>
  </r>
  <r>
    <s v="Nymphoides peltata"/>
    <s v="Canada"/>
    <s v="Management"/>
    <x v="1"/>
    <n v="2.9840373297872289E-2"/>
  </r>
  <r>
    <s v="Nymphoides peltata"/>
    <s v="Denmark"/>
    <s v="Management"/>
    <x v="1"/>
    <n v="7.5080249917843494E-3"/>
  </r>
  <r>
    <s v="Nymphoides peltata"/>
    <s v="United States of America"/>
    <s v="Management"/>
    <x v="1"/>
    <n v="0.10425634783560479"/>
  </r>
  <r>
    <s v="Ondatra zibethicus"/>
    <s v="Austria"/>
    <s v="Management"/>
    <x v="4"/>
    <n v="1.577312184606295E-2"/>
  </r>
  <r>
    <s v="Ondatra zibethicus"/>
    <s v="Azerbaijan"/>
    <s v="Management"/>
    <x v="4"/>
    <n v="4.4988838367367332E-3"/>
  </r>
  <r>
    <s v="Ondatra zibethicus"/>
    <s v="Belgium"/>
    <s v="Management"/>
    <x v="4"/>
    <n v="1.816785344128926E-2"/>
  </r>
  <r>
    <s v="Ondatra zibethicus"/>
    <s v="Bolivia"/>
    <s v="Management"/>
    <x v="4"/>
    <n v="3.2115800217513064E-3"/>
  </r>
  <r>
    <s v="Ondatra zibethicus"/>
    <s v="Bosnia and Herzegovina"/>
    <s v="Management"/>
    <x v="4"/>
    <n v="2.3968421006868657E-3"/>
  </r>
  <r>
    <s v="Ondatra zibethicus"/>
    <s v="Belarus"/>
    <s v="Management"/>
    <x v="4"/>
    <n v="7.2461932752992432E-3"/>
  </r>
  <r>
    <s v="Ondatra zibethicus"/>
    <s v="Canada"/>
    <s v="Management"/>
    <x v="4"/>
    <n v="9.1312554841495933E-2"/>
  </r>
  <r>
    <s v="Ondatra zibethicus"/>
    <s v="Chile"/>
    <s v="Management"/>
    <x v="4"/>
    <n v="1.1222520756911041E-2"/>
  </r>
  <r>
    <s v="Ondatra zibethicus"/>
    <s v="China"/>
    <s v="Management"/>
    <x v="4"/>
    <n v="0.30116522584119282"/>
  </r>
  <r>
    <s v="Ondatra zibethicus"/>
    <s v="Bulgaria"/>
    <s v="Management"/>
    <x v="4"/>
    <n v="6.1752200943563486E-3"/>
  </r>
  <r>
    <s v="Ondatra zibethicus"/>
    <s v="Andorra"/>
    <s v="Management"/>
    <x v="4"/>
    <n v="2.9117867642119836E-4"/>
  </r>
  <r>
    <s v="Ondatra zibethicus"/>
    <s v="Argentina"/>
    <s v="Management"/>
    <x v="4"/>
    <n v="1.8861201548571859E-2"/>
  </r>
  <r>
    <s v="Ondatra zibethicus"/>
    <s v="Finland"/>
    <s v="Management"/>
    <x v="4"/>
    <n v="1.955516006936964E-2"/>
  </r>
  <r>
    <s v="Ondatra zibethicus"/>
    <s v="France"/>
    <s v="Management"/>
    <x v="4"/>
    <n v="6.3444897345634313E-2"/>
  </r>
  <r>
    <s v="Ondatra zibethicus"/>
    <s v="Georgia"/>
    <s v="Management"/>
    <x v="4"/>
    <n v="2.128179532703986E-3"/>
  </r>
  <r>
    <s v="Ondatra zibethicus"/>
    <s v="Hungary"/>
    <s v="Management"/>
    <x v="4"/>
    <n v="1.0768061878407011E-2"/>
  </r>
  <r>
    <s v="Ondatra zibethicus"/>
    <s v="Ireland"/>
    <s v="Management"/>
    <x v="4"/>
    <n v="1.49860936875867E-2"/>
  </r>
  <r>
    <s v="Ondatra zibethicus"/>
    <s v="Italy"/>
    <s v="Management"/>
    <x v="4"/>
    <n v="4.5670778719277841E-2"/>
  </r>
  <r>
    <s v="Ondatra zibethicus"/>
    <s v="Japan"/>
    <s v="Management"/>
    <x v="4"/>
    <n v="7.5230376908633434E-2"/>
  </r>
  <r>
    <s v="Ondatra zibethicus"/>
    <s v="Kazakhstan"/>
    <s v="Management"/>
    <x v="4"/>
    <n v="1.9399287852340411E-2"/>
  </r>
  <r>
    <s v="Ondatra zibethicus"/>
    <s v="Kyrgyzstan"/>
    <s v="Management"/>
    <x v="4"/>
    <n v="1.8722989738688899E-3"/>
  </r>
  <r>
    <s v="Ondatra zibethicus"/>
    <s v="Latvia"/>
    <s v="Management"/>
    <x v="4"/>
    <n v="4.363560077726614E-3"/>
  </r>
  <r>
    <s v="Ondatra zibethicus"/>
    <s v="Liechtenstein"/>
    <s v="Management"/>
    <x v="4"/>
    <n v="3.9214208496088962E-4"/>
  </r>
  <r>
    <s v="Ondatra zibethicus"/>
    <s v="Lithuania"/>
    <s v="Management"/>
    <x v="4"/>
    <n v="5.8609444891917183E-3"/>
  </r>
  <r>
    <s v="Ondatra zibethicus"/>
    <s v="Luxembourg"/>
    <s v="Management"/>
    <x v="4"/>
    <n v="3.7000031478806638E-3"/>
  </r>
  <r>
    <s v="Ondatra zibethicus"/>
    <s v="Macedonia"/>
    <s v="Management"/>
    <x v="4"/>
    <n v="1.555629982332028E-3"/>
  </r>
  <r>
    <s v="Ondatra zibethicus"/>
    <s v="Moldova"/>
    <s v="Management"/>
    <x v="4"/>
    <n v="2.0088243172188213E-3"/>
  </r>
  <r>
    <s v="Ondatra zibethicus"/>
    <s v="Mongolia"/>
    <s v="Management"/>
    <x v="4"/>
    <n v="4.0072163616266757E-3"/>
  </r>
  <r>
    <s v="Ondatra zibethicus"/>
    <s v="Montenegro"/>
    <s v="Management"/>
    <x v="4"/>
    <n v="8.1996986692329187E-4"/>
  </r>
  <r>
    <s v="Ondatra zibethicus"/>
    <s v="Norway"/>
    <s v="Management"/>
    <x v="4"/>
    <n v="2.2235983190545559E-2"/>
  </r>
  <r>
    <s v="Ondatra zibethicus"/>
    <s v="Poland"/>
    <s v="Management"/>
    <x v="4"/>
    <n v="2.9286693591360609E-2"/>
  </r>
  <r>
    <s v="Ondatra zibethicus"/>
    <s v="Portugal"/>
    <s v="Management"/>
    <x v="4"/>
    <n v="1.1043138495406619E-2"/>
  </r>
  <r>
    <s v="Ondatra zibethicus"/>
    <s v="Romania"/>
    <s v="Management"/>
    <x v="4"/>
    <n v="1.5640598920794661E-2"/>
  </r>
  <r>
    <s v="Ondatra zibethicus"/>
    <s v="Russian Federation"/>
    <s v="Management"/>
    <x v="4"/>
    <n v="1.697154610368855E-3"/>
  </r>
  <r>
    <s v="Ondatra zibethicus"/>
    <s v="Serbia"/>
    <s v="Management"/>
    <x v="4"/>
    <n v="2.359912523773923E-4"/>
  </r>
  <r>
    <s v="Ondatra zibethicus"/>
    <s v="Slovakia"/>
    <s v="Management"/>
    <x v="4"/>
    <n v="7.122153669018705E-3"/>
  </r>
  <r>
    <s v="Ondatra zibethicus"/>
    <s v="Slovenia"/>
    <s v="Management"/>
    <x v="4"/>
    <n v="3.6546800959393567E-3"/>
  </r>
  <r>
    <s v="Ondatra zibethicus"/>
    <s v="Spain"/>
    <s v="Management"/>
    <x v="4"/>
    <n v="3.606589794831945E-2"/>
  </r>
  <r>
    <s v="Ondatra zibethicus"/>
    <s v="Sweden"/>
    <s v="Management"/>
    <x v="4"/>
    <n v="2.9763938251349171E-2"/>
  </r>
  <r>
    <s v="Ondatra zibethicus"/>
    <s v="Switzerland"/>
    <s v="Management"/>
    <x v="4"/>
    <n v="1.773045030728293E-2"/>
  </r>
  <r>
    <s v="Ondatra zibethicus"/>
    <s v="Tajikistan"/>
    <s v="Management"/>
    <x v="4"/>
    <n v="1.7752527545925869E-3"/>
  </r>
  <r>
    <s v="Ondatra zibethicus"/>
    <s v="Ukraine"/>
    <s v="Management"/>
    <x v="4"/>
    <n v="1.4532349777833261E-2"/>
  </r>
  <r>
    <s v="Ondatra zibethicus"/>
    <s v="United States of America"/>
    <s v="Management"/>
    <x v="4"/>
    <n v="0.37941127862639173"/>
  </r>
  <r>
    <s v="Ondatra zibethicus"/>
    <s v="Uzbekistan"/>
    <s v="Management"/>
    <x v="4"/>
    <n v="7.5103723962121416E-3"/>
  </r>
  <r>
    <s v="Ondatra zibethicus"/>
    <s v="Croatia"/>
    <s v="Management"/>
    <x v="4"/>
    <n v="4.888593021174387E-3"/>
  </r>
  <r>
    <s v="Ondatra zibethicus"/>
    <s v="Czech Republic"/>
    <s v="Management"/>
    <x v="4"/>
    <n v="1.261491951525808E-2"/>
  </r>
  <r>
    <s v="Ondatra zibethicus"/>
    <s v="Estonia"/>
    <s v="Management"/>
    <x v="4"/>
    <n v="3.9497613040957464E-3"/>
  </r>
  <r>
    <s v="Opuntia aurantiaca"/>
    <s v="Eswatini"/>
    <s v="Management"/>
    <x v="1"/>
    <n v="1.2557052129156671E-5"/>
  </r>
  <r>
    <s v="Opuntia aurantiaca"/>
    <s v="United States of America"/>
    <s v="Management"/>
    <x v="1"/>
    <n v="5.374070829063507E-3"/>
  </r>
  <r>
    <s v="Opuntia aurantiaca"/>
    <s v="Jamaica"/>
    <s v="Management"/>
    <x v="1"/>
    <n v="1.7898034609585011E-5"/>
  </r>
  <r>
    <s v="Opuntia aurantiaca"/>
    <s v="Australia"/>
    <s v="Management"/>
    <x v="1"/>
    <n v="1.3329835336598429E-3"/>
  </r>
  <r>
    <s v="Opuntia aurantiaca"/>
    <s v="Namibia"/>
    <s v="Management"/>
    <x v="1"/>
    <n v="2.0503747290893137E-5"/>
  </r>
  <r>
    <s v="Oryctolagus cuniculus"/>
    <s v="Jamaica"/>
    <s v="Management"/>
    <x v="4"/>
    <n v="2.883477684261717E-4"/>
  </r>
  <r>
    <s v="Oryctolagus cuniculus"/>
    <s v="Argentina"/>
    <s v="Management"/>
    <x v="4"/>
    <n v="6.6517113684912855E-3"/>
  </r>
  <r>
    <s v="Oryctolagus cuniculus"/>
    <s v="Kiribati"/>
    <s v="Management"/>
    <x v="4"/>
    <n v="2.86661380429042E-6"/>
  </r>
  <r>
    <s v="Oryctolagus cuniculus"/>
    <s v="Albania"/>
    <s v="Management"/>
    <x v="4"/>
    <n v="5.3560293057950705E-4"/>
  </r>
  <r>
    <s v="Oryctolagus cuniculus"/>
    <s v="Belarus"/>
    <s v="Management"/>
    <x v="4"/>
    <n v="1.391542665845299E-3"/>
  </r>
  <r>
    <s v="Oryctolagus cuniculus"/>
    <s v="Austria"/>
    <s v="Management"/>
    <x v="4"/>
    <n v="4.0473188281156206E-3"/>
  </r>
  <r>
    <s v="Oryctolagus cuniculus"/>
    <s v="Azerbaijan"/>
    <s v="Management"/>
    <x v="4"/>
    <n v="1.2195441627331149E-3"/>
  </r>
  <r>
    <s v="Oryctolagus cuniculus"/>
    <s v="Cape Verde"/>
    <s v="Management"/>
    <x v="4"/>
    <n v="1.179619778889143E-4"/>
  </r>
  <r>
    <s v="Oryctolagus cuniculus"/>
    <s v="Bulgaria"/>
    <s v="Management"/>
    <x v="4"/>
    <n v="1.6454938239885101E-3"/>
  </r>
  <r>
    <s v="Oryctolagus cuniculus"/>
    <s v="Canada"/>
    <s v="Management"/>
    <x v="4"/>
    <n v="1.8474858093223537E-2"/>
  </r>
  <r>
    <s v="Oryctolagus cuniculus"/>
    <s v="Chile"/>
    <s v="Management"/>
    <x v="4"/>
    <n v="4.5218848572334122E-3"/>
  </r>
  <r>
    <s v="Oryctolagus cuniculus"/>
    <s v="China"/>
    <s v="Management"/>
    <x v="4"/>
    <n v="5.5474067564252119E-2"/>
  </r>
  <r>
    <s v="Oryctolagus cuniculus"/>
    <s v="Colombia"/>
    <s v="Management"/>
    <x v="4"/>
    <n v="2.9429249513535571E-3"/>
  </r>
  <r>
    <s v="Oryctolagus cuniculus"/>
    <s v="Croatia"/>
    <s v="Management"/>
    <x v="4"/>
    <n v="1.2714715362933679E-3"/>
  </r>
  <r>
    <s v="Oryctolagus cuniculus"/>
    <s v="Cuba"/>
    <s v="Management"/>
    <x v="4"/>
    <n v="1.4552639753276251E-3"/>
  </r>
  <r>
    <s v="Oryctolagus cuniculus"/>
    <s v="Cyprus"/>
    <s v="Management"/>
    <x v="4"/>
    <n v="6.0671744807704411E-4"/>
  </r>
  <r>
    <s v="Oryctolagus cuniculus"/>
    <s v="Czech Republic"/>
    <s v="Management"/>
    <x v="4"/>
    <n v="3.208788579565078E-3"/>
  </r>
  <r>
    <s v="Oryctolagus cuniculus"/>
    <s v="Belgium"/>
    <s v="Management"/>
    <x v="4"/>
    <n v="4.7115006327371712E-3"/>
  </r>
  <r>
    <s v="Oryctolagus cuniculus"/>
    <s v="Bolivia"/>
    <s v="Management"/>
    <x v="4"/>
    <n v="8.5779637372276104E-4"/>
  </r>
  <r>
    <s v="Oryctolagus cuniculus"/>
    <s v="Bosnia and Herzegovina"/>
    <s v="Management"/>
    <x v="4"/>
    <n v="6.5703318917728929E-4"/>
  </r>
  <r>
    <s v="Oryctolagus cuniculus"/>
    <s v="Brazil"/>
    <s v="Management"/>
    <x v="4"/>
    <n v="1.2158273516465581E-2"/>
  </r>
  <r>
    <s v="Oryctolagus cuniculus"/>
    <s v="Finland"/>
    <s v="Management"/>
    <x v="4"/>
    <n v="3.7437318539160903E-3"/>
  </r>
  <r>
    <s v="Oryctolagus cuniculus"/>
    <s v="France"/>
    <s v="Management"/>
    <x v="4"/>
    <n v="1.8797861432211651E-2"/>
  </r>
  <r>
    <s v="Oryctolagus cuniculus"/>
    <s v="Germany"/>
    <s v="Management"/>
    <x v="4"/>
    <n v="1.0589759125568302E-3"/>
  </r>
  <r>
    <s v="Oryctolagus cuniculus"/>
    <s v="Greece"/>
    <s v="Management"/>
    <x v="4"/>
    <n v="3.0733930057135648E-3"/>
  </r>
  <r>
    <s v="Oryctolagus cuniculus"/>
    <s v="Hungary"/>
    <s v="Management"/>
    <x v="4"/>
    <n v="2.5377433909158703E-3"/>
  </r>
  <r>
    <s v="Oryctolagus cuniculus"/>
    <s v="Iceland"/>
    <s v="Management"/>
    <x v="4"/>
    <n v="9.1237212035224114E-4"/>
  </r>
  <r>
    <s v="Oryctolagus cuniculus"/>
    <s v="India"/>
    <s v="Management"/>
    <x v="4"/>
    <n v="1.7666290281438169E-2"/>
  </r>
  <r>
    <s v="Oryctolagus cuniculus"/>
    <s v="Iraq"/>
    <s v="Management"/>
    <x v="4"/>
    <n v="3.0155688092796196E-3"/>
  </r>
  <r>
    <s v="Oryctolagus cuniculus"/>
    <s v="Ireland"/>
    <s v="Management"/>
    <x v="4"/>
    <n v="4.8654739895904568E-3"/>
  </r>
  <r>
    <s v="Oryctolagus cuniculus"/>
    <s v="Denmark"/>
    <s v="Management"/>
    <x v="4"/>
    <n v="5.7299513980826264E-3"/>
  </r>
  <r>
    <s v="Oryctolagus cuniculus"/>
    <s v="Dominican Republic"/>
    <s v="Management"/>
    <x v="4"/>
    <n v="9.8783335988877571E-4"/>
  </r>
  <r>
    <s v="Oryctolagus cuniculus"/>
    <s v="Ecuador"/>
    <s v="Management"/>
    <x v="4"/>
    <n v="1.5560576209132141E-3"/>
  </r>
  <r>
    <s v="Oryctolagus cuniculus"/>
    <s v="Egypt"/>
    <s v="Management"/>
    <x v="4"/>
    <n v="5.3842270138515745E-3"/>
  </r>
  <r>
    <s v="Oryctolagus cuniculus"/>
    <s v="Latvia"/>
    <s v="Management"/>
    <x v="4"/>
    <n v="9.1257827104738608E-4"/>
  </r>
  <r>
    <s v="Oryctolagus cuniculus"/>
    <s v="Lithuania"/>
    <s v="Management"/>
    <x v="4"/>
    <n v="1.2451071935726502E-3"/>
  </r>
  <r>
    <s v="Oryctolagus cuniculus"/>
    <s v="Luxembourg"/>
    <s v="Management"/>
    <x v="4"/>
    <n v="9.9322415938659552E-4"/>
  </r>
  <r>
    <s v="Oryctolagus cuniculus"/>
    <s v="Madagascar"/>
    <s v="Management"/>
    <x v="4"/>
    <n v="4.4868280786978658E-4"/>
  </r>
  <r>
    <s v="Oryctolagus cuniculus"/>
    <s v="Malaysia"/>
    <s v="Management"/>
    <x v="4"/>
    <n v="2.8683193336569439E-3"/>
  </r>
  <r>
    <s v="Oryctolagus cuniculus"/>
    <s v="Malta"/>
    <s v="Management"/>
    <x v="4"/>
    <n v="2.700329577653775E-4"/>
  </r>
  <r>
    <s v="Oryctolagus cuniculus"/>
    <s v="Mauritius"/>
    <s v="Management"/>
    <x v="4"/>
    <n v="2.4863789778831858E-4"/>
  </r>
  <r>
    <s v="Oryctolagus cuniculus"/>
    <s v="Mexico"/>
    <s v="Management"/>
    <x v="4"/>
    <n v="8.7759097068535394E-3"/>
  </r>
  <r>
    <s v="Oryctolagus cuniculus"/>
    <s v="Moldova"/>
    <s v="Management"/>
    <x v="4"/>
    <n v="4.7160263150570542E-4"/>
  </r>
  <r>
    <s v="Oryctolagus cuniculus"/>
    <s v="Namibia"/>
    <s v="Management"/>
    <x v="4"/>
    <n v="5.8508816024305601E-4"/>
  </r>
  <r>
    <s v="Oryctolagus cuniculus"/>
    <s v="Nepal"/>
    <s v="Management"/>
    <x v="4"/>
    <n v="7.9501237767813681E-4"/>
  </r>
  <r>
    <s v="Oryctolagus cuniculus"/>
    <s v="Netherlands"/>
    <s v="Management"/>
    <x v="4"/>
    <n v="6.749066707211703E-3"/>
  </r>
  <r>
    <s v="Oryctolagus cuniculus"/>
    <s v="New Zealand"/>
    <s v="Management"/>
    <x v="4"/>
    <n v="3.6318279664643593E-3"/>
  </r>
  <r>
    <s v="Oryctolagus cuniculus"/>
    <s v="Norway"/>
    <s v="Management"/>
    <x v="4"/>
    <n v="5.3439908288530676E-3"/>
  </r>
  <r>
    <s v="Oryctolagus cuniculus"/>
    <s v="Peru"/>
    <s v="Management"/>
    <x v="4"/>
    <n v="2.9651787889474267E-3"/>
  </r>
  <r>
    <s v="Oryctolagus cuniculus"/>
    <s v="Poland"/>
    <s v="Management"/>
    <x v="4"/>
    <n v="6.5193569661571166E-3"/>
  </r>
  <r>
    <s v="Oryctolagus cuniculus"/>
    <s v="Portugal"/>
    <s v="Management"/>
    <x v="4"/>
    <n v="3.3224594713878522E-3"/>
  </r>
  <r>
    <s v="Oryctolagus cuniculus"/>
    <s v="Romania"/>
    <s v="Management"/>
    <x v="4"/>
    <n v="3.7866042870707281E-3"/>
  </r>
  <r>
    <s v="Oryctolagus cuniculus"/>
    <s v="Russian Federation"/>
    <s v="Management"/>
    <x v="4"/>
    <n v="5.9953335600368808E-4"/>
  </r>
  <r>
    <s v="Oryctolagus cuniculus"/>
    <s v="Serbia"/>
    <s v="Management"/>
    <x v="4"/>
    <n v="8.3365785686774537E-5"/>
  </r>
  <r>
    <s v="Oryctolagus cuniculus"/>
    <s v="Slovakia"/>
    <s v="Management"/>
    <x v="4"/>
    <n v="1.738405722893894E-3"/>
  </r>
  <r>
    <s v="Oryctolagus cuniculus"/>
    <s v="Slovenia"/>
    <s v="Management"/>
    <x v="4"/>
    <n v="9.5663874105127893E-4"/>
  </r>
  <r>
    <s v="Oryctolagus cuniculus"/>
    <s v="South Africa"/>
    <s v="Management"/>
    <x v="4"/>
    <n v="4.8975799070917854E-3"/>
  </r>
  <r>
    <s v="Oryctolagus cuniculus"/>
    <s v="Spain"/>
    <s v="Management"/>
    <x v="4"/>
    <n v="1.186270914237011E-2"/>
  </r>
  <r>
    <s v="Oryctolagus cuniculus"/>
    <s v="Sweden"/>
    <s v="Management"/>
    <x v="4"/>
    <n v="6.5150178931897059E-3"/>
  </r>
  <r>
    <s v="Oryctolagus cuniculus"/>
    <s v="Switzerland"/>
    <s v="Management"/>
    <x v="4"/>
    <n v="4.9748278036278962E-3"/>
  </r>
  <r>
    <s v="Oryctolagus cuniculus"/>
    <s v="Tunisia"/>
    <s v="Management"/>
    <x v="4"/>
    <n v="1.251077777561503E-3"/>
  </r>
  <r>
    <s v="Oryctolagus cuniculus"/>
    <s v="Uganda"/>
    <s v="Management"/>
    <x v="4"/>
    <n v="7.8543290718607959E-4"/>
  </r>
  <r>
    <s v="Oryctolagus cuniculus"/>
    <s v="Ukraine"/>
    <s v="Management"/>
    <x v="4"/>
    <n v="3.06347249436847E-3"/>
  </r>
  <r>
    <s v="Oryctolagus cuniculus"/>
    <s v="United States of America"/>
    <s v="Management"/>
    <x v="4"/>
    <n v="7.2776336793670404E-2"/>
  </r>
  <r>
    <s v="Oryctolagus cuniculus"/>
    <s v="Uruguay"/>
    <s v="Management"/>
    <x v="4"/>
    <n v="1.34670825760401E-3"/>
  </r>
  <r>
    <s v="Oryctolagus cuniculus"/>
    <s v="Uzbekistan"/>
    <s v="Management"/>
    <x v="4"/>
    <n v="1.6717269181465491E-3"/>
  </r>
  <r>
    <s v="Oryctolagus cuniculus"/>
    <s v="Vietnam"/>
    <s v="Management"/>
    <x v="4"/>
    <n v="3.5198616288062714E-3"/>
  </r>
  <r>
    <s v="Oryctolagus cuniculus"/>
    <s v="Italy"/>
    <s v="Management"/>
    <x v="4"/>
    <n v="1.3579273321207539E-2"/>
  </r>
  <r>
    <s v="Oryctolagus cuniculus"/>
    <s v="Japan"/>
    <s v="Management"/>
    <x v="4"/>
    <n v="1.6226734803467781E-2"/>
  </r>
  <r>
    <s v="Oxyura jamaicensis"/>
    <s v="Austria"/>
    <s v="Management"/>
    <x v="3"/>
    <n v="7.3338703164487862E-4"/>
  </r>
  <r>
    <s v="Oxyura jamaicensis"/>
    <s v="Azerbaijan"/>
    <s v="Management"/>
    <x v="3"/>
    <n v="2.252135251836741E-4"/>
  </r>
  <r>
    <s v="Oxyura jamaicensis"/>
    <s v="Belgium"/>
    <s v="Management"/>
    <x v="3"/>
    <n v="8.6942945889921129E-4"/>
  </r>
  <r>
    <s v="Oxyura jamaicensis"/>
    <s v="Denmark"/>
    <s v="Management"/>
    <x v="3"/>
    <n v="1.3373121044835191E-3"/>
  </r>
  <r>
    <s v="Oxyura jamaicensis"/>
    <s v="Finland"/>
    <s v="Management"/>
    <x v="3"/>
    <n v="8.2599986376598257E-4"/>
  </r>
  <r>
    <s v="Oxyura jamaicensis"/>
    <s v="France"/>
    <s v="Management"/>
    <x v="3"/>
    <n v="3.343915680608493E-3"/>
  </r>
  <r>
    <s v="Oxyura jamaicensis"/>
    <s v="Germany"/>
    <s v="Management"/>
    <x v="3"/>
    <n v="3.9287892286556823E-3"/>
  </r>
  <r>
    <s v="Oxyura jamaicensis"/>
    <s v="Hungary"/>
    <s v="Management"/>
    <x v="3"/>
    <n v="4.9134740528610128E-4"/>
  </r>
  <r>
    <s v="Oxyura jamaicensis"/>
    <s v="Iceland"/>
    <s v="Management"/>
    <x v="3"/>
    <n v="1.6647152386632211E-4"/>
  </r>
  <r>
    <s v="Oxyura jamaicensis"/>
    <s v="Ireland"/>
    <s v="Management"/>
    <x v="3"/>
    <n v="8.7187881903104815E-4"/>
  </r>
  <r>
    <s v="Oxyura jamaicensis"/>
    <s v="Israel"/>
    <s v="Management"/>
    <x v="3"/>
    <n v="7.2092338056577144E-4"/>
  </r>
  <r>
    <s v="Oxyura jamaicensis"/>
    <s v="Italy"/>
    <s v="Management"/>
    <x v="3"/>
    <n v="2.4263582165077301E-3"/>
  </r>
  <r>
    <s v="Oxyura jamaicensis"/>
    <s v="Morocco"/>
    <s v="Management"/>
    <x v="3"/>
    <n v="5.3256557942382254E-4"/>
  </r>
  <r>
    <s v="Oxyura jamaicensis"/>
    <s v="Netherlands"/>
    <s v="Management"/>
    <x v="3"/>
    <n v="1.2797307660298129E-3"/>
  </r>
  <r>
    <s v="Oxyura jamaicensis"/>
    <s v="Norway"/>
    <s v="Management"/>
    <x v="3"/>
    <n v="9.8533678719865399E-4"/>
  </r>
  <r>
    <s v="Oxyura jamaicensis"/>
    <s v="Poland"/>
    <s v="Management"/>
    <x v="3"/>
    <n v="1.252845489944375E-3"/>
  </r>
  <r>
    <s v="Oxyura jamaicensis"/>
    <s v="Portugal"/>
    <s v="Management"/>
    <x v="3"/>
    <n v="6.2247612521724256E-4"/>
  </r>
  <r>
    <s v="Oxyura jamaicensis"/>
    <s v="Slovenia"/>
    <s v="Management"/>
    <x v="3"/>
    <n v="1.7397320106331978E-4"/>
  </r>
  <r>
    <s v="Oxyura jamaicensis"/>
    <s v="Spain"/>
    <s v="Management"/>
    <x v="3"/>
    <n v="2.1042994995068638E-3"/>
  </r>
  <r>
    <s v="Oxyura jamaicensis"/>
    <s v="Sweden"/>
    <s v="Management"/>
    <x v="3"/>
    <n v="1.287014791005513E-3"/>
  </r>
  <r>
    <s v="Oxyura jamaicensis"/>
    <s v="Switzerland"/>
    <s v="Management"/>
    <x v="3"/>
    <n v="8.2154423878230568E-4"/>
  </r>
  <r>
    <s v="Oxyura jamaicensis"/>
    <s v="Tunisia"/>
    <s v="Management"/>
    <x v="3"/>
    <n v="2.378813350075699E-4"/>
  </r>
  <r>
    <s v="Oxyura jamaicensis"/>
    <s v="Turkey"/>
    <s v="Management"/>
    <x v="3"/>
    <n v="1.7145205749713359E-3"/>
  </r>
  <r>
    <s v="Oxyura jamaicensis"/>
    <s v="Ukraine"/>
    <s v="Management"/>
    <x v="3"/>
    <n v="6.0117660361522175E-4"/>
  </r>
  <r>
    <s v="Oxyura jamaicensis"/>
    <s v="Algeria"/>
    <s v="Management"/>
    <x v="3"/>
    <n v="7.1256261546565145E-4"/>
  </r>
  <r>
    <s v="Pacifastacus leniusculus"/>
    <s v="Croatia"/>
    <s v="Management"/>
    <x v="0"/>
    <n v="1.474617357970296E-4"/>
  </r>
  <r>
    <s v="Pacifastacus leniusculus"/>
    <s v="Czech Republic"/>
    <s v="Management"/>
    <x v="0"/>
    <n v="4.3394606216490023E-4"/>
  </r>
  <r>
    <s v="Pacifastacus leniusculus"/>
    <s v="Denmark"/>
    <s v="Management"/>
    <x v="0"/>
    <n v="6.0966875107406986E-4"/>
  </r>
  <r>
    <s v="Pacifastacus leniusculus"/>
    <s v="Estonia"/>
    <s v="Management"/>
    <x v="0"/>
    <n v="1.1164765230200139E-4"/>
  </r>
  <r>
    <s v="Pacifastacus leniusculus"/>
    <s v="Finland"/>
    <s v="Management"/>
    <x v="0"/>
    <n v="4.9891398639368356E-4"/>
  </r>
  <r>
    <s v="Pacifastacus leniusculus"/>
    <s v="France"/>
    <s v="Management"/>
    <x v="0"/>
    <n v="2.2692665511101938E-3"/>
  </r>
  <r>
    <s v="Pacifastacus leniusculus"/>
    <s v="Germany"/>
    <s v="Management"/>
    <x v="0"/>
    <n v="2.7393236607832212E-3"/>
  </r>
  <r>
    <s v="Pacifastacus leniusculus"/>
    <s v="Greece"/>
    <s v="Management"/>
    <x v="0"/>
    <n v="3.4447824439544811E-4"/>
  </r>
  <r>
    <s v="Pacifastacus leniusculus"/>
    <s v="Hungary"/>
    <s v="Management"/>
    <x v="0"/>
    <n v="2.866126053574199E-4"/>
  </r>
  <r>
    <s v="Pacifastacus leniusculus"/>
    <s v="Italy"/>
    <s v="Management"/>
    <x v="0"/>
    <n v="1.55975963433726E-3"/>
  </r>
  <r>
    <s v="Pacifastacus leniusculus"/>
    <s v="Austria"/>
    <s v="Management"/>
    <x v="0"/>
    <n v="5.3725952339364082E-4"/>
  </r>
  <r>
    <s v="Pacifastacus leniusculus"/>
    <s v="Belgium"/>
    <s v="Management"/>
    <x v="0"/>
    <n v="5.7826978976949781E-4"/>
  </r>
  <r>
    <s v="Pacifastacus leniusculus"/>
    <s v="Netherlands"/>
    <s v="Management"/>
    <x v="0"/>
    <n v="7.8016630953912404E-4"/>
  </r>
  <r>
    <s v="Pacifastacus leniusculus"/>
    <s v="Norway"/>
    <s v="Management"/>
    <x v="0"/>
    <n v="6.9409840047074487E-4"/>
  </r>
  <r>
    <s v="Pacifastacus leniusculus"/>
    <s v="Poland"/>
    <s v="Management"/>
    <x v="0"/>
    <n v="8.3999801532358019E-4"/>
  </r>
  <r>
    <s v="Pacifastacus leniusculus"/>
    <s v="Portugal"/>
    <s v="Management"/>
    <x v="0"/>
    <n v="3.9034141127532363E-4"/>
  </r>
  <r>
    <s v="Pacifastacus leniusculus"/>
    <s v="Romania"/>
    <s v="Management"/>
    <x v="0"/>
    <n v="4.7110867933678054E-4"/>
  </r>
  <r>
    <s v="Pacifastacus leniusculus"/>
    <s v="Slovakia"/>
    <s v="Management"/>
    <x v="0"/>
    <n v="2.298924440512678E-4"/>
  </r>
  <r>
    <s v="Pacifastacus leniusculus"/>
    <s v="Slovenia"/>
    <s v="Management"/>
    <x v="0"/>
    <n v="1.2868703898442498E-4"/>
  </r>
  <r>
    <s v="Pacifastacus leniusculus"/>
    <s v="South Africa"/>
    <s v="Management"/>
    <x v="0"/>
    <n v="3.6117526691651047E-4"/>
  </r>
  <r>
    <s v="Pacifastacus leniusculus"/>
    <s v="Spain"/>
    <s v="Management"/>
    <x v="0"/>
    <n v="1.3351310006083051E-3"/>
  </r>
  <r>
    <s v="Pacifastacus leniusculus"/>
    <s v="Sweden"/>
    <s v="Management"/>
    <x v="0"/>
    <n v="8.8357579267384133E-4"/>
  </r>
  <r>
    <s v="Pacifastacus leniusculus"/>
    <s v="Switzerland"/>
    <s v="Management"/>
    <x v="0"/>
    <n v="6.3245188279651982E-4"/>
  </r>
  <r>
    <s v="Pacifastacus leniusculus"/>
    <s v="United States of America"/>
    <s v="Management"/>
    <x v="0"/>
    <n v="9.1374978344011849E-3"/>
  </r>
  <r>
    <s v="Pacifastacus leniusculus"/>
    <s v="Lithuania"/>
    <s v="Management"/>
    <x v="0"/>
    <n v="1.6282556969033442E-4"/>
  </r>
  <r>
    <s v="Pacifastacus leniusculus"/>
    <s v="Luxembourg"/>
    <s v="Management"/>
    <x v="0"/>
    <n v="1.2996792757689871E-4"/>
  </r>
  <r>
    <s v="Pacifastacus leniusculus"/>
    <s v="Latvia"/>
    <s v="Management"/>
    <x v="0"/>
    <n v="1.1844089204884669E-4"/>
  </r>
  <r>
    <s v="Panicum repens"/>
    <s v="Angola"/>
    <s v="Management"/>
    <x v="1"/>
    <n v="2.2191502473230089E-8"/>
  </r>
  <r>
    <s v="Panicum repens"/>
    <s v="Argentina"/>
    <s v="Management"/>
    <x v="1"/>
    <n v="8.0944646295717176E-8"/>
  </r>
  <r>
    <s v="Panicum repens"/>
    <s v="Bolivia"/>
    <s v="Management"/>
    <x v="1"/>
    <n v="1.5229626665633772E-8"/>
  </r>
  <r>
    <s v="Panicum repens"/>
    <s v="Brazil"/>
    <s v="Management"/>
    <x v="1"/>
    <n v="1.7362931423691321E-7"/>
  </r>
  <r>
    <s v="Panicum repens"/>
    <s v="Australia"/>
    <s v="Management"/>
    <x v="1"/>
    <n v="2.0316811898839741E-7"/>
  </r>
  <r>
    <s v="Panicum repens"/>
    <s v="Bangladesh"/>
    <s v="Management"/>
    <x v="1"/>
    <n v="6.8579112386756518E-8"/>
  </r>
  <r>
    <s v="Panicum repens"/>
    <s v="Cambodia"/>
    <s v="Management"/>
    <x v="1"/>
    <n v="8.0931916018694596E-9"/>
  </r>
  <r>
    <s v="Panicum repens"/>
    <s v="Chile"/>
    <s v="Management"/>
    <x v="1"/>
    <n v="5.096659251484369E-8"/>
  </r>
  <r>
    <s v="Panicum repens"/>
    <s v="Brunei Darussalam"/>
    <s v="Management"/>
    <x v="1"/>
    <n v="4.3426907686662632E-10"/>
  </r>
  <r>
    <s v="Panicum repens"/>
    <s v="Burundi"/>
    <s v="Management"/>
    <x v="1"/>
    <n v="1.5037015416723831E-9"/>
  </r>
  <r>
    <s v="Panicum repens"/>
    <s v="Fiji"/>
    <s v="Management"/>
    <x v="1"/>
    <n v="2.4203469061076633E-10"/>
  </r>
  <r>
    <s v="Panicum repens"/>
    <s v="France"/>
    <s v="Management"/>
    <x v="1"/>
    <n v="1.9942218854148661E-7"/>
  </r>
  <r>
    <s v="Panicum repens"/>
    <s v="Indonesia"/>
    <s v="Management"/>
    <x v="1"/>
    <n v="1.08003334968458E-7"/>
  </r>
  <r>
    <s v="Panicum repens"/>
    <s v="Iraq"/>
    <s v="Management"/>
    <x v="1"/>
    <n v="4.8582412420023975E-8"/>
  </r>
  <r>
    <s v="Panicum repens"/>
    <s v="Laos"/>
    <s v="Management"/>
    <x v="1"/>
    <n v="1.076671453685772E-8"/>
  </r>
  <r>
    <s v="Panicum repens"/>
    <s v="Madagascar"/>
    <s v="Management"/>
    <x v="1"/>
    <n v="9.1205371772606569E-9"/>
  </r>
  <r>
    <s v="Panicum repens"/>
    <s v="Malaysia"/>
    <s v="Management"/>
    <x v="1"/>
    <n v="2.5708422572873108E-8"/>
  </r>
  <r>
    <s v="Panicum repens"/>
    <s v="Mexico"/>
    <s v="Management"/>
    <x v="1"/>
    <n v="1.479506688946364E-7"/>
  </r>
  <r>
    <s v="Panicum repens"/>
    <s v="Myanmar"/>
    <s v="Management"/>
    <x v="1"/>
    <n v="3.1503525902275615E-8"/>
  </r>
  <r>
    <s v="Panicum repens"/>
    <s v="Nicaragua"/>
    <s v="Management"/>
    <x v="1"/>
    <n v="5.1974610825552819E-9"/>
  </r>
  <r>
    <s v="Panicum repens"/>
    <s v="Paraguay"/>
    <s v="Management"/>
    <x v="1"/>
    <n v="1.573626509844854E-8"/>
  </r>
  <r>
    <s v="Panicum repens"/>
    <s v="China"/>
    <s v="Management"/>
    <x v="1"/>
    <n v="8.3295651762033022E-7"/>
  </r>
  <r>
    <s v="Panicum repens"/>
    <s v="Dominican Republic"/>
    <s v="Management"/>
    <x v="1"/>
    <n v="1.2857544083112531E-8"/>
  </r>
  <r>
    <s v="Panicum repens"/>
    <s v="Egypt"/>
    <s v="Management"/>
    <x v="1"/>
    <n v="7.4267748108286372E-8"/>
  </r>
  <r>
    <s v="Panicum repens"/>
    <s v="Sri Lanka"/>
    <s v="Management"/>
    <x v="1"/>
    <n v="2.0246981757776159E-8"/>
  </r>
  <r>
    <s v="Panicum repens"/>
    <s v="Sudan"/>
    <s v="Management"/>
    <x v="1"/>
    <n v="1.4576781892010129E-8"/>
  </r>
  <r>
    <s v="Panicum repens"/>
    <s v="Thailand"/>
    <s v="Management"/>
    <x v="1"/>
    <n v="7.0438288551786813E-8"/>
  </r>
  <r>
    <s v="Panicum repens"/>
    <s v="Timor-Leste"/>
    <s v="Management"/>
    <x v="1"/>
    <n v="1.570717286410789E-10"/>
  </r>
  <r>
    <s v="Panicum repens"/>
    <s v="United Kingdom"/>
    <s v="Management"/>
    <x v="1"/>
    <n v="1.2379948501641941E-7"/>
  </r>
  <r>
    <s v="Panicum repens"/>
    <s v="United States of America"/>
    <s v="Management"/>
    <x v="1"/>
    <n v="1.0381999319406281E-6"/>
  </r>
  <r>
    <s v="Panicum repens"/>
    <s v="Vietnam"/>
    <s v="Management"/>
    <x v="1"/>
    <n v="7.2586295972355585E-8"/>
  </r>
  <r>
    <s v="Panicum repens"/>
    <s v="Philippines"/>
    <s v="Management"/>
    <x v="1"/>
    <n v="4.8193381634186762E-8"/>
  </r>
  <r>
    <s v="Panicum repens"/>
    <s v="Portugal"/>
    <s v="Management"/>
    <x v="1"/>
    <n v="4.5881737926476961E-8"/>
  </r>
  <r>
    <s v="Parkinsonia aculeata"/>
    <s v="Cape Verde"/>
    <s v="Management"/>
    <x v="1"/>
    <n v="1.307018125780926E-5"/>
  </r>
  <r>
    <s v="Parkinsonia aculeata"/>
    <s v="Micronesia, Federated States of"/>
    <s v="Management"/>
    <x v="1"/>
    <n v="7.3959991930202209E-7"/>
  </r>
  <r>
    <s v="Parkinsonia aculeata"/>
    <s v="Algeria"/>
    <s v="Management"/>
    <x v="1"/>
    <n v="4.2290676958618739E-4"/>
  </r>
  <r>
    <s v="Parkinsonia aculeata"/>
    <s v="Angola"/>
    <s v="Management"/>
    <x v="1"/>
    <n v="2.0760961864185352E-4"/>
  </r>
  <r>
    <s v="Parkinsonia aculeata"/>
    <s v="Benin"/>
    <s v="Management"/>
    <x v="1"/>
    <n v="6.3868695712318639E-5"/>
  </r>
  <r>
    <s v="Parkinsonia aculeata"/>
    <s v="Botswana"/>
    <s v="Management"/>
    <x v="1"/>
    <n v="9.0025652741862954E-5"/>
  </r>
  <r>
    <s v="Parkinsonia aculeata"/>
    <s v="Brazil"/>
    <s v="Management"/>
    <x v="1"/>
    <n v="1.80170657203114E-3"/>
  </r>
  <r>
    <s v="Parkinsonia aculeata"/>
    <s v="Burkina Faso"/>
    <s v="Management"/>
    <x v="1"/>
    <n v="9.1473866659187784E-5"/>
  </r>
  <r>
    <s v="Parkinsonia aculeata"/>
    <s v="Cambodia"/>
    <s v="Management"/>
    <x v="1"/>
    <n v="8.8784366810763427E-5"/>
  </r>
  <r>
    <s v="Parkinsonia aculeata"/>
    <s v="Cameroon"/>
    <s v="Management"/>
    <x v="1"/>
    <n v="1.243012144349143E-4"/>
  </r>
  <r>
    <s v="Parkinsonia aculeata"/>
    <s v="Chad"/>
    <s v="Management"/>
    <x v="1"/>
    <n v="8.5774418681087666E-5"/>
  </r>
  <r>
    <s v="Parkinsonia aculeata"/>
    <s v="Eswatini"/>
    <s v="Management"/>
    <x v="1"/>
    <n v="2.2272120914058913E-5"/>
  </r>
  <r>
    <s v="Parkinsonia aculeata"/>
    <s v="Jamaica"/>
    <s v="Management"/>
    <x v="1"/>
    <n v="4.3481102951830396E-5"/>
  </r>
  <r>
    <s v="Parkinsonia aculeata"/>
    <s v="Cyprus"/>
    <s v="Management"/>
    <x v="1"/>
    <n v="6.9783064021137071E-5"/>
  </r>
  <r>
    <s v="Parkinsonia aculeata"/>
    <s v="Democratic Republic of the Congo"/>
    <s v="Management"/>
    <x v="1"/>
    <n v="2.0055366229029559E-4"/>
  </r>
  <r>
    <s v="Parkinsonia aculeata"/>
    <s v="Dominican Republic"/>
    <s v="Management"/>
    <x v="1"/>
    <n v="1.6803227573125489E-4"/>
  </r>
  <r>
    <s v="Parkinsonia aculeata"/>
    <s v="Egypt"/>
    <s v="Management"/>
    <x v="1"/>
    <n v="6.185396138894745E-4"/>
  </r>
  <r>
    <s v="Parkinsonia aculeata"/>
    <s v="El Salvador"/>
    <s v="Management"/>
    <x v="1"/>
    <n v="6.9921291617236147E-5"/>
  </r>
  <r>
    <s v="Parkinsonia aculeata"/>
    <s v="Ethiopia"/>
    <s v="Management"/>
    <x v="1"/>
    <n v="3.2156279826447845E-4"/>
  </r>
  <r>
    <s v="Parkinsonia aculeata"/>
    <s v="France"/>
    <s v="Management"/>
    <x v="1"/>
    <n v="1.4101692827618978E-3"/>
  </r>
  <r>
    <s v="Parkinsonia aculeata"/>
    <s v="Gambia"/>
    <s v="Management"/>
    <x v="1"/>
    <n v="1.4903031071975691E-5"/>
  </r>
  <r>
    <s v="Parkinsonia aculeata"/>
    <s v="Ghana"/>
    <s v="Management"/>
    <x v="1"/>
    <n v="1.607661149237626E-4"/>
  </r>
  <r>
    <s v="Parkinsonia aculeata"/>
    <s v="Greece"/>
    <s v="Management"/>
    <x v="1"/>
    <n v="2.9290055075621615E-4"/>
  </r>
  <r>
    <s v="Parkinsonia aculeata"/>
    <s v="Guatemala"/>
    <s v="Management"/>
    <x v="1"/>
    <n v="1.5548968401543371E-4"/>
  </r>
  <r>
    <s v="Parkinsonia aculeata"/>
    <s v="Democratic Republic of the Congo"/>
    <s v="Management"/>
    <x v="1"/>
    <n v="2.0055366229029559E-4"/>
  </r>
  <r>
    <s v="Parkinsonia aculeata"/>
    <s v="Cuba"/>
    <s v="Management"/>
    <x v="1"/>
    <n v="2.141944840661735E-4"/>
  </r>
  <r>
    <s v="Parkinsonia aculeata"/>
    <s v="Indonesia"/>
    <s v="Management"/>
    <x v="1"/>
    <n v="9.6297082296466316E-4"/>
  </r>
  <r>
    <s v="Parkinsonia aculeata"/>
    <s v="Iran"/>
    <s v="Management"/>
    <x v="1"/>
    <n v="5.3984791524342812E-4"/>
  </r>
  <r>
    <s v="Parkinsonia aculeata"/>
    <s v="Iraq"/>
    <s v="Management"/>
    <x v="1"/>
    <n v="3.6687070737969143E-4"/>
  </r>
  <r>
    <s v="Parkinsonia aculeata"/>
    <s v="Israel"/>
    <s v="Management"/>
    <x v="1"/>
    <n v="4.2352219604183371E-4"/>
  </r>
  <r>
    <s v="Parkinsonia aculeata"/>
    <s v="Italy"/>
    <s v="Management"/>
    <x v="1"/>
    <n v="1.245812438341513E-3"/>
  </r>
  <r>
    <s v="Parkinsonia aculeata"/>
    <s v="Jordan"/>
    <s v="Management"/>
    <x v="1"/>
    <n v="1.2509007168057341E-4"/>
  </r>
  <r>
    <s v="Parkinsonia aculeata"/>
    <s v="Kenya"/>
    <s v="Management"/>
    <x v="1"/>
    <n v="2.9448935172579291E-4"/>
  </r>
  <r>
    <s v="Parkinsonia aculeata"/>
    <s v="Laos"/>
    <s v="Management"/>
    <x v="1"/>
    <n v="6.0137812786619262E-5"/>
  </r>
  <r>
    <s v="Parkinsonia aculeata"/>
    <s v="Libya"/>
    <s v="Management"/>
    <x v="1"/>
    <n v="2.0561848006426102E-4"/>
  </r>
  <r>
    <s v="Parkinsonia aculeata"/>
    <s v="Madagascar"/>
    <s v="Management"/>
    <x v="1"/>
    <n v="7.1578477707858607E-5"/>
  </r>
  <r>
    <s v="Parkinsonia aculeata"/>
    <s v="Malawi"/>
    <s v="Management"/>
    <x v="1"/>
    <n v="6.0670691658294705E-5"/>
  </r>
  <r>
    <s v="Parkinsonia aculeata"/>
    <s v="Mauritania"/>
    <s v="Management"/>
    <x v="1"/>
    <n v="7.6363078086073632E-5"/>
  </r>
  <r>
    <s v="Parkinsonia aculeata"/>
    <s v="Mauritius"/>
    <s v="Management"/>
    <x v="1"/>
    <n v="2.7311634782774871E-5"/>
  </r>
  <r>
    <s v="Parkinsonia aculeata"/>
    <s v="Mexico"/>
    <s v="Management"/>
    <x v="1"/>
    <n v="1.413485745335227E-3"/>
  </r>
  <r>
    <s v="Parkinsonia aculeata"/>
    <s v="Mozambique"/>
    <s v="Management"/>
    <x v="1"/>
    <n v="9.0885155911210491E-5"/>
  </r>
  <r>
    <s v="Parkinsonia aculeata"/>
    <s v="Namibia"/>
    <s v="Management"/>
    <x v="1"/>
    <n v="8.0094269046484956E-5"/>
  </r>
  <r>
    <s v="Parkinsonia aculeata"/>
    <s v="Niger"/>
    <s v="Management"/>
    <x v="1"/>
    <n v="1.0166196722552159E-4"/>
  </r>
  <r>
    <s v="Parkinsonia aculeata"/>
    <s v="Nigeria"/>
    <s v="Management"/>
    <x v="1"/>
    <n v="6.7503062418019881E-4"/>
  </r>
  <r>
    <s v="Parkinsonia aculeata"/>
    <s v="Pakistan"/>
    <s v="Management"/>
    <x v="1"/>
    <n v="6.045673137854234E-4"/>
  </r>
  <r>
    <s v="Parkinsonia aculeata"/>
    <s v="Qatar"/>
    <s v="Management"/>
    <x v="1"/>
    <n v="2.0339654045105921E-4"/>
  </r>
  <r>
    <s v="Parkinsonia aculeata"/>
    <s v="Senegal"/>
    <s v="Management"/>
    <x v="1"/>
    <n v="1.103210795326923E-4"/>
  </r>
  <r>
    <s v="Parkinsonia aculeata"/>
    <s v="Sierra Leone"/>
    <s v="Management"/>
    <x v="1"/>
    <n v="1.685430637114082E-5"/>
  </r>
  <r>
    <s v="Parkinsonia aculeata"/>
    <s v="Somalia"/>
    <s v="Management"/>
    <x v="1"/>
    <n v="6.1717030581261175E-5"/>
  </r>
  <r>
    <s v="Parkinsonia aculeata"/>
    <s v="South Africa"/>
    <s v="Management"/>
    <x v="1"/>
    <n v="5.8478303418793977E-4"/>
  </r>
  <r>
    <s v="Parkinsonia aculeata"/>
    <s v="Spain"/>
    <s v="Management"/>
    <x v="1"/>
    <n v="1.0910815652028628E-3"/>
  </r>
  <r>
    <s v="Parkinsonia aculeata"/>
    <s v="Sri Lanka"/>
    <s v="Management"/>
    <x v="1"/>
    <n v="1.3579920355270849E-4"/>
  </r>
  <r>
    <s v="Parkinsonia aculeata"/>
    <s v="Sudan"/>
    <s v="Management"/>
    <x v="1"/>
    <n v="1.5751184781168172E-4"/>
  </r>
  <r>
    <s v="Parkinsonia aculeata"/>
    <s v="Syrian Arab Republic"/>
    <s v="Management"/>
    <x v="1"/>
    <n v="5.8831797390951587E-5"/>
  </r>
  <r>
    <s v="Parkinsonia aculeata"/>
    <s v="United Republic of Tanzania"/>
    <s v="Management"/>
    <x v="1"/>
    <n v="2.271721256322767E-4"/>
  </r>
  <r>
    <s v="Parkinsonia aculeata"/>
    <s v="Thailand"/>
    <s v="Management"/>
    <x v="1"/>
    <n v="6.6970065547518624E-4"/>
  </r>
  <r>
    <s v="Parkinsonia aculeata"/>
    <s v="Timor-Leste"/>
    <s v="Management"/>
    <x v="1"/>
    <n v="1.9964615627184072E-6"/>
  </r>
  <r>
    <s v="Parkinsonia aculeata"/>
    <s v="Turkey"/>
    <s v="Management"/>
    <x v="1"/>
    <n v="7.2477373465237535E-4"/>
  </r>
  <r>
    <s v="Parkinsonia aculeata"/>
    <s v="Uganda"/>
    <s v="Management"/>
    <x v="1"/>
    <n v="1.337772824325572E-4"/>
  </r>
  <r>
    <s v="Parkinsonia aculeata"/>
    <s v="United Kingdom"/>
    <s v="Management"/>
    <x v="1"/>
    <n v="9.7502019740280455E-4"/>
  </r>
  <r>
    <s v="Parkinsonia aculeata"/>
    <s v="United States of America"/>
    <s v="Management"/>
    <x v="1"/>
    <n v="8.3923127491744836E-3"/>
  </r>
  <r>
    <s v="Parkinsonia aculeata"/>
    <s v="Vietnam"/>
    <s v="Management"/>
    <x v="1"/>
    <n v="4.4104188322987539E-4"/>
  </r>
  <r>
    <s v="Parkinsonia aculeata"/>
    <s v="Yemen"/>
    <s v="Management"/>
    <x v="1"/>
    <n v="1.1029397086423701E-4"/>
  </r>
  <r>
    <s v="Parkinsonia aculeata"/>
    <s v="Zambia"/>
    <s v="Management"/>
    <x v="1"/>
    <n v="1.019906875403944E-4"/>
  </r>
  <r>
    <s v="Parkinsonia aculeata"/>
    <s v="Haiti"/>
    <s v="Management"/>
    <x v="1"/>
    <n v="5.4877269662273973E-5"/>
  </r>
  <r>
    <s v="Parkinsonia aculeata"/>
    <s v="India"/>
    <s v="Management"/>
    <x v="1"/>
    <n v="2.6279519983934351E-3"/>
  </r>
  <r>
    <s v="Parkinsonia aculeata"/>
    <s v="Saint Kitts and Nevis"/>
    <s v="Management"/>
    <x v="1"/>
    <n v="1.1767010469974129E-6"/>
  </r>
  <r>
    <s v="Parkinsonia aculeata"/>
    <s v="Zimbabwe"/>
    <s v="Management"/>
    <x v="1"/>
    <n v="1.0599372964867231E-4"/>
  </r>
  <r>
    <s v="Parthenium hysterophorus"/>
    <s v="Bangladesh"/>
    <s v="Management"/>
    <x v="1"/>
    <n v="3.2544270781726219E-3"/>
  </r>
  <r>
    <s v="Parthenium hysterophorus"/>
    <s v="Belgium"/>
    <s v="Management"/>
    <x v="1"/>
    <n v="1.207703625168897E-3"/>
  </r>
  <r>
    <s v="Parthenium hysterophorus"/>
    <s v="Botswana"/>
    <s v="Management"/>
    <x v="1"/>
    <n v="5.0462884605331499E-4"/>
  </r>
  <r>
    <s v="Parthenium hysterophorus"/>
    <s v="China"/>
    <s v="Management"/>
    <x v="1"/>
    <n v="4.0634112635543826E-2"/>
  </r>
  <r>
    <s v="Parthenium hysterophorus"/>
    <s v="Cuba"/>
    <s v="Management"/>
    <x v="1"/>
    <n v="1.531038794245991E-3"/>
  </r>
  <r>
    <s v="Parthenium hysterophorus"/>
    <s v="Brazil"/>
    <s v="Management"/>
    <x v="1"/>
    <n v="1.2832180876891339E-2"/>
  </r>
  <r>
    <s v="Parthenium hysterophorus"/>
    <s v="Ethiopia"/>
    <s v="Management"/>
    <x v="1"/>
    <n v="1.1985777791101821E-4"/>
  </r>
  <r>
    <s v="Parthenium hysterophorus"/>
    <s v="France"/>
    <s v="Management"/>
    <x v="1"/>
    <n v="9.383435631010224E-3"/>
  </r>
  <r>
    <s v="Parthenium hysterophorus"/>
    <s v="Egypt"/>
    <s v="Management"/>
    <x v="1"/>
    <n v="2.7066269860884788E-3"/>
  </r>
  <r>
    <s v="Parthenium hysterophorus"/>
    <s v="Honduras"/>
    <s v="Management"/>
    <x v="1"/>
    <n v="5.9565418976271936E-4"/>
  </r>
  <r>
    <s v="Parthenium hysterophorus"/>
    <s v="India"/>
    <s v="Management"/>
    <x v="1"/>
    <n v="1.7338197793916588E-2"/>
  </r>
  <r>
    <s v="Parthenium hysterophorus"/>
    <s v="Israel"/>
    <s v="Management"/>
    <x v="1"/>
    <n v="2.0150853295269919E-3"/>
  </r>
  <r>
    <s v="Parthenium hysterophorus"/>
    <s v="Japan"/>
    <s v="Management"/>
    <x v="1"/>
    <n v="1.303216869827693E-2"/>
  </r>
  <r>
    <s v="Parthenium hysterophorus"/>
    <s v="Kenya"/>
    <s v="Management"/>
    <x v="1"/>
    <n v="1.15182160140439E-4"/>
  </r>
  <r>
    <s v="Parthenium hysterophorus"/>
    <s v="South Korea"/>
    <s v="Management"/>
    <x v="1"/>
    <n v="5.6879233313129884E-3"/>
  </r>
  <r>
    <s v="Parthenium hysterophorus"/>
    <s v="Madagascar"/>
    <s v="Management"/>
    <x v="1"/>
    <n v="5.3547707569880098E-4"/>
  </r>
  <r>
    <s v="Parthenium hysterophorus"/>
    <s v="Mauritius"/>
    <s v="Management"/>
    <x v="1"/>
    <n v="2.299643168151488E-4"/>
  </r>
  <r>
    <s v="Parthenium hysterophorus"/>
    <s v="Mozambique"/>
    <s v="Management"/>
    <x v="1"/>
    <n v="6.015592427041827E-4"/>
  </r>
  <r>
    <s v="Parthenium hysterophorus"/>
    <s v="Nepal"/>
    <s v="Management"/>
    <x v="1"/>
    <n v="7.1790905556949885E-4"/>
  </r>
  <r>
    <s v="Parthenium hysterophorus"/>
    <s v="Guatemala"/>
    <s v="Management"/>
    <x v="1"/>
    <n v="1.2051449191670441E-3"/>
  </r>
  <r>
    <s v="Parthenium hysterophorus"/>
    <s v="Guyana"/>
    <s v="Management"/>
    <x v="1"/>
    <n v="2.7296838320532864E-4"/>
  </r>
  <r>
    <s v="Parthenium hysterophorus"/>
    <s v="Pakistan"/>
    <s v="Management"/>
    <x v="1"/>
    <n v="3.5779851940702431E-3"/>
  </r>
  <r>
    <s v="Parthenium hysterophorus"/>
    <s v="Rwanda"/>
    <s v="Management"/>
    <x v="1"/>
    <n v="2.953868923886928E-4"/>
  </r>
  <r>
    <s v="Parthenium hysterophorus"/>
    <s v="Saudi Arabia"/>
    <s v="Management"/>
    <x v="1"/>
    <n v="5.6095718082048301E-3"/>
  </r>
  <r>
    <s v="Parthenium hysterophorus"/>
    <s v="Somalia"/>
    <s v="Management"/>
    <x v="1"/>
    <n v="3.5734650909284072E-4"/>
  </r>
  <r>
    <s v="Parthenium hysterophorus"/>
    <s v="South Africa"/>
    <s v="Management"/>
    <x v="1"/>
    <n v="3.554207372383246E-3"/>
  </r>
  <r>
    <s v="Parthenium hysterophorus"/>
    <s v="Sri Lanka"/>
    <s v="Management"/>
    <x v="1"/>
    <n v="1.0526878407786659E-3"/>
  </r>
  <r>
    <s v="Parthenium hysterophorus"/>
    <s v="United Republic of Tanzania"/>
    <s v="Management"/>
    <x v="1"/>
    <n v="8.6763418138669545E-5"/>
  </r>
  <r>
    <s v="Parthenium hysterophorus"/>
    <s v="Trinidad and Tobago"/>
    <s v="Management"/>
    <x v="1"/>
    <n v="3.586851820589548E-4"/>
  </r>
  <r>
    <s v="Parthenium hysterophorus"/>
    <s v="Uganda"/>
    <s v="Management"/>
    <x v="1"/>
    <n v="6.4257450984464472E-5"/>
  </r>
  <r>
    <s v="Parthenium hysterophorus"/>
    <s v="United Arab Emirates"/>
    <s v="Management"/>
    <x v="1"/>
    <n v="2.3521083829634E-3"/>
  </r>
  <r>
    <s v="Parthenium hysterophorus"/>
    <s v="Netherlands"/>
    <s v="Management"/>
    <x v="1"/>
    <n v="2.6901990144621523E-3"/>
  </r>
  <r>
    <s v="Parthenium hysterophorus"/>
    <s v="Oman"/>
    <s v="Management"/>
    <x v="1"/>
    <n v="1.2475432777287509E-3"/>
  </r>
  <r>
    <s v="Parthenium hysterophorus"/>
    <s v="Bhutan"/>
    <s v="Management"/>
    <x v="1"/>
    <n v="1.1942448446418661E-4"/>
  </r>
  <r>
    <s v="Parthenium hysterophorus"/>
    <s v="Eswatini"/>
    <s v="Management"/>
    <x v="1"/>
    <n v="1.4835141813741308E-4"/>
  </r>
  <r>
    <s v="Parthenium hysterophorus"/>
    <s v="Vietnam"/>
    <s v="Management"/>
    <x v="1"/>
    <n v="3.3254617863773999E-3"/>
  </r>
  <r>
    <s v="Parthenium hysterophorus"/>
    <s v="Yemen"/>
    <s v="Management"/>
    <x v="1"/>
    <n v="6.0572860700409883E-4"/>
  </r>
  <r>
    <s v="Parthenium hysterophorus"/>
    <s v="Zimbabwe"/>
    <s v="Management"/>
    <x v="1"/>
    <n v="6.8391021323511059E-4"/>
  </r>
  <r>
    <s v="Parthenium hysterophorus"/>
    <s v="United States of America"/>
    <s v="Management"/>
    <x v="1"/>
    <n v="5.4360008515830747E-2"/>
  </r>
  <r>
    <s v="Parthenium hysterophorus"/>
    <s v="Venezuela"/>
    <s v="Management"/>
    <x v="1"/>
    <n v="7.717889211389036E-3"/>
  </r>
  <r>
    <s v="Parthenium hysterophorus"/>
    <s v="United Kingdom"/>
    <s v="Management"/>
    <x v="1"/>
    <n v="5.0956777724956879E-3"/>
  </r>
  <r>
    <s v="Petromyzon marinus"/>
    <s v="Canada"/>
    <s v="Management"/>
    <x v="3"/>
    <n v="2.1597184314449299E-4"/>
  </r>
  <r>
    <s v="Petromyzon marinus"/>
    <s v="Indonesia"/>
    <s v="Management"/>
    <x v="3"/>
    <n v="1.663044537381892E-4"/>
  </r>
  <r>
    <s v="Phelipanche aegyptiaca"/>
    <s v="Cuba"/>
    <s v="Management"/>
    <x v="1"/>
    <n v="2.9441416594231742E-5"/>
  </r>
  <r>
    <s v="Phelipanche aegyptiaca"/>
    <s v="Egypt"/>
    <s v="Management"/>
    <x v="1"/>
    <n v="6.2261374184144607E-3"/>
  </r>
  <r>
    <s v="Phelipanche aegyptiaca"/>
    <s v="Kyrgyzstan"/>
    <s v="Management"/>
    <x v="1"/>
    <n v="6.6424607545822838E-4"/>
  </r>
  <r>
    <s v="Phelipanche aegyptiaca"/>
    <s v="Tajikistan"/>
    <s v="Management"/>
    <x v="1"/>
    <n v="6.2871802052298284E-4"/>
  </r>
  <r>
    <s v="Phelipanche aegyptiaca"/>
    <s v="France"/>
    <s v="Management"/>
    <x v="1"/>
    <n v="9.2717562658727881E-3"/>
  </r>
  <r>
    <s v="Phelipanche aegyptiaca"/>
    <s v="Iran"/>
    <s v="Management"/>
    <x v="1"/>
    <n v="6.9888528784663303E-3"/>
  </r>
  <r>
    <s v="Phelipanche aegyptiaca"/>
    <s v="United States of America"/>
    <s v="Management"/>
    <x v="1"/>
    <n v="7.8224433505135624E-2"/>
  </r>
  <r>
    <s v="Phelipanche aegyptiaca"/>
    <s v="Uzbekistan"/>
    <s v="Management"/>
    <x v="1"/>
    <n v="3.1046025714146263E-3"/>
  </r>
  <r>
    <s v="Phelipanche aegyptiaca"/>
    <s v="Ukraine"/>
    <s v="Management"/>
    <x v="1"/>
    <n v="4.0092023946939476E-3"/>
  </r>
  <r>
    <s v="Phelipanche aegyptiaca"/>
    <s v="United Arab Emirates"/>
    <s v="Management"/>
    <x v="1"/>
    <n v="5.5232616383071292E-3"/>
  </r>
  <r>
    <s v="Phoxinus phoxinus"/>
    <s v="Egypt"/>
    <s v="Management"/>
    <x v="3"/>
    <n v="2.336573438020259E-4"/>
  </r>
  <r>
    <s v="Phoxinus phoxinus"/>
    <s v="Morocco"/>
    <s v="Management"/>
    <x v="3"/>
    <n v="6.5147565254729991E-5"/>
  </r>
  <r>
    <s v="Phoxinus phoxinus"/>
    <s v="Indonesia"/>
    <s v="Management"/>
    <x v="3"/>
    <n v="3.603092070507369E-5"/>
  </r>
  <r>
    <s v="Phoxinus phoxinus"/>
    <s v="Ireland"/>
    <s v="Management"/>
    <x v="3"/>
    <n v="3.3096413347899001E-4"/>
  </r>
  <r>
    <s v="Phragmites australis"/>
    <s v="Brazil"/>
    <s v="Management"/>
    <x v="1"/>
    <n v="1.28965022767603E-4"/>
  </r>
  <r>
    <s v="Phragmites australis"/>
    <s v="Canada"/>
    <s v="Management"/>
    <x v="1"/>
    <n v="2.2983904087416329E-4"/>
  </r>
  <r>
    <s v="Phragmites australis"/>
    <s v="Australia"/>
    <s v="Management"/>
    <x v="1"/>
    <n v="1.6809641517682568E-4"/>
  </r>
  <r>
    <s v="Phragmites australis"/>
    <s v="Belarus"/>
    <s v="Management"/>
    <x v="1"/>
    <n v="1.7959283672427859E-5"/>
  </r>
  <r>
    <s v="Phragmites australis"/>
    <s v="Iran"/>
    <s v="Management"/>
    <x v="1"/>
    <n v="4.6132521275279172E-5"/>
  </r>
  <r>
    <s v="Phragmites australis"/>
    <s v="Madagascar"/>
    <s v="Management"/>
    <x v="1"/>
    <n v="5.9289213604005361E-6"/>
  </r>
  <r>
    <s v="Phragmites australis"/>
    <s v="Mexico"/>
    <s v="Management"/>
    <x v="1"/>
    <n v="1.079033744500935E-4"/>
  </r>
  <r>
    <s v="Phragmites australis"/>
    <s v="Mozambique"/>
    <s v="Management"/>
    <x v="1"/>
    <n v="6.7329513671352255E-6"/>
  </r>
  <r>
    <s v="Phragmites australis"/>
    <s v="New Zealand"/>
    <s v="Management"/>
    <x v="1"/>
    <n v="3.5967837948748817E-5"/>
  </r>
  <r>
    <s v="Phragmites australis"/>
    <s v="Pakistan"/>
    <s v="Management"/>
    <x v="1"/>
    <n v="4.9271506675629129E-5"/>
  </r>
  <r>
    <s v="Phragmites australis"/>
    <s v="Peru"/>
    <s v="Management"/>
    <x v="1"/>
    <n v="2.9286823589804049E-5"/>
  </r>
  <r>
    <s v="Phragmites australis"/>
    <s v="Russian Federation"/>
    <s v="Management"/>
    <x v="1"/>
    <n v="9.5282198760197073E-6"/>
  </r>
  <r>
    <s v="Phragmites australis"/>
    <s v="Vietnam"/>
    <s v="Management"/>
    <x v="1"/>
    <n v="4.0537063934732693E-5"/>
  </r>
  <r>
    <s v="Phragmites australis"/>
    <s v="Chile"/>
    <s v="Management"/>
    <x v="1"/>
    <n v="4.2080828587185054E-5"/>
  </r>
  <r>
    <s v="Phragmites australis"/>
    <s v="Egypt"/>
    <s v="Management"/>
    <x v="1"/>
    <n v="5.8392316698831154E-5"/>
  </r>
  <r>
    <s v="Pistia stratiotes"/>
    <s v="Austria"/>
    <s v="Management"/>
    <x v="1"/>
    <n v="7.0996145918119174E-6"/>
  </r>
  <r>
    <s v="Pistia stratiotes"/>
    <s v="Bangladesh"/>
    <s v="Management"/>
    <x v="1"/>
    <n v="1.069292316512979E-5"/>
  </r>
  <r>
    <s v="Pistia stratiotes"/>
    <s v="Benin"/>
    <s v="Management"/>
    <x v="1"/>
    <n v="1.338088647701353E-6"/>
  </r>
  <r>
    <s v="Pistia stratiotes"/>
    <s v="Bolivia"/>
    <s v="Management"/>
    <x v="1"/>
    <n v="3.1277828414227269E-6"/>
  </r>
  <r>
    <s v="Pistia stratiotes"/>
    <s v="Botswana"/>
    <s v="Management"/>
    <x v="1"/>
    <n v="1.3204951132660501E-6"/>
  </r>
  <r>
    <s v="Pistia stratiotes"/>
    <s v="Brazil"/>
    <s v="Management"/>
    <x v="1"/>
    <n v="3.9183938637409708E-5"/>
  </r>
  <r>
    <s v="Pistia stratiotes"/>
    <s v="Brunei Darussalam"/>
    <s v="Management"/>
    <x v="1"/>
    <n v="9.2050130505092962E-8"/>
  </r>
  <r>
    <s v="Pistia stratiotes"/>
    <s v="Burkina Faso"/>
    <s v="Management"/>
    <x v="1"/>
    <n v="1.682823306029051E-6"/>
  </r>
  <r>
    <s v="Pistia stratiotes"/>
    <s v="Burundi"/>
    <s v="Management"/>
    <x v="1"/>
    <n v="4.0382369080021957E-7"/>
  </r>
  <r>
    <s v="Pistia stratiotes"/>
    <s v="Cambodia"/>
    <s v="Management"/>
    <x v="1"/>
    <n v="2.090555687319299E-6"/>
  </r>
  <r>
    <s v="Pistia stratiotes"/>
    <s v="Cameroon"/>
    <s v="Management"/>
    <x v="1"/>
    <n v="2.8103786973953483E-6"/>
  </r>
  <r>
    <s v="Pistia stratiotes"/>
    <s v="Central African Republic"/>
    <s v="Management"/>
    <x v="1"/>
    <n v="4.8917510738200829E-7"/>
  </r>
  <r>
    <s v="Pistia stratiotes"/>
    <s v="Chad"/>
    <s v="Management"/>
    <x v="1"/>
    <n v="1.3368183787464451E-6"/>
  </r>
  <r>
    <s v="Pistia stratiotes"/>
    <s v="Chile"/>
    <s v="Management"/>
    <x v="1"/>
    <n v="6.5956893389273337E-6"/>
  </r>
  <r>
    <s v="Pistia stratiotes"/>
    <s v="China"/>
    <s v="Management"/>
    <x v="1"/>
    <n v="1.3779966516365731E-4"/>
  </r>
  <r>
    <s v="Pistia stratiotes"/>
    <s v="Colombia"/>
    <s v="Management"/>
    <x v="1"/>
    <n v="1.015883414448668E-5"/>
  </r>
  <r>
    <s v="Pistia stratiotes"/>
    <s v="Democratic Republic of the Congo"/>
    <s v="Management"/>
    <x v="1"/>
    <n v="4.2113243234995725E-6"/>
  </r>
  <r>
    <s v="Pistia stratiotes"/>
    <s v="Cuba"/>
    <s v="Management"/>
    <x v="1"/>
    <n v="4.7226824144292073E-6"/>
  </r>
  <r>
    <s v="Pistia stratiotes"/>
    <s v="Czech Republic"/>
    <s v="Management"/>
    <x v="1"/>
    <n v="4.5533624506608486E-6"/>
  </r>
  <r>
    <s v="Pistia stratiotes"/>
    <s v="Democratic Republic of the Congo"/>
    <s v="Management"/>
    <x v="1"/>
    <n v="4.2113243234995725E-6"/>
  </r>
  <r>
    <s v="Pistia stratiotes"/>
    <s v="Dominican Republic"/>
    <s v="Management"/>
    <x v="1"/>
    <n v="3.3326951013197822E-6"/>
  </r>
  <r>
    <s v="Pistia stratiotes"/>
    <s v="Egypt"/>
    <s v="Management"/>
    <x v="1"/>
    <n v="8.1348521049989946E-6"/>
  </r>
  <r>
    <s v="Pistia stratiotes"/>
    <s v="El Salvador"/>
    <s v="Management"/>
    <x v="1"/>
    <n v="1.472574163854459E-6"/>
  </r>
  <r>
    <s v="Pistia stratiotes"/>
    <s v="Equatorial Guinea"/>
    <s v="Management"/>
    <x v="1"/>
    <n v="8.3991382261078006E-7"/>
  </r>
  <r>
    <s v="Pistia stratiotes"/>
    <s v="Ethiopia"/>
    <s v="Management"/>
    <x v="1"/>
    <n v="5.8152119557889664E-6"/>
  </r>
  <r>
    <s v="Pistia stratiotes"/>
    <s v="France"/>
    <s v="Management"/>
    <x v="1"/>
    <n v="3.3585762301955451E-5"/>
  </r>
  <r>
    <s v="Pistia stratiotes"/>
    <s v="Ghana"/>
    <s v="Management"/>
    <x v="1"/>
    <n v="3.7803343732536429E-6"/>
  </r>
  <r>
    <s v="Pistia stratiotes"/>
    <s v="Guyana"/>
    <s v="Management"/>
    <x v="1"/>
    <n v="8.6677575376935307E-7"/>
  </r>
  <r>
    <s v="Pistia stratiotes"/>
    <s v="Haiti"/>
    <s v="Management"/>
    <x v="1"/>
    <n v="1.1006632452391759E-6"/>
  </r>
  <r>
    <s v="Pistia stratiotes"/>
    <s v="Honduras"/>
    <s v="Management"/>
    <x v="1"/>
    <n v="1.73375324329184E-6"/>
  </r>
  <r>
    <s v="Pistia stratiotes"/>
    <s v="Hungary"/>
    <s v="Management"/>
    <x v="1"/>
    <n v="4.5283133502721202E-6"/>
  </r>
  <r>
    <s v="Pistia stratiotes"/>
    <s v="India"/>
    <s v="Management"/>
    <x v="1"/>
    <n v="5.1328358481391416E-5"/>
  </r>
  <r>
    <s v="Pistia stratiotes"/>
    <s v="Indonesia"/>
    <s v="Management"/>
    <x v="1"/>
    <n v="2.7039997141701931E-5"/>
  </r>
  <r>
    <s v="Pistia stratiotes"/>
    <s v="Israel"/>
    <s v="Management"/>
    <x v="1"/>
    <n v="6.7290755845671851E-6"/>
  </r>
  <r>
    <s v="Pistia stratiotes"/>
    <s v="Micronesia, Federated States of"/>
    <s v="Management"/>
    <x v="1"/>
    <n v="6.4758766966676036E-8"/>
  </r>
  <r>
    <s v="Pistia stratiotes"/>
    <s v="Angola"/>
    <s v="Management"/>
    <x v="1"/>
    <n v="3.8628647257268429E-6"/>
  </r>
  <r>
    <s v="Pistia stratiotes"/>
    <s v="Kazakhstan"/>
    <s v="Management"/>
    <x v="1"/>
    <n v="5.4320330742510192E-6"/>
  </r>
  <r>
    <s v="Pistia stratiotes"/>
    <s v="Kenya"/>
    <s v="Management"/>
    <x v="1"/>
    <n v="5.0656674793725936E-6"/>
  </r>
  <r>
    <s v="Pistia stratiotes"/>
    <s v="Laos"/>
    <s v="Management"/>
    <x v="1"/>
    <n v="1.7327782252624299E-6"/>
  </r>
  <r>
    <s v="Pistia stratiotes"/>
    <s v="Liberia"/>
    <s v="Management"/>
    <x v="1"/>
    <n v="5.1783216558134512E-7"/>
  </r>
  <r>
    <s v="Pistia stratiotes"/>
    <s v="Madagascar"/>
    <s v="Management"/>
    <x v="1"/>
    <n v="1.6903057789671119E-6"/>
  </r>
  <r>
    <s v="Pistia stratiotes"/>
    <s v="Malawi"/>
    <s v="Management"/>
    <x v="1"/>
    <n v="1.2138974802543319E-6"/>
  </r>
  <r>
    <s v="Pistia stratiotes"/>
    <s v="Malaysia"/>
    <s v="Management"/>
    <x v="1"/>
    <n v="1.0319710563038659E-5"/>
  </r>
  <r>
    <s v="Pistia stratiotes"/>
    <s v="Mauritius"/>
    <s v="Management"/>
    <x v="1"/>
    <n v="7.1495288245614027E-7"/>
  </r>
  <r>
    <s v="Pistia stratiotes"/>
    <s v="Mexico"/>
    <s v="Management"/>
    <x v="1"/>
    <n v="2.480389241711757E-5"/>
  </r>
  <r>
    <s v="Pistia stratiotes"/>
    <s v="Mozambique"/>
    <s v="Management"/>
    <x v="1"/>
    <n v="1.7988241452769701E-6"/>
  </r>
  <r>
    <s v="Pistia stratiotes"/>
    <s v="Myanmar"/>
    <s v="Management"/>
    <x v="1"/>
    <n v="4.920293518974711E-6"/>
  </r>
  <r>
    <s v="Pistia stratiotes"/>
    <s v="Namibia"/>
    <s v="Management"/>
    <x v="1"/>
    <n v="1.244642487717464E-6"/>
  </r>
  <r>
    <s v="Pistia stratiotes"/>
    <s v="Nepal"/>
    <s v="Management"/>
    <x v="1"/>
    <n v="2.1867436912760958E-6"/>
  </r>
  <r>
    <s v="Pistia stratiotes"/>
    <s v="Netherlands"/>
    <s v="Management"/>
    <x v="1"/>
    <n v="1.2235384849306949E-5"/>
  </r>
  <r>
    <s v="Pistia stratiotes"/>
    <s v="New Zealand"/>
    <s v="Management"/>
    <x v="1"/>
    <n v="5.8792329902112771E-6"/>
  </r>
  <r>
    <s v="Pistia stratiotes"/>
    <s v="Nigeria"/>
    <s v="Management"/>
    <x v="1"/>
    <n v="1.3210069957489711E-5"/>
  </r>
  <r>
    <s v="Pistia stratiotes"/>
    <s v="Pakistan"/>
    <s v="Management"/>
    <x v="1"/>
    <n v="9.9075890915592299E-6"/>
  </r>
  <r>
    <s v="Pistia stratiotes"/>
    <s v="Papua New Guinea"/>
    <s v="Management"/>
    <x v="1"/>
    <n v="2.2797388775665179E-6"/>
  </r>
  <r>
    <s v="Pistia stratiotes"/>
    <s v="Peru"/>
    <s v="Management"/>
    <x v="1"/>
    <n v="8.9185932846556427E-6"/>
  </r>
  <r>
    <s v="Pistia stratiotes"/>
    <s v="Philippines"/>
    <s v="Management"/>
    <x v="1"/>
    <n v="1.080807782586909E-5"/>
  </r>
  <r>
    <s v="Pistia stratiotes"/>
    <s v="Poland"/>
    <s v="Management"/>
    <x v="1"/>
    <n v="1.097665706449957E-5"/>
  </r>
  <r>
    <s v="Pistia stratiotes"/>
    <s v="Portugal"/>
    <s v="Management"/>
    <x v="1"/>
    <n v="5.3904630143701807E-6"/>
  </r>
  <r>
    <s v="Pistia stratiotes"/>
    <s v="Romania"/>
    <s v="Management"/>
    <x v="1"/>
    <n v="6.7349863483210805E-6"/>
  </r>
  <r>
    <s v="Pistia stratiotes"/>
    <s v="Russian Federation"/>
    <s v="Management"/>
    <x v="1"/>
    <n v="1.6023216472506942E-6"/>
  </r>
  <r>
    <s v="Pistia stratiotes"/>
    <s v="Rwanda"/>
    <s v="Management"/>
    <x v="1"/>
    <n v="8.7765920706325602E-7"/>
  </r>
  <r>
    <s v="Pistia stratiotes"/>
    <s v="Senegal"/>
    <s v="Management"/>
    <x v="1"/>
    <n v="2.1688346629764308E-6"/>
  </r>
  <r>
    <s v="Pistia stratiotes"/>
    <s v="Singapore"/>
    <s v="Management"/>
    <x v="1"/>
    <n v="4.3057726576823898E-6"/>
  </r>
  <r>
    <s v="Pistia stratiotes"/>
    <s v="Slovenia"/>
    <s v="Management"/>
    <x v="1"/>
    <n v="1.5745021446211931E-6"/>
  </r>
  <r>
    <s v="Pistia stratiotes"/>
    <s v="South Africa"/>
    <s v="Management"/>
    <x v="1"/>
    <n v="9.816848947559641E-6"/>
  </r>
  <r>
    <s v="Pistia stratiotes"/>
    <s v="Spain"/>
    <s v="Management"/>
    <x v="1"/>
    <n v="1.716781930676272E-5"/>
  </r>
  <r>
    <s v="Pistia stratiotes"/>
    <s v="Sri Lanka"/>
    <s v="Management"/>
    <x v="1"/>
    <n v="3.7517445488907816E-6"/>
  </r>
  <r>
    <s v="Pistia stratiotes"/>
    <s v="Sudan"/>
    <s v="Management"/>
    <x v="1"/>
    <n v="2.4040757010256222E-6"/>
  </r>
  <r>
    <s v="Pistia stratiotes"/>
    <s v="Sweden"/>
    <s v="Management"/>
    <x v="1"/>
    <n v="9.7902504974191513E-6"/>
  </r>
  <r>
    <s v="Pistia stratiotes"/>
    <s v="United Republic of Tanzania"/>
    <s v="Management"/>
    <x v="1"/>
    <n v="4.4259407248924104E-6"/>
  </r>
  <r>
    <s v="Pistia stratiotes"/>
    <s v="Thailand"/>
    <s v="Management"/>
    <x v="1"/>
    <n v="1.388752904300997E-5"/>
  </r>
  <r>
    <s v="Pistia stratiotes"/>
    <s v="Timor-Leste"/>
    <s v="Management"/>
    <x v="1"/>
    <n v="3.3293812270479451E-8"/>
  </r>
  <r>
    <s v="Pistia stratiotes"/>
    <s v="Togo"/>
    <s v="Management"/>
    <x v="1"/>
    <n v="7.803471262997455E-7"/>
  </r>
  <r>
    <s v="Pistia stratiotes"/>
    <s v="Italy"/>
    <s v="Management"/>
    <x v="1"/>
    <n v="2.1947002997573532E-5"/>
  </r>
  <r>
    <s v="Pistia stratiotes"/>
    <s v="Japan"/>
    <s v="Management"/>
    <x v="1"/>
    <n v="4.638669519067964E-5"/>
  </r>
  <r>
    <s v="Pistia stratiotes"/>
    <s v="United States of America"/>
    <s v="Management"/>
    <x v="1"/>
    <n v="1.6069713071200731E-4"/>
  </r>
  <r>
    <s v="Pistia stratiotes"/>
    <s v="Venezuela"/>
    <s v="Management"/>
    <x v="1"/>
    <n v="2.494592892652493E-5"/>
  </r>
  <r>
    <s v="Pistia stratiotes"/>
    <s v="Vietnam"/>
    <s v="Management"/>
    <x v="1"/>
    <n v="1.0718393567484869E-5"/>
  </r>
  <r>
    <s v="Pistia stratiotes"/>
    <s v="Zambia"/>
    <s v="Management"/>
    <x v="1"/>
    <n v="1.984596252911083E-6"/>
  </r>
  <r>
    <s v="Pistia stratiotes"/>
    <s v="Zimbabwe"/>
    <s v="Management"/>
    <x v="1"/>
    <n v="1.8962580737162159E-6"/>
  </r>
  <r>
    <s v="Pistia stratiotes"/>
    <s v="Uganda"/>
    <s v="Management"/>
    <x v="1"/>
    <n v="2.6453200932635088E-6"/>
  </r>
  <r>
    <s v="Pistia stratiotes"/>
    <s v="United Kingdom"/>
    <s v="Management"/>
    <x v="1"/>
    <n v="2.563578786501008E-5"/>
  </r>
  <r>
    <s v="Procambarus clarkii"/>
    <s v="Austria"/>
    <s v="Management"/>
    <x v="0"/>
    <n v="2.872121611100119E-4"/>
  </r>
  <r>
    <s v="Procambarus clarkii"/>
    <s v="Belgium"/>
    <s v="Management"/>
    <x v="0"/>
    <n v="3.1854115189326932E-4"/>
  </r>
  <r>
    <s v="Procambarus clarkii"/>
    <s v="China"/>
    <s v="Management"/>
    <x v="0"/>
    <n v="4.3716642669569487E-3"/>
  </r>
  <r>
    <s v="Procambarus clarkii"/>
    <s v="Colombia"/>
    <s v="Management"/>
    <x v="0"/>
    <n v="2.3849513997282578E-4"/>
  </r>
  <r>
    <s v="Procambarus clarkii"/>
    <s v="Belize"/>
    <s v="Management"/>
    <x v="0"/>
    <n v="5.9885326357898017E-6"/>
  </r>
  <r>
    <s v="Procambarus clarkii"/>
    <s v="Brazil"/>
    <s v="Management"/>
    <x v="0"/>
    <n v="1.001495380503765E-3"/>
  </r>
  <r>
    <s v="Procambarus clarkii"/>
    <s v="Egypt"/>
    <s v="Management"/>
    <x v="0"/>
    <n v="3.9799570637960054E-4"/>
  </r>
  <r>
    <s v="Procambarus clarkii"/>
    <s v="France"/>
    <s v="Management"/>
    <x v="0"/>
    <n v="1.3457801752703631E-3"/>
  </r>
  <r>
    <s v="Procambarus clarkii"/>
    <s v="Georgia"/>
    <s v="Management"/>
    <x v="0"/>
    <n v="4.1827546424597733E-5"/>
  </r>
  <r>
    <s v="Procambarus clarkii"/>
    <s v="Germany"/>
    <s v="Management"/>
    <x v="0"/>
    <n v="1.4741642145882569E-3"/>
  </r>
  <r>
    <s v="Procambarus clarkii"/>
    <s v="Guatemala"/>
    <s v="Management"/>
    <x v="0"/>
    <n v="7.9737531354816008E-5"/>
  </r>
  <r>
    <s v="Procambarus clarkii"/>
    <s v="Israel"/>
    <s v="Management"/>
    <x v="0"/>
    <n v="2.8775334141225829E-4"/>
  </r>
  <r>
    <s v="Procambarus clarkii"/>
    <s v="Japan"/>
    <s v="Management"/>
    <x v="0"/>
    <n v="1.527616340449474E-3"/>
  </r>
  <r>
    <s v="Procambarus clarkii"/>
    <s v="Kenya"/>
    <s v="Management"/>
    <x v="0"/>
    <n v="1.5776299461056281E-4"/>
  </r>
  <r>
    <s v="Procambarus clarkii"/>
    <s v="Malta"/>
    <s v="Management"/>
    <x v="0"/>
    <n v="2.109330019159003E-5"/>
  </r>
  <r>
    <s v="Procambarus clarkii"/>
    <s v="Morocco"/>
    <s v="Management"/>
    <x v="0"/>
    <n v="2.085218800110595E-4"/>
  </r>
  <r>
    <s v="Procambarus clarkii"/>
    <s v="Netherlands"/>
    <s v="Management"/>
    <x v="0"/>
    <n v="4.5919467134830102E-4"/>
  </r>
  <r>
    <s v="Procambarus clarkii"/>
    <s v="Nicaragua"/>
    <s v="Management"/>
    <x v="0"/>
    <n v="2.8015444128443158E-5"/>
  </r>
  <r>
    <s v="Procambarus clarkii"/>
    <s v="Nigeria"/>
    <s v="Management"/>
    <x v="0"/>
    <n v="3.1695506196339817E-4"/>
  </r>
  <r>
    <s v="Procambarus clarkii"/>
    <s v="Panama"/>
    <s v="Management"/>
    <x v="0"/>
    <n v="5.27677214082461E-5"/>
  </r>
  <r>
    <s v="Procambarus clarkii"/>
    <s v="Philippines"/>
    <s v="Management"/>
    <x v="0"/>
    <n v="2.213336790642059E-4"/>
  </r>
  <r>
    <s v="Procambarus clarkii"/>
    <s v="Poland"/>
    <s v="Management"/>
    <x v="0"/>
    <n v="4.3860440697433302E-4"/>
  </r>
  <r>
    <s v="Procambarus clarkii"/>
    <s v="Portugal"/>
    <s v="Management"/>
    <x v="0"/>
    <n v="1.389232291964819E-5"/>
  </r>
  <r>
    <s v="Procambarus clarkii"/>
    <s v="South Africa"/>
    <s v="Management"/>
    <x v="0"/>
    <n v="3.2098802933603439E-4"/>
  </r>
  <r>
    <s v="Procambarus clarkii"/>
    <s v="Spain"/>
    <s v="Management"/>
    <x v="0"/>
    <n v="8.864390881224858E-4"/>
  </r>
  <r>
    <s v="Procambarus clarkii"/>
    <s v="Sudan"/>
    <s v="Management"/>
    <x v="0"/>
    <n v="7.2587245643589252E-5"/>
  </r>
  <r>
    <s v="Procambarus clarkii"/>
    <s v="Sweden"/>
    <s v="Management"/>
    <x v="0"/>
    <n v="4.0020325885077449E-4"/>
  </r>
  <r>
    <s v="Procambarus clarkii"/>
    <s v="Switzerland"/>
    <s v="Management"/>
    <x v="0"/>
    <n v="3.325681125975657E-4"/>
  </r>
  <r>
    <s v="Procambarus clarkii"/>
    <s v="Thailand"/>
    <s v="Management"/>
    <x v="0"/>
    <n v="2.945551802825924E-4"/>
  </r>
  <r>
    <s v="Procambarus clarkii"/>
    <s v="Tunisia"/>
    <s v="Management"/>
    <x v="0"/>
    <n v="9.4237366013673524E-5"/>
  </r>
  <r>
    <s v="Procambarus clarkii"/>
    <s v="Uganda"/>
    <s v="Management"/>
    <x v="0"/>
    <n v="6.4573843778664526E-5"/>
  </r>
  <r>
    <s v="Procambarus clarkii"/>
    <s v="United Kingdom"/>
    <s v="Management"/>
    <x v="0"/>
    <n v="1.1214162677677911E-3"/>
  </r>
  <r>
    <s v="Procambarus clarkii"/>
    <s v="United States of America"/>
    <s v="Management"/>
    <x v="0"/>
    <n v="5.6625004554693463E-3"/>
  </r>
  <r>
    <s v="Procambarus clarkii"/>
    <s v="Venezuela"/>
    <s v="Management"/>
    <x v="0"/>
    <n v="6.6197072929887661E-4"/>
  </r>
  <r>
    <s v="Procambarus clarkii"/>
    <s v="Vietnam"/>
    <s v="Management"/>
    <x v="0"/>
    <n v="2.5880716369189397E-4"/>
  </r>
  <r>
    <s v="Procambarus clarkii"/>
    <s v="Zambia"/>
    <s v="Management"/>
    <x v="0"/>
    <n v="4.7207596454384008E-5"/>
  </r>
  <r>
    <s v="Procambarus clarkii"/>
    <s v="Zimbabwe"/>
    <s v="Management"/>
    <x v="0"/>
    <n v="5.1745600331339992E-5"/>
  </r>
  <r>
    <s v="Procambarus clarkii"/>
    <s v="Dominican Republic"/>
    <s v="Management"/>
    <x v="0"/>
    <n v="8.7788650613115731E-5"/>
  </r>
  <r>
    <s v="Procambarus clarkii"/>
    <s v="Ecuador"/>
    <s v="Management"/>
    <x v="0"/>
    <n v="1.1936363485726099E-4"/>
  </r>
  <r>
    <s v="Procambarus clarkii"/>
    <s v="Costa Rica"/>
    <s v="Management"/>
    <x v="0"/>
    <n v="5.1066705657112159E-5"/>
  </r>
  <r>
    <s v="Procambarus clarkii"/>
    <s v="Cyprus"/>
    <s v="Management"/>
    <x v="0"/>
    <n v="4.9186546709359797E-5"/>
  </r>
  <r>
    <s v="Procyon lotor"/>
    <s v="Armenia"/>
    <s v="Management"/>
    <x v="4"/>
    <n v="1.4832420930525192E-6"/>
  </r>
  <r>
    <s v="Procyon lotor"/>
    <s v="Austria"/>
    <s v="Management"/>
    <x v="4"/>
    <n v="1.3984470544926569E-5"/>
  </r>
  <r>
    <s v="Procyon lotor"/>
    <s v="Azerbaijan"/>
    <s v="Management"/>
    <x v="4"/>
    <n v="3.6479466118825597E-6"/>
  </r>
  <r>
    <s v="Procyon lotor"/>
    <s v="Belarus"/>
    <s v="Management"/>
    <x v="4"/>
    <n v="5.2172372906822285E-6"/>
  </r>
  <r>
    <s v="Procyon lotor"/>
    <s v="Belgium"/>
    <s v="Management"/>
    <x v="4"/>
    <n v="1.3569488682192909E-5"/>
  </r>
  <r>
    <s v="Procyon lotor"/>
    <s v="France"/>
    <s v="Management"/>
    <x v="4"/>
    <n v="5.4312437564107124E-5"/>
  </r>
  <r>
    <s v="Procyon lotor"/>
    <s v="Georgia"/>
    <s v="Management"/>
    <x v="4"/>
    <n v="1.8789657121190641E-6"/>
  </r>
  <r>
    <s v="Procyon lotor"/>
    <s v="Germany"/>
    <s v="Management"/>
    <x v="4"/>
    <n v="6.5107783360836659E-5"/>
  </r>
  <r>
    <s v="Procyon lotor"/>
    <s v="Hungary"/>
    <s v="Management"/>
    <x v="4"/>
    <n v="8.1417861655470692E-6"/>
  </r>
  <r>
    <s v="Procyon lotor"/>
    <s v="Iran"/>
    <s v="Management"/>
    <x v="4"/>
    <n v="1.5685877517830271E-5"/>
  </r>
  <r>
    <s v="Procyon lotor"/>
    <s v="Kazakhstan"/>
    <s v="Management"/>
    <x v="4"/>
    <n v="1.3666367849423179E-5"/>
  </r>
  <r>
    <s v="Procyon lotor"/>
    <s v="Kyrgyzstan"/>
    <s v="Management"/>
    <x v="4"/>
    <n v="1.3877935977555839E-6"/>
  </r>
  <r>
    <s v="Procyon lotor"/>
    <s v="Liechtenstein"/>
    <s v="Management"/>
    <x v="4"/>
    <n v="4.0455710057718046E-7"/>
  </r>
  <r>
    <s v="Procyon lotor"/>
    <s v="Luxembourg"/>
    <s v="Management"/>
    <x v="4"/>
    <n v="2.8704980497235621E-6"/>
  </r>
  <r>
    <s v="Procyon lotor"/>
    <s v="Netherlands"/>
    <s v="Management"/>
    <x v="4"/>
    <n v="1.9128262227641352E-5"/>
  </r>
  <r>
    <s v="Procyon lotor"/>
    <s v="Norway"/>
    <s v="Management"/>
    <x v="4"/>
    <n v="1.5386332879768348E-5"/>
  </r>
  <r>
    <s v="Procyon lotor"/>
    <s v="Poland"/>
    <s v="Management"/>
    <x v="4"/>
    <n v="2.1442019312128373E-5"/>
  </r>
  <r>
    <s v="Procyon lotor"/>
    <s v="Portugal"/>
    <s v="Management"/>
    <x v="4"/>
    <n v="9.5699878364620431E-6"/>
  </r>
  <r>
    <s v="Procyon lotor"/>
    <s v="Russian Federation"/>
    <s v="Management"/>
    <x v="4"/>
    <n v="1.6931797031148832E-6"/>
  </r>
  <r>
    <s v="Procyon lotor"/>
    <s v="Slovakia"/>
    <s v="Management"/>
    <x v="4"/>
    <n v="5.7927761869083772E-6"/>
  </r>
  <r>
    <s v="Procyon lotor"/>
    <s v="Slovenia"/>
    <s v="Management"/>
    <x v="4"/>
    <n v="3.2642284839127687E-6"/>
  </r>
  <r>
    <s v="Procyon lotor"/>
    <s v="Spain"/>
    <s v="Management"/>
    <x v="4"/>
    <n v="3.2509900253898185E-5"/>
  </r>
  <r>
    <s v="Procyon lotor"/>
    <s v="Switzerland"/>
    <s v="Management"/>
    <x v="4"/>
    <n v="1.5775392599918122E-5"/>
  </r>
  <r>
    <s v="Procyon lotor"/>
    <s v="Turkey"/>
    <s v="Management"/>
    <x v="4"/>
    <n v="2.6488737469880862E-5"/>
  </r>
  <r>
    <s v="Procyon lotor"/>
    <s v="Ukraine"/>
    <s v="Management"/>
    <x v="4"/>
    <n v="1.0521791241143829E-5"/>
  </r>
  <r>
    <s v="Procyon lotor"/>
    <s v="United Kingdom"/>
    <s v="Management"/>
    <x v="4"/>
    <n v="4.8654042808550791E-5"/>
  </r>
  <r>
    <s v="Procyon lotor"/>
    <s v="United States of America"/>
    <s v="Management"/>
    <x v="4"/>
    <n v="2.9494226297693382E-4"/>
  </r>
  <r>
    <s v="Procyon lotor"/>
    <s v="Uzbekistan"/>
    <s v="Management"/>
    <x v="4"/>
    <n v="5.6660056754930181E-6"/>
  </r>
  <r>
    <s v="Procyon lotor"/>
    <s v="Belize"/>
    <s v="Management"/>
    <x v="4"/>
    <n v="4.2077746534551649E-7"/>
  </r>
  <r>
    <s v="Procyon lotor"/>
    <s v="Canada"/>
    <s v="Management"/>
    <x v="4"/>
    <n v="6.5415843082111837E-5"/>
  </r>
  <r>
    <s v="Procyon lotor"/>
    <s v="Dominican Republic"/>
    <s v="Management"/>
    <x v="4"/>
    <n v="4.1569312276724949E-6"/>
  </r>
  <r>
    <s v="Prunus serotina"/>
    <s v="Belarus"/>
    <s v="Management"/>
    <x v="1"/>
    <n v="3.673208670005333E-4"/>
  </r>
  <r>
    <s v="Prunus serotina"/>
    <s v="Belgium"/>
    <s v="Management"/>
    <x v="1"/>
    <n v="9.5515204615596698E-4"/>
  </r>
  <r>
    <s v="Prunus serotina"/>
    <s v="Bolivia"/>
    <s v="Management"/>
    <x v="1"/>
    <n v="2.5576298449016434E-4"/>
  </r>
  <r>
    <s v="Prunus serotina"/>
    <s v="Bulgaria"/>
    <s v="Management"/>
    <x v="1"/>
    <n v="3.2257924727283798E-4"/>
  </r>
  <r>
    <s v="Prunus serotina"/>
    <s v="Canada"/>
    <s v="Management"/>
    <x v="1"/>
    <n v="3.8413953081193547E-3"/>
  </r>
  <r>
    <s v="Prunus serotina"/>
    <s v="Colombia"/>
    <s v="Management"/>
    <x v="1"/>
    <n v="6.2143693185932197E-4"/>
  </r>
  <r>
    <s v="Prunus serotina"/>
    <s v="Croatia"/>
    <s v="Management"/>
    <x v="1"/>
    <n v="2.7211129972254589E-4"/>
  </r>
  <r>
    <s v="Prunus serotina"/>
    <s v="Czech Republic"/>
    <s v="Management"/>
    <x v="1"/>
    <n v="6.238642397643952E-4"/>
  </r>
  <r>
    <s v="Prunus serotina"/>
    <s v="Denmark"/>
    <s v="Management"/>
    <x v="1"/>
    <n v="9.4941428760528929E-4"/>
  </r>
  <r>
    <s v="Prunus serotina"/>
    <s v="Ecuador"/>
    <s v="Management"/>
    <x v="1"/>
    <n v="3.3022222418520179E-4"/>
  </r>
  <r>
    <s v="Prunus serotina"/>
    <s v="Armenia"/>
    <s v="Management"/>
    <x v="1"/>
    <n v="9.5195428944299513E-5"/>
  </r>
  <r>
    <s v="Prunus serotina"/>
    <s v="Australia"/>
    <s v="Management"/>
    <x v="1"/>
    <n v="2.5298345073727743E-3"/>
  </r>
  <r>
    <s v="Prunus serotina"/>
    <s v="Austria"/>
    <s v="Management"/>
    <x v="1"/>
    <n v="8.72342217075498E-4"/>
  </r>
  <r>
    <s v="Prunus serotina"/>
    <s v="Hungary"/>
    <s v="Management"/>
    <x v="1"/>
    <n v="5.6387150187964198E-4"/>
  </r>
  <r>
    <s v="Prunus serotina"/>
    <s v="Ireland"/>
    <s v="Management"/>
    <x v="1"/>
    <n v="8.1475075559824125E-4"/>
  </r>
  <r>
    <s v="Prunus serotina"/>
    <s v="Italy"/>
    <s v="Management"/>
    <x v="1"/>
    <n v="2.337931852381455E-3"/>
  </r>
  <r>
    <s v="Prunus serotina"/>
    <s v="Latvia"/>
    <s v="Management"/>
    <x v="1"/>
    <n v="2.1910605196125748E-4"/>
  </r>
  <r>
    <s v="Prunus serotina"/>
    <s v="Lithuania"/>
    <s v="Management"/>
    <x v="1"/>
    <n v="2.9752105185535321E-4"/>
  </r>
  <r>
    <s v="Prunus serotina"/>
    <s v="Luxembourg"/>
    <s v="Management"/>
    <x v="1"/>
    <n v="1.920296965115373E-4"/>
  </r>
  <r>
    <s v="Prunus serotina"/>
    <s v="Mozambique"/>
    <s v="Management"/>
    <x v="1"/>
    <n v="1.3797599587401499E-4"/>
  </r>
  <r>
    <s v="Prunus serotina"/>
    <s v="Netherlands"/>
    <s v="Management"/>
    <x v="1"/>
    <n v="1.3891958929586729E-3"/>
  </r>
  <r>
    <s v="Prunus serotina"/>
    <s v="Norway"/>
    <s v="Management"/>
    <x v="1"/>
    <n v="1.006475214853676E-3"/>
  </r>
  <r>
    <s v="Prunus serotina"/>
    <s v="Peru"/>
    <s v="Management"/>
    <x v="1"/>
    <n v="7.3293058173129488E-4"/>
  </r>
  <r>
    <s v="Prunus serotina"/>
    <s v="Philippines"/>
    <s v="Management"/>
    <x v="1"/>
    <n v="5.1705372531968394E-4"/>
  </r>
  <r>
    <s v="Prunus serotina"/>
    <s v="Poland"/>
    <s v="Management"/>
    <x v="1"/>
    <n v="1.4790937270511711E-3"/>
  </r>
  <r>
    <s v="Prunus serotina"/>
    <s v="Romania"/>
    <s v="Management"/>
    <x v="1"/>
    <n v="8.2212605710185749E-4"/>
  </r>
  <r>
    <s v="Prunus serotina"/>
    <s v="Russian Federation"/>
    <s v="Management"/>
    <x v="1"/>
    <n v="1.1733472744630511E-4"/>
  </r>
  <r>
    <s v="Prunus serotina"/>
    <s v="Serbia"/>
    <s v="Management"/>
    <x v="1"/>
    <n v="1.6315525473189191E-5"/>
  </r>
  <r>
    <s v="Prunus serotina"/>
    <s v="Slovakia"/>
    <s v="Management"/>
    <x v="1"/>
    <n v="3.814041233834673E-4"/>
  </r>
  <r>
    <s v="Prunus serotina"/>
    <s v="Slovenia"/>
    <s v="Management"/>
    <x v="1"/>
    <n v="2.0855498128692049E-4"/>
  </r>
  <r>
    <s v="Prunus serotina"/>
    <s v="South Africa"/>
    <s v="Management"/>
    <x v="1"/>
    <n v="8.9253340955061774E-4"/>
  </r>
  <r>
    <s v="Prunus serotina"/>
    <s v="Sweden"/>
    <s v="Management"/>
    <x v="1"/>
    <n v="1.4232877624145021E-3"/>
  </r>
  <r>
    <s v="Prunus serotina"/>
    <s v="Switzerland"/>
    <s v="Management"/>
    <x v="1"/>
    <n v="1.0070318719692969E-3"/>
  </r>
  <r>
    <s v="Prunus serotina"/>
    <s v="Ukraine"/>
    <s v="Management"/>
    <x v="1"/>
    <n v="7.3092112486126558E-4"/>
  </r>
  <r>
    <s v="Prunus serotina"/>
    <s v="United Kingdom"/>
    <s v="Management"/>
    <x v="1"/>
    <n v="3.1200660353836408E-3"/>
  </r>
  <r>
    <s v="Prunus serotina"/>
    <s v="United States of America"/>
    <s v="Management"/>
    <x v="1"/>
    <n v="1.9431263993612391E-2"/>
  </r>
  <r>
    <s v="Prunus serotina"/>
    <s v="Venezuela"/>
    <s v="Management"/>
    <x v="1"/>
    <n v="1.4346518292218519E-3"/>
  </r>
  <r>
    <s v="Prunus serotina"/>
    <s v="Estonia"/>
    <s v="Management"/>
    <x v="1"/>
    <n v="1.9564942885957581E-4"/>
  </r>
  <r>
    <s v="Prunus serotina"/>
    <s v="France"/>
    <s v="Management"/>
    <x v="1"/>
    <n v="3.463612202971787E-3"/>
  </r>
  <r>
    <s v="Pseudorasbora parva"/>
    <s v="Albania"/>
    <s v="Management"/>
    <x v="3"/>
    <n v="1.1628096699906189E-5"/>
  </r>
  <r>
    <s v="Pseudorasbora parva"/>
    <s v="Algeria"/>
    <s v="Management"/>
    <x v="3"/>
    <n v="4.6811955242801752E-5"/>
  </r>
  <r>
    <s v="Pseudorasbora parva"/>
    <s v="Armenia"/>
    <s v="Management"/>
    <x v="3"/>
    <n v="5.1941392083161676E-6"/>
  </r>
  <r>
    <s v="Pseudorasbora parva"/>
    <s v="Austria"/>
    <s v="Management"/>
    <x v="3"/>
    <n v="1.189729100662152E-4"/>
  </r>
  <r>
    <s v="Pseudorasbora parva"/>
    <s v="Azerbaijan"/>
    <s v="Management"/>
    <x v="3"/>
    <n v="3.2649172444610443E-5"/>
  </r>
  <r>
    <s v="Pseudorasbora parva"/>
    <s v="Belarus"/>
    <s v="Management"/>
    <x v="3"/>
    <n v="3.6856658714393965E-5"/>
  </r>
  <r>
    <s v="Pseudorasbora parva"/>
    <s v="Belgium"/>
    <s v="Management"/>
    <x v="3"/>
    <n v="1.362374056728206E-4"/>
  </r>
  <r>
    <s v="Pseudorasbora parva"/>
    <s v="Bosnia and Herzegovina"/>
    <s v="Management"/>
    <x v="3"/>
    <n v="1.7809340615577371E-5"/>
  </r>
  <r>
    <s v="Pseudorasbora parva"/>
    <s v="Bulgaria"/>
    <s v="Management"/>
    <x v="3"/>
    <n v="4.4581802936518976E-5"/>
  </r>
  <r>
    <s v="Pseudorasbora parva"/>
    <s v="China"/>
    <s v="Management"/>
    <x v="3"/>
    <n v="1.5398858178108689E-3"/>
  </r>
  <r>
    <s v="Pseudorasbora parva"/>
    <s v="Ukraine"/>
    <s v="Management"/>
    <x v="3"/>
    <n v="8.5346565517268518E-5"/>
  </r>
  <r>
    <s v="Pseudorasbora parva"/>
    <s v="Uzbekistan"/>
    <s v="Management"/>
    <x v="3"/>
    <n v="2.0836966420157342E-5"/>
  </r>
  <r>
    <s v="Pseudorasbora parva"/>
    <s v="Germany"/>
    <s v="Management"/>
    <x v="3"/>
    <n v="6.0110560045155555E-4"/>
  </r>
  <r>
    <s v="Pseudorasbora parva"/>
    <s v="Greece"/>
    <s v="Management"/>
    <x v="3"/>
    <n v="6.9357863975886162E-5"/>
  </r>
  <r>
    <s v="Pseudorasbora parva"/>
    <s v="Hungary"/>
    <s v="Management"/>
    <x v="3"/>
    <n v="7.5296702301560445E-5"/>
  </r>
  <r>
    <s v="Pseudorasbora parva"/>
    <s v="Iran"/>
    <s v="Management"/>
    <x v="3"/>
    <n v="9.4365940330777675E-5"/>
  </r>
  <r>
    <s v="Pseudorasbora parva"/>
    <s v="Italy"/>
    <s v="Management"/>
    <x v="3"/>
    <n v="3.6427708963530583E-4"/>
  </r>
  <r>
    <s v="Pseudorasbora parva"/>
    <s v="Japan"/>
    <s v="Management"/>
    <x v="3"/>
    <n v="6.7378320167969363E-4"/>
  </r>
  <r>
    <s v="Pseudorasbora parva"/>
    <s v="Kazakhstan"/>
    <s v="Management"/>
    <x v="3"/>
    <n v="8.1360451837803264E-5"/>
  </r>
  <r>
    <s v="Pseudorasbora parva"/>
    <s v="Laos"/>
    <s v="Management"/>
    <x v="3"/>
    <n v="1.0710781483512091E-5"/>
  </r>
  <r>
    <s v="Pseudorasbora parva"/>
    <s v="Luxembourg"/>
    <s v="Management"/>
    <x v="3"/>
    <n v="2.5488917804017249E-5"/>
  </r>
  <r>
    <s v="Pseudorasbora parva"/>
    <s v="Moldova"/>
    <s v="Management"/>
    <x v="3"/>
    <n v="1.322838782836091E-5"/>
  </r>
  <r>
    <s v="Pseudorasbora parva"/>
    <s v="Montenegro"/>
    <s v="Management"/>
    <x v="3"/>
    <n v="5.1835233688721734E-6"/>
  </r>
  <r>
    <s v="Pseudorasbora parva"/>
    <s v="Morocco"/>
    <s v="Management"/>
    <x v="3"/>
    <n v="3.3610651670466591E-5"/>
  </r>
  <r>
    <s v="Pseudorasbora parva"/>
    <s v="Netherlands"/>
    <s v="Management"/>
    <x v="3"/>
    <n v="1.9378857181632649E-4"/>
  </r>
  <r>
    <s v="Pseudorasbora parva"/>
    <s v="Poland"/>
    <s v="Management"/>
    <x v="3"/>
    <n v="1.6924922719795802E-4"/>
  </r>
  <r>
    <s v="Pseudorasbora parva"/>
    <s v="Romania"/>
    <s v="Management"/>
    <x v="3"/>
    <n v="1.044465531877077E-4"/>
  </r>
  <r>
    <s v="Pseudorasbora parva"/>
    <s v="Russian Federation"/>
    <s v="Management"/>
    <x v="3"/>
    <n v="1.504360802371484E-5"/>
  </r>
  <r>
    <s v="Pseudorasbora parva"/>
    <s v="Serbia"/>
    <s v="Management"/>
    <x v="3"/>
    <n v="2.0918305710635699E-6"/>
  </r>
  <r>
    <s v="Pseudorasbora parva"/>
    <s v="Slovakia"/>
    <s v="Management"/>
    <x v="3"/>
    <n v="4.889854990058277E-5"/>
  </r>
  <r>
    <s v="Pseudorasbora parva"/>
    <s v="Slovenia"/>
    <s v="Management"/>
    <x v="3"/>
    <n v="2.8721471007613471E-5"/>
  </r>
  <r>
    <s v="Pseudorasbora parva"/>
    <s v="Spain"/>
    <s v="Management"/>
    <x v="3"/>
    <n v="2.7313639439835203E-4"/>
  </r>
  <r>
    <s v="Pseudorasbora parva"/>
    <s v="Sweden"/>
    <s v="Management"/>
    <x v="3"/>
    <n v="1.5087700031433859E-4"/>
  </r>
  <r>
    <s v="Pseudorasbora parva"/>
    <s v="Switzerland"/>
    <s v="Management"/>
    <x v="3"/>
    <n v="1.3790870383862492E-4"/>
  </r>
  <r>
    <s v="Pseudorasbora parva"/>
    <s v="Turkey"/>
    <s v="Management"/>
    <x v="3"/>
    <n v="1.6206864123071159E-4"/>
  </r>
  <r>
    <s v="Pseudorasbora parva"/>
    <s v="Fiji"/>
    <s v="Management"/>
    <x v="3"/>
    <n v="4.8166537686453122E-7"/>
  </r>
  <r>
    <s v="Pseudorasbora parva"/>
    <s v="Micronesia, Federated States of"/>
    <s v="Management"/>
    <x v="3"/>
    <n v="1.157981809339672E-7"/>
  </r>
  <r>
    <s v="Pseudorasbora parva"/>
    <s v="Afghanistan"/>
    <s v="Management"/>
    <x v="3"/>
    <n v="4.9731026277107337E-6"/>
  </r>
  <r>
    <s v="Pseudorasbora parva"/>
    <s v="Georgia"/>
    <s v="Management"/>
    <x v="3"/>
    <n v="1.5475060368869019E-5"/>
  </r>
  <r>
    <s v="Pseudorasbora parva"/>
    <s v="Czech Republic"/>
    <s v="Management"/>
    <x v="3"/>
    <n v="8.2912125157399332E-5"/>
  </r>
  <r>
    <s v="Pseudorasbora parva"/>
    <s v="Denmark"/>
    <s v="Management"/>
    <x v="3"/>
    <n v="1.057256216706362E-4"/>
  </r>
  <r>
    <s v="Pseudorasbora parva"/>
    <s v="France"/>
    <s v="Management"/>
    <x v="3"/>
    <n v="5.5812318064047035E-4"/>
  </r>
  <r>
    <s v="Psittacula krameri"/>
    <s v="Bhutan"/>
    <s v="Management"/>
    <x v="3"/>
    <n v="1.3479581721905341E-6"/>
  </r>
  <r>
    <s v="Psittacula krameri"/>
    <s v="Afghanistan"/>
    <s v="Management"/>
    <x v="3"/>
    <n v="7.8959240750732153E-6"/>
  </r>
  <r>
    <s v="Psittacula krameri"/>
    <s v="Cape Verde"/>
    <s v="Management"/>
    <x v="3"/>
    <n v="1.1112592786734551E-6"/>
  </r>
  <r>
    <s v="Psittacula krameri"/>
    <s v="Fiji"/>
    <s v="Management"/>
    <x v="3"/>
    <n v="1.5425357651965241E-7"/>
  </r>
  <r>
    <s v="Psittacula krameri"/>
    <s v="Bahrain"/>
    <s v="Management"/>
    <x v="3"/>
    <n v="4.7351871188302939E-6"/>
  </r>
  <r>
    <s v="Psittacula krameri"/>
    <s v="Algeria"/>
    <s v="Management"/>
    <x v="3"/>
    <n v="2.777100802818136E-5"/>
  </r>
  <r>
    <s v="Psittacula krameri"/>
    <s v="Australia"/>
    <s v="Management"/>
    <x v="3"/>
    <n v="1.1207101115781499E-4"/>
  </r>
  <r>
    <s v="Psittacula krameri"/>
    <s v="Austria"/>
    <s v="Management"/>
    <x v="3"/>
    <n v="2.5326007490071471E-5"/>
  </r>
  <r>
    <s v="Psittacula krameri"/>
    <s v="Belgium"/>
    <s v="Management"/>
    <x v="3"/>
    <n v="4.2161193753655513E-5"/>
  </r>
  <r>
    <s v="Psittacula krameri"/>
    <s v="Botswana"/>
    <s v="Management"/>
    <x v="3"/>
    <n v="3.652949685925732E-6"/>
  </r>
  <r>
    <s v="Psittacula krameri"/>
    <s v="China"/>
    <s v="Management"/>
    <x v="3"/>
    <n v="5.0069140831677573E-4"/>
  </r>
  <r>
    <s v="Psittacula krameri"/>
    <s v="Colombia"/>
    <s v="Management"/>
    <x v="3"/>
    <n v="3.5156430763873343E-5"/>
  </r>
  <r>
    <s v="Psittacula krameri"/>
    <s v="Croatia"/>
    <s v="Management"/>
    <x v="3"/>
    <n v="1.051515839937756E-5"/>
  </r>
  <r>
    <s v="Psittacula krameri"/>
    <s v="Cuba"/>
    <s v="Management"/>
    <x v="3"/>
    <n v="1.4980757628396899E-5"/>
  </r>
  <r>
    <s v="Psittacula krameri"/>
    <s v="Denmark"/>
    <s v="Management"/>
    <x v="3"/>
    <n v="3.3023874953929938E-5"/>
  </r>
  <r>
    <s v="Psittacula krameri"/>
    <s v="Ecuador"/>
    <s v="Management"/>
    <x v="3"/>
    <n v="1.716820080314613E-5"/>
  </r>
  <r>
    <s v="Psittacula krameri"/>
    <s v="Egypt"/>
    <s v="Management"/>
    <x v="3"/>
    <n v="4.2203429695793008E-5"/>
  </r>
  <r>
    <s v="Psittacula krameri"/>
    <s v="France"/>
    <s v="Management"/>
    <x v="3"/>
    <n v="1.6118284144380499E-4"/>
  </r>
  <r>
    <s v="Psittacula krameri"/>
    <s v="Georgia"/>
    <s v="Management"/>
    <x v="3"/>
    <n v="4.1298593643328963E-6"/>
  </r>
  <r>
    <s v="Psittacula krameri"/>
    <s v="Germany"/>
    <s v="Management"/>
    <x v="3"/>
    <n v="1.759638830747101E-4"/>
  </r>
  <r>
    <s v="Psittacula krameri"/>
    <s v="Greece"/>
    <s v="Management"/>
    <x v="3"/>
    <n v="2.715527776454127E-5"/>
  </r>
  <r>
    <s v="Psittacula krameri"/>
    <s v="India"/>
    <s v="Management"/>
    <x v="3"/>
    <n v="2.1242907926243221E-4"/>
  </r>
  <r>
    <s v="Psittacula krameri"/>
    <s v="Iran"/>
    <s v="Management"/>
    <x v="3"/>
    <n v="4.0819056613034569E-5"/>
  </r>
  <r>
    <s v="Psittacula krameri"/>
    <s v="Iraq"/>
    <s v="Management"/>
    <x v="3"/>
    <n v="3.2412544287403038E-5"/>
  </r>
  <r>
    <s v="Psittacula krameri"/>
    <s v="Ireland"/>
    <s v="Management"/>
    <x v="3"/>
    <n v="4.2249003423068769E-5"/>
  </r>
  <r>
    <s v="Psittacula krameri"/>
    <s v="Israel"/>
    <s v="Management"/>
    <x v="3"/>
    <n v="3.3597497993154957E-5"/>
  </r>
  <r>
    <s v="Psittacula krameri"/>
    <s v="Italy"/>
    <s v="Management"/>
    <x v="3"/>
    <n v="1.2076713056418089E-4"/>
  </r>
  <r>
    <s v="Psittacula krameri"/>
    <s v="Japan"/>
    <s v="Management"/>
    <x v="3"/>
    <n v="1.7548566950810921E-4"/>
  </r>
  <r>
    <s v="Psittacula krameri"/>
    <s v="Jordan"/>
    <s v="Management"/>
    <x v="3"/>
    <n v="9.1618271417307923E-6"/>
  </r>
  <r>
    <s v="Psittacula krameri"/>
    <s v="Kenya"/>
    <s v="Management"/>
    <x v="3"/>
    <n v="1.6637578258040759E-5"/>
  </r>
  <r>
    <s v="Psittacula krameri"/>
    <s v="Kuwait"/>
    <s v="Management"/>
    <x v="3"/>
    <n v="1.410942721318214E-5"/>
  </r>
  <r>
    <s v="Psittacula krameri"/>
    <s v="Lebanon"/>
    <s v="Management"/>
    <x v="3"/>
    <n v="6.820892839699009E-6"/>
  </r>
  <r>
    <s v="Psittacula krameri"/>
    <s v="Malta"/>
    <s v="Management"/>
    <x v="3"/>
    <n v="2.5457591541958498E-6"/>
  </r>
  <r>
    <s v="Psittacula krameri"/>
    <s v="Mauritius"/>
    <s v="Management"/>
    <x v="3"/>
    <n v="2.8244852143542891E-6"/>
  </r>
  <r>
    <s v="Psittacula krameri"/>
    <s v="Mexico"/>
    <s v="Management"/>
    <x v="3"/>
    <n v="7.6945952983997206E-5"/>
  </r>
  <r>
    <s v="Psittacula krameri"/>
    <s v="Mozambique"/>
    <s v="Management"/>
    <x v="3"/>
    <n v="6.4532487554146415E-6"/>
  </r>
  <r>
    <s v="Psittacula krameri"/>
    <s v="Netherlands"/>
    <s v="Management"/>
    <x v="3"/>
    <n v="3.597376339229528E-6"/>
  </r>
  <r>
    <s v="Psittacula krameri"/>
    <s v="Norway"/>
    <s v="Management"/>
    <x v="3"/>
    <n v="3.5110030695607502E-5"/>
  </r>
  <r>
    <s v="Psittacula krameri"/>
    <s v="Oman"/>
    <s v="Management"/>
    <x v="3"/>
    <n v="1.8118478665637331E-5"/>
  </r>
  <r>
    <s v="Psittacula krameri"/>
    <s v="Philippines"/>
    <s v="Management"/>
    <x v="3"/>
    <n v="3.9448003368252663E-5"/>
  </r>
  <r>
    <s v="Psittacula krameri"/>
    <s v="Portugal"/>
    <s v="Management"/>
    <x v="3"/>
    <n v="2.8772701585784231E-5"/>
  </r>
  <r>
    <s v="Psittacula krameri"/>
    <s v="Qatar"/>
    <s v="Management"/>
    <x v="3"/>
    <n v="1.703277086167366E-5"/>
  </r>
  <r>
    <s v="Psittacula krameri"/>
    <s v="Bangladesh"/>
    <s v="Management"/>
    <x v="3"/>
    <n v="4.2367257237324062E-5"/>
  </r>
  <r>
    <s v="Psittacula krameri"/>
    <s v="Singapore"/>
    <s v="Management"/>
    <x v="3"/>
    <n v="1.5953089177496389E-5"/>
  </r>
  <r>
    <s v="Psittacula krameri"/>
    <s v="Slovenia"/>
    <s v="Management"/>
    <x v="3"/>
    <n v="7.2982430463760025E-6"/>
  </r>
  <r>
    <s v="Psittacula krameri"/>
    <s v="Somalia"/>
    <s v="Management"/>
    <x v="3"/>
    <n v="4.2870351625665431E-6"/>
  </r>
  <r>
    <s v="Psittacula krameri"/>
    <s v="South Africa"/>
    <s v="Management"/>
    <x v="3"/>
    <n v="3.2488499133504356E-5"/>
  </r>
  <r>
    <s v="Psittacula krameri"/>
    <s v="Spain"/>
    <s v="Management"/>
    <x v="3"/>
    <n v="9.6615477123083456E-5"/>
  </r>
  <r>
    <s v="Psittacula krameri"/>
    <s v="Sweden"/>
    <s v="Management"/>
    <x v="3"/>
    <n v="4.2908759573077582E-5"/>
  </r>
  <r>
    <s v="Psittacula krameri"/>
    <s v="Switzerland"/>
    <s v="Management"/>
    <x v="3"/>
    <n v="4.198721766861698E-5"/>
  </r>
  <r>
    <s v="Psittacula krameri"/>
    <s v="Syrian Arab Republic"/>
    <s v="Management"/>
    <x v="3"/>
    <n v="4.9255846196013097E-6"/>
  </r>
  <r>
    <s v="Psittacula krameri"/>
    <s v="United Republic of Tanzania"/>
    <s v="Management"/>
    <x v="3"/>
    <n v="1.6217007638783351E-5"/>
  </r>
  <r>
    <s v="Psittacula krameri"/>
    <s v="Thailand"/>
    <s v="Management"/>
    <x v="3"/>
    <n v="5.3887765906116457E-5"/>
  </r>
  <r>
    <s v="Psittacula krameri"/>
    <s v="Turkey"/>
    <s v="Management"/>
    <x v="3"/>
    <n v="6.6981271623509398E-5"/>
  </r>
  <r>
    <s v="Psittacula krameri"/>
    <s v="Uganda"/>
    <s v="Management"/>
    <x v="3"/>
    <n v="5.6605223748081468E-6"/>
  </r>
  <r>
    <s v="Psittacula krameri"/>
    <s v="Ukraine"/>
    <s v="Management"/>
    <x v="3"/>
    <n v="2.3267857789006071E-5"/>
  </r>
  <r>
    <s v="Psittacula krameri"/>
    <s v="United Arab Emirates"/>
    <s v="Management"/>
    <x v="3"/>
    <n v="3.8070436986763167E-5"/>
  </r>
  <r>
    <s v="Psittacula krameri"/>
    <s v="United States of America"/>
    <s v="Management"/>
    <x v="3"/>
    <n v="4.682961902286521E-4"/>
  </r>
  <r>
    <s v="Psittacula krameri"/>
    <s v="Venezuela"/>
    <s v="Management"/>
    <x v="3"/>
    <n v="8.4394508887920605E-5"/>
  </r>
  <r>
    <s v="Psittacula krameri"/>
    <s v="Vietnam"/>
    <s v="Management"/>
    <x v="3"/>
    <n v="4.4692437612712023E-5"/>
  </r>
  <r>
    <s v="Psittacula krameri"/>
    <s v="Yemen"/>
    <s v="Management"/>
    <x v="3"/>
    <n v="7.6478300991601755E-6"/>
  </r>
  <r>
    <s v="Psittacula krameri"/>
    <s v="Saudi Arabia"/>
    <s v="Management"/>
    <x v="3"/>
    <n v="8.4873862756103876E-5"/>
  </r>
  <r>
    <s v="Rattus exulans"/>
    <s v="Micronesia, Federated States of"/>
    <s v="Management"/>
    <x v="4"/>
    <n v="1.7068933351588051E-7"/>
  </r>
  <r>
    <s v="Rattus exulans"/>
    <s v="Australia"/>
    <s v="Management"/>
    <x v="4"/>
    <n v="3.9877421227828454E-4"/>
  </r>
  <r>
    <s v="Rattus exulans"/>
    <s v="Cambodia"/>
    <s v="Management"/>
    <x v="4"/>
    <n v="4.2907764593552386E-5"/>
  </r>
  <r>
    <s v="Rattus exulans"/>
    <s v="Chile"/>
    <s v="Management"/>
    <x v="4"/>
    <n v="2.4331583876309321E-4"/>
  </r>
  <r>
    <s v="Rattus exulans"/>
    <s v="China"/>
    <s v="Management"/>
    <x v="4"/>
    <n v="2.125022383214215E-3"/>
  </r>
  <r>
    <s v="Rattus exulans"/>
    <s v="France"/>
    <s v="Management"/>
    <x v="4"/>
    <n v="6.6461488239579034E-4"/>
  </r>
  <r>
    <s v="Rattus exulans"/>
    <s v="Indonesia"/>
    <s v="Management"/>
    <x v="4"/>
    <n v="4.0677220905488182E-4"/>
  </r>
  <r>
    <s v="Rattus exulans"/>
    <s v="Japan"/>
    <s v="Management"/>
    <x v="4"/>
    <n v="3.75318861598985E-4"/>
  </r>
  <r>
    <s v="Rattus exulans"/>
    <s v="Myanmar"/>
    <s v="Management"/>
    <x v="4"/>
    <n v="8.9514760287240591E-5"/>
  </r>
  <r>
    <s v="Rattus exulans"/>
    <s v="Kiribati"/>
    <s v="Management"/>
    <x v="4"/>
    <n v="1.0602602789539381E-7"/>
  </r>
  <r>
    <s v="Rattus exulans"/>
    <s v="Papua New Guinea"/>
    <s v="Management"/>
    <x v="4"/>
    <n v="3.1761582067163236E-5"/>
  </r>
  <r>
    <s v="Rattus exulans"/>
    <s v="Philippines"/>
    <s v="Management"/>
    <x v="4"/>
    <n v="2.1692362310824908E-4"/>
  </r>
  <r>
    <s v="Rattus exulans"/>
    <s v="Timor-Leste"/>
    <s v="Management"/>
    <x v="4"/>
    <n v="4.6075544985466653E-7"/>
  </r>
  <r>
    <s v="Rattus exulans"/>
    <s v="United Kingdom"/>
    <s v="Management"/>
    <x v="4"/>
    <n v="6.1727923882972486E-4"/>
  </r>
  <r>
    <s v="Rattus exulans"/>
    <s v="United States of America"/>
    <s v="Management"/>
    <x v="4"/>
    <n v="1.499479668739766E-3"/>
  </r>
  <r>
    <s v="Rattus exulans"/>
    <s v="Vietnam"/>
    <s v="Management"/>
    <x v="4"/>
    <n v="2.5987724272257077E-4"/>
  </r>
  <r>
    <s v="Rattus exulans"/>
    <s v="Fiji"/>
    <s v="Management"/>
    <x v="4"/>
    <n v="7.0998647380794877E-7"/>
  </r>
  <r>
    <s v="Rattus norvegicus"/>
    <s v="Cape Verde"/>
    <s v="Management"/>
    <x v="4"/>
    <n v="2.1402104442942959E-4"/>
  </r>
  <r>
    <s v="Rattus norvegicus"/>
    <s v="Fiji"/>
    <s v="Management"/>
    <x v="4"/>
    <n v="3.1207743400913949E-5"/>
  </r>
  <r>
    <s v="Rattus norvegicus"/>
    <s v="Jamaica"/>
    <s v="Management"/>
    <x v="4"/>
    <n v="5.9734297928509957E-4"/>
  </r>
  <r>
    <s v="Rattus norvegicus"/>
    <s v="Micronesia, Federated States of"/>
    <s v="Management"/>
    <x v="4"/>
    <n v="7.502718880074788E-6"/>
  </r>
  <r>
    <s v="Rattus norvegicus"/>
    <s v="Albania"/>
    <s v="Management"/>
    <x v="4"/>
    <n v="1.016465888844426E-3"/>
  </r>
  <r>
    <s v="Rattus norvegicus"/>
    <s v="Angola"/>
    <s v="Management"/>
    <x v="4"/>
    <n v="2.6150961901150039E-3"/>
  </r>
  <r>
    <s v="Rattus norvegicus"/>
    <s v="Saint Kitts and Nevis"/>
    <s v="Management"/>
    <x v="4"/>
    <n v="1.193680114222144E-5"/>
  </r>
  <r>
    <s v="Rattus norvegicus"/>
    <s v="Argentina"/>
    <s v="Management"/>
    <x v="4"/>
    <n v="1.143611714791584E-2"/>
  </r>
  <r>
    <s v="Rattus norvegicus"/>
    <s v="Belgium"/>
    <s v="Management"/>
    <x v="4"/>
    <n v="8.732392695776206E-3"/>
  </r>
  <r>
    <s v="Rattus norvegicus"/>
    <s v="Bolivia"/>
    <s v="Management"/>
    <x v="4"/>
    <n v="1.442069778725457E-3"/>
  </r>
  <r>
    <s v="Rattus norvegicus"/>
    <s v="Bosnia and Herzegovina"/>
    <s v="Management"/>
    <x v="4"/>
    <n v="1.287682579442941E-3"/>
  </r>
  <r>
    <s v="Rattus norvegicus"/>
    <s v="Brazil"/>
    <s v="Management"/>
    <x v="4"/>
    <n v="2.4088804967904161E-2"/>
  </r>
  <r>
    <s v="Rattus norvegicus"/>
    <s v="Bulgaria"/>
    <s v="Management"/>
    <x v="4"/>
    <n v="3.142287066370287E-3"/>
  </r>
  <r>
    <s v="Rattus norvegicus"/>
    <s v="Canada"/>
    <s v="Management"/>
    <x v="4"/>
    <n v="3.9012686249622765E-2"/>
  </r>
  <r>
    <s v="Rattus norvegicus"/>
    <s v="Chile"/>
    <s v="Management"/>
    <x v="4"/>
    <n v="8.0190950599093661E-3"/>
  </r>
  <r>
    <s v="Rattus norvegicus"/>
    <s v="Colombia"/>
    <s v="Management"/>
    <x v="4"/>
    <n v="6.1120574140646122E-3"/>
  </r>
  <r>
    <s v="Rattus norvegicus"/>
    <s v="Costa Rica"/>
    <s v="Management"/>
    <x v="4"/>
    <n v="1.427106402170922E-3"/>
  </r>
  <r>
    <s v="Rattus norvegicus"/>
    <s v="Croatia"/>
    <s v="Management"/>
    <x v="4"/>
    <n v="2.4809591591040091E-3"/>
  </r>
  <r>
    <s v="Rattus norvegicus"/>
    <s v="Cuba"/>
    <s v="Management"/>
    <x v="4"/>
    <n v="2.5156763452332969E-3"/>
  </r>
  <r>
    <s v="Rattus norvegicus"/>
    <s v="Czech Republic"/>
    <s v="Management"/>
    <x v="4"/>
    <n v="6.2980635148566482E-3"/>
  </r>
  <r>
    <s v="Rattus norvegicus"/>
    <s v="Denmark"/>
    <s v="Management"/>
    <x v="4"/>
    <n v="1.2195509284737871E-2"/>
  </r>
  <r>
    <s v="Rattus norvegicus"/>
    <s v="Dominica"/>
    <s v="Management"/>
    <x v="4"/>
    <n v="6.0927507105893682E-5"/>
  </r>
  <r>
    <s v="Rattus norvegicus"/>
    <s v="Dominican Republic"/>
    <s v="Management"/>
    <x v="4"/>
    <n v="1.931454666000624E-3"/>
  </r>
  <r>
    <s v="Rattus norvegicus"/>
    <s v="Ecuador"/>
    <s v="Management"/>
    <x v="4"/>
    <n v="3.0926744610886851E-3"/>
  </r>
  <r>
    <s v="Rattus norvegicus"/>
    <s v="Egypt"/>
    <s v="Management"/>
    <x v="4"/>
    <n v="9.5868508845301133E-3"/>
  </r>
  <r>
    <s v="Rattus norvegicus"/>
    <s v="Estonia"/>
    <s v="Management"/>
    <x v="4"/>
    <n v="1.764605459523209E-3"/>
  </r>
  <r>
    <s v="Rattus norvegicus"/>
    <s v="Finland"/>
    <s v="Management"/>
    <x v="4"/>
    <n v="8.6497823463002037E-3"/>
  </r>
  <r>
    <s v="Rattus norvegicus"/>
    <s v="France"/>
    <s v="Management"/>
    <x v="4"/>
    <n v="3.4798943411133799E-2"/>
  </r>
  <r>
    <s v="Rattus norvegicus"/>
    <s v="Germany"/>
    <s v="Management"/>
    <x v="4"/>
    <n v="4.119155024819534E-2"/>
  </r>
  <r>
    <s v="Rattus norvegicus"/>
    <s v="Greece"/>
    <s v="Management"/>
    <x v="4"/>
    <n v="5.8003582732698939E-3"/>
  </r>
  <r>
    <s v="Rattus norvegicus"/>
    <s v="Greenland"/>
    <s v="Management"/>
    <x v="4"/>
    <n v="2.4984056606245688E-5"/>
  </r>
  <r>
    <s v="Rattus norvegicus"/>
    <s v="Guyana"/>
    <s v="Management"/>
    <x v="4"/>
    <n v="5.1415554354117255E-4"/>
  </r>
  <r>
    <s v="Rattus norvegicus"/>
    <s v="Hungary"/>
    <s v="Management"/>
    <x v="4"/>
    <n v="4.9566271697249467E-3"/>
  </r>
  <r>
    <s v="Rattus norvegicus"/>
    <s v="Iceland"/>
    <s v="Management"/>
    <x v="4"/>
    <n v="1.6945064074200559E-3"/>
  </r>
  <r>
    <s v="Rattus norvegicus"/>
    <s v="Iran"/>
    <s v="Management"/>
    <x v="4"/>
    <n v="8.701463401856185E-3"/>
  </r>
  <r>
    <s v="Rattus norvegicus"/>
    <s v="Iraq"/>
    <s v="Management"/>
    <x v="4"/>
    <n v="6.199133309562844E-3"/>
  </r>
  <r>
    <s v="Rattus norvegicus"/>
    <s v="Ireland"/>
    <s v="Management"/>
    <x v="4"/>
    <n v="8.8880765699855258E-3"/>
  </r>
  <r>
    <s v="Rattus norvegicus"/>
    <s v="Israel"/>
    <s v="Management"/>
    <x v="4"/>
    <n v="6.9013903087179187E-3"/>
  </r>
  <r>
    <s v="Rattus norvegicus"/>
    <s v="Italy"/>
    <s v="Management"/>
    <x v="4"/>
    <n v="2.566525299197922E-2"/>
  </r>
  <r>
    <s v="Rattus norvegicus"/>
    <s v="Japan"/>
    <s v="Management"/>
    <x v="4"/>
    <n v="3.9408783547899333E-2"/>
  </r>
  <r>
    <s v="Rattus norvegicus"/>
    <s v="Jordan"/>
    <s v="Management"/>
    <x v="4"/>
    <n v="2.0210279169372257E-3"/>
  </r>
  <r>
    <s v="Rattus norvegicus"/>
    <s v="Kuwait"/>
    <s v="Management"/>
    <x v="4"/>
    <n v="2.795072356037247E-3"/>
  </r>
  <r>
    <s v="Rattus norvegicus"/>
    <s v="Latvia"/>
    <s v="Management"/>
    <x v="4"/>
    <n v="1.946229176899403E-3"/>
  </r>
  <r>
    <s v="Rattus norvegicus"/>
    <s v="Lesotho"/>
    <s v="Management"/>
    <x v="4"/>
    <n v="1.9987063522198932E-4"/>
  </r>
  <r>
    <s v="Rattus norvegicus"/>
    <s v="Lithuania"/>
    <s v="Management"/>
    <x v="4"/>
    <n v="2.608900574066055E-3"/>
  </r>
  <r>
    <s v="Rattus norvegicus"/>
    <s v="Australia"/>
    <s v="Management"/>
    <x v="4"/>
    <n v="2.403857275702246E-2"/>
  </r>
  <r>
    <s v="Rattus norvegicus"/>
    <s v="Austria"/>
    <s v="Management"/>
    <x v="4"/>
    <n v="8.3819031378988169E-3"/>
  </r>
  <r>
    <s v="Rattus norvegicus"/>
    <s v="Belarus"/>
    <s v="Management"/>
    <x v="4"/>
    <n v="3.175993185097585E-3"/>
  </r>
  <r>
    <s v="Rattus norvegicus"/>
    <s v="Mexico"/>
    <s v="Management"/>
    <x v="4"/>
    <n v="1.430369523373632E-2"/>
  </r>
  <r>
    <s v="Rattus norvegicus"/>
    <s v="Moldova"/>
    <s v="Management"/>
    <x v="4"/>
    <n v="9.2394031207051076E-4"/>
  </r>
  <r>
    <s v="Rattus norvegicus"/>
    <s v="Mongolia"/>
    <s v="Management"/>
    <x v="4"/>
    <n v="1.5527039733994881E-3"/>
  </r>
  <r>
    <s v="Rattus norvegicus"/>
    <s v="Morocco"/>
    <s v="Management"/>
    <x v="4"/>
    <n v="5.0962892296224256E-3"/>
  </r>
  <r>
    <s v="Rattus norvegicus"/>
    <s v="Namibia"/>
    <s v="Management"/>
    <x v="4"/>
    <n v="1.064613443950411E-3"/>
  </r>
  <r>
    <s v="Rattus norvegicus"/>
    <s v="Netherlands"/>
    <s v="Management"/>
    <x v="4"/>
    <n v="1.242125423149144E-2"/>
  </r>
  <r>
    <s v="Rattus norvegicus"/>
    <s v="New Zealand"/>
    <s v="Management"/>
    <x v="4"/>
    <n v="6.4885905573026752E-3"/>
  </r>
  <r>
    <s v="Rattus norvegicus"/>
    <s v="Norway"/>
    <s v="Management"/>
    <x v="4"/>
    <n v="1.1067689764502991E-2"/>
  </r>
  <r>
    <s v="Rattus norvegicus"/>
    <s v="Peru"/>
    <s v="Management"/>
    <x v="4"/>
    <n v="5.6686200505569537E-3"/>
  </r>
  <r>
    <s v="Rattus norvegicus"/>
    <s v="Philippines"/>
    <s v="Management"/>
    <x v="4"/>
    <n v="6.0622690578258139E-3"/>
  </r>
  <r>
    <s v="Rattus norvegicus"/>
    <s v="Poland"/>
    <s v="Management"/>
    <x v="4"/>
    <n v="1.3293438246063249E-2"/>
  </r>
  <r>
    <s v="Rattus norvegicus"/>
    <s v="Portugal"/>
    <s v="Management"/>
    <x v="4"/>
    <n v="6.1854266879474602E-3"/>
  </r>
  <r>
    <s v="Rattus norvegicus"/>
    <s v="Romania"/>
    <s v="Management"/>
    <x v="4"/>
    <n v="7.4648995745057968E-3"/>
  </r>
  <r>
    <s v="Rattus norvegicus"/>
    <s v="Russian Federation"/>
    <s v="Management"/>
    <x v="4"/>
    <n v="9.7469546614321802E-4"/>
  </r>
  <r>
    <s v="Rattus norvegicus"/>
    <s v="San Marino"/>
    <s v="Management"/>
    <x v="4"/>
    <n v="1.041601457082604E-4"/>
  </r>
  <r>
    <s v="Rattus norvegicus"/>
    <s v="Saudi Arabia"/>
    <s v="Management"/>
    <x v="4"/>
    <n v="1.6963403246234889E-2"/>
  </r>
  <r>
    <s v="Rattus norvegicus"/>
    <s v="Senegal"/>
    <s v="Management"/>
    <x v="4"/>
    <n v="1.3576172193810469E-3"/>
  </r>
  <r>
    <s v="Rattus norvegicus"/>
    <s v="Serbia"/>
    <s v="Management"/>
    <x v="4"/>
    <n v="1.3553249794472899E-4"/>
  </r>
  <r>
    <s v="Rattus norvegicus"/>
    <s v="Singapore"/>
    <s v="Management"/>
    <x v="4"/>
    <n v="2.2403493199524339E-3"/>
  </r>
  <r>
    <s v="Rattus norvegicus"/>
    <s v="Slovakia"/>
    <s v="Management"/>
    <x v="4"/>
    <n v="3.4923441295925581E-3"/>
  </r>
  <r>
    <s v="Rattus norvegicus"/>
    <s v="Slovenia"/>
    <s v="Management"/>
    <x v="4"/>
    <n v="1.955273243282458E-3"/>
  </r>
  <r>
    <s v="Rattus norvegicus"/>
    <s v="South Africa"/>
    <s v="Management"/>
    <x v="4"/>
    <n v="7.7323361498083153E-3"/>
  </r>
  <r>
    <s v="Rattus norvegicus"/>
    <s v="Spain"/>
    <s v="Management"/>
    <x v="4"/>
    <n v="2.2139635685266161E-2"/>
  </r>
  <r>
    <s v="Rattus norvegicus"/>
    <s v="Sri Lanka"/>
    <s v="Management"/>
    <x v="4"/>
    <n v="2.4701088726035059E-3"/>
  </r>
  <r>
    <s v="Rattus norvegicus"/>
    <s v="Sudan"/>
    <s v="Management"/>
    <x v="4"/>
    <n v="1.695993639898865E-3"/>
  </r>
  <r>
    <s v="Rattus norvegicus"/>
    <s v="Sweden"/>
    <s v="Management"/>
    <x v="4"/>
    <n v="1.3739610181286971E-2"/>
  </r>
  <r>
    <s v="Rattus norvegicus"/>
    <s v="Switzerland"/>
    <s v="Management"/>
    <x v="4"/>
    <n v="1.0313222662578021E-2"/>
  </r>
  <r>
    <s v="Rattus norvegicus"/>
    <s v="Tajikistan"/>
    <s v="Management"/>
    <x v="4"/>
    <n v="7.5879640344779899E-4"/>
  </r>
  <r>
    <s v="Rattus norvegicus"/>
    <s v="Trinidad and Tobago"/>
    <s v="Management"/>
    <x v="4"/>
    <n v="6.2692393243378127E-4"/>
  </r>
  <r>
    <s v="Rattus norvegicus"/>
    <s v="Ukraine"/>
    <s v="Management"/>
    <x v="4"/>
    <n v="6.4858119322920805E-3"/>
  </r>
  <r>
    <s v="Rattus norvegicus"/>
    <s v="United Arab Emirates"/>
    <s v="Management"/>
    <x v="4"/>
    <n v="7.5092433053520072E-3"/>
  </r>
  <r>
    <s v="Rattus norvegicus"/>
    <s v="United States of America"/>
    <s v="Management"/>
    <x v="4"/>
    <n v="0.15202750055211919"/>
  </r>
  <r>
    <s v="Rattus norvegicus"/>
    <s v="Uruguay"/>
    <s v="Management"/>
    <x v="4"/>
    <n v="2.3994323108165539E-3"/>
  </r>
  <r>
    <s v="Rattus norvegicus"/>
    <s v="Macedonia"/>
    <s v="Management"/>
    <x v="4"/>
    <n v="9.5064632678317526E-4"/>
  </r>
  <r>
    <s v="Rattus norvegicus"/>
    <s v="Madagascar"/>
    <s v="Management"/>
    <x v="4"/>
    <n v="8.8312650543135587E-4"/>
  </r>
  <r>
    <s v="Rattus norvegicus"/>
    <s v="Mauritius"/>
    <s v="Management"/>
    <x v="4"/>
    <n v="4.7075972280397722E-4"/>
  </r>
  <r>
    <s v="Rattus norvegicus"/>
    <s v="Venezuela"/>
    <s v="Management"/>
    <x v="4"/>
    <n v="1.503552696449811E-2"/>
  </r>
  <r>
    <s v="Reynoutria japonica"/>
    <s v="Belarus"/>
    <s v="Management"/>
    <x v="1"/>
    <n v="5.4799805736587923E-2"/>
  </r>
  <r>
    <s v="Reynoutria japonica"/>
    <s v="United States of America"/>
    <s v="Management"/>
    <x v="1"/>
    <n v="2.7591038958285599"/>
  </r>
  <r>
    <s v="Reynoutria japonica"/>
    <s v="Canada"/>
    <s v="Management"/>
    <x v="1"/>
    <n v="0.57029135186879276"/>
  </r>
  <r>
    <s v="Reynoutria japonica"/>
    <s v="Belgium"/>
    <s v="Management"/>
    <x v="1"/>
    <n v="0.14408306501599719"/>
  </r>
  <r>
    <s v="Reynoutria japonica"/>
    <s v="Bosnia and Herzegovina"/>
    <s v="Management"/>
    <x v="1"/>
    <n v="2.1440446662555662E-2"/>
  </r>
  <r>
    <s v="Reynoutria japonica"/>
    <s v="Bulgaria"/>
    <s v="Management"/>
    <x v="1"/>
    <n v="4.8871290165832859E-2"/>
  </r>
  <r>
    <s v="Reynoutria japonica"/>
    <s v="Denmark"/>
    <s v="Management"/>
    <x v="1"/>
    <n v="0.16971484750959959"/>
  </r>
  <r>
    <s v="Reynoutria japonica"/>
    <s v="Estonia"/>
    <s v="Management"/>
    <x v="1"/>
    <n v="3.0131332392176583E-2"/>
  </r>
  <r>
    <s v="Reynoutria japonica"/>
    <s v="Finland"/>
    <s v="Management"/>
    <x v="1"/>
    <n v="0.14739741872291209"/>
  </r>
  <r>
    <s v="Reynoutria japonica"/>
    <s v="France"/>
    <s v="Management"/>
    <x v="1"/>
    <n v="0.54856009166386155"/>
  </r>
  <r>
    <s v="Reynoutria japonica"/>
    <s v="Georgia"/>
    <s v="Management"/>
    <x v="1"/>
    <n v="1.8782955706857708E-2"/>
  </r>
  <r>
    <s v="Reynoutria japonica"/>
    <s v="Germany"/>
    <s v="Management"/>
    <x v="1"/>
    <n v="0.66608875505542553"/>
  </r>
  <r>
    <s v="Reynoutria japonica"/>
    <s v="Greece"/>
    <s v="Management"/>
    <x v="1"/>
    <n v="7.769760104322368E-2"/>
  </r>
  <r>
    <s v="Reynoutria japonica"/>
    <s v="Hungary"/>
    <s v="Management"/>
    <x v="1"/>
    <n v="8.065080002781097E-2"/>
  </r>
  <r>
    <s v="Reynoutria japonica"/>
    <s v="Ireland"/>
    <s v="Management"/>
    <x v="1"/>
    <n v="0.14360367853329542"/>
  </r>
  <r>
    <s v="Reynoutria japonica"/>
    <s v="Italy"/>
    <s v="Management"/>
    <x v="1"/>
    <n v="0.37894960242150399"/>
  </r>
  <r>
    <s v="Reynoutria japonica"/>
    <s v="Chile"/>
    <s v="Management"/>
    <x v="1"/>
    <n v="0.11718495605193889"/>
  </r>
  <r>
    <s v="Reynoutria japonica"/>
    <s v="Croatia"/>
    <s v="Management"/>
    <x v="1"/>
    <n v="4.0743799690119556E-2"/>
  </r>
  <r>
    <s v="Reynoutria japonica"/>
    <s v="Czech Republic"/>
    <s v="Management"/>
    <x v="1"/>
    <n v="0.10049522697822841"/>
  </r>
  <r>
    <s v="Reynoutria japonica"/>
    <s v="Macedonia"/>
    <s v="Management"/>
    <x v="1"/>
    <n v="1.347281440569352E-2"/>
  </r>
  <r>
    <s v="Reynoutria japonica"/>
    <s v="Malta"/>
    <s v="Management"/>
    <x v="1"/>
    <n v="4.8029042596190704E-3"/>
  </r>
  <r>
    <s v="Reynoutria japonica"/>
    <s v="Montenegro"/>
    <s v="Management"/>
    <x v="1"/>
    <n v="7.1228446553111046E-3"/>
  </r>
  <r>
    <s v="Reynoutria japonica"/>
    <s v="Netherlands"/>
    <s v="Management"/>
    <x v="1"/>
    <n v="0.2041034235932663"/>
  </r>
  <r>
    <s v="Reynoutria japonica"/>
    <s v="New Zealand"/>
    <s v="Management"/>
    <x v="1"/>
    <n v="0.10525615774533971"/>
  </r>
  <r>
    <s v="Reynoutria japonica"/>
    <s v="Norway"/>
    <s v="Management"/>
    <x v="1"/>
    <n v="0.1797079089950547"/>
  </r>
  <r>
    <s v="Reynoutria japonica"/>
    <s v="Poland"/>
    <s v="Management"/>
    <x v="1"/>
    <n v="0.22128529898074689"/>
  </r>
  <r>
    <s v="Reynoutria japonica"/>
    <s v="Portugal"/>
    <s v="Management"/>
    <x v="1"/>
    <n v="8.5627393645972341E-2"/>
  </r>
  <r>
    <s v="Reynoutria japonica"/>
    <s v="Romania"/>
    <s v="Management"/>
    <x v="1"/>
    <n v="0.124041590292854"/>
  </r>
  <r>
    <s v="Reynoutria japonica"/>
    <s v="Russian Federation"/>
    <s v="Management"/>
    <x v="1"/>
    <n v="1.7194821164682458E-2"/>
  </r>
  <r>
    <s v="Reynoutria japonica"/>
    <s v="Serbia"/>
    <s v="Management"/>
    <x v="1"/>
    <n v="2.3909591714668748E-3"/>
  </r>
  <r>
    <s v="Reynoutria japonica"/>
    <s v="Slovakia"/>
    <s v="Management"/>
    <x v="1"/>
    <n v="5.8716228054007086E-2"/>
  </r>
  <r>
    <s v="Reynoutria japonica"/>
    <s v="Slovenia"/>
    <s v="Management"/>
    <x v="1"/>
    <n v="3.4105774932744068E-2"/>
  </r>
  <r>
    <s v="Reynoutria japonica"/>
    <s v="Spain"/>
    <s v="Management"/>
    <x v="1"/>
    <n v="0.27712659045966648"/>
  </r>
  <r>
    <s v="Reynoutria japonica"/>
    <s v="Sweden"/>
    <s v="Management"/>
    <x v="1"/>
    <n v="0.22821314189475661"/>
  </r>
  <r>
    <s v="Reynoutria japonica"/>
    <s v="Switzerland"/>
    <s v="Management"/>
    <x v="1"/>
    <n v="0.17111516425183079"/>
  </r>
  <r>
    <s v="Reynoutria japonica"/>
    <s v="Ukraine"/>
    <s v="Management"/>
    <x v="1"/>
    <n v="0.1092718328299636"/>
  </r>
  <r>
    <s v="Reynoutria japonica"/>
    <s v="Australia"/>
    <s v="Management"/>
    <x v="1"/>
    <n v="0.32675519527882013"/>
  </r>
  <r>
    <s v="Reynoutria japonica"/>
    <s v="Austria"/>
    <s v="Management"/>
    <x v="1"/>
    <n v="0.14051417003592848"/>
  </r>
  <r>
    <s v="Reynoutria japonica"/>
    <s v="Luxembourg"/>
    <s v="Management"/>
    <x v="1"/>
    <n v="3.0175338947106799E-2"/>
  </r>
  <r>
    <s v="Reynoutria japonica"/>
    <s v="Latvia"/>
    <s v="Management"/>
    <x v="1"/>
    <n v="3.3325349066616092E-2"/>
  </r>
  <r>
    <s v="Reynoutria japonica"/>
    <s v="Liechtenstein"/>
    <s v="Management"/>
    <x v="1"/>
    <n v="4.3416149463905412E-3"/>
  </r>
  <r>
    <s v="Reynoutria japonica"/>
    <s v="Lithuania"/>
    <s v="Management"/>
    <x v="1"/>
    <n v="4.4408904968571021E-2"/>
  </r>
  <r>
    <s v="Rhinella marina"/>
    <s v="Fiji"/>
    <s v="Management"/>
    <x v="5"/>
    <n v="2.5168995003853228E-6"/>
  </r>
  <r>
    <s v="Rhinella marina"/>
    <s v="Jamaica"/>
    <s v="Management"/>
    <x v="5"/>
    <n v="4.4869548773508467E-5"/>
  </r>
  <r>
    <s v="Rhinella marina"/>
    <s v="Argentina"/>
    <s v="Management"/>
    <x v="5"/>
    <n v="5.9625219072661486E-4"/>
  </r>
  <r>
    <s v="Rhinella marina"/>
    <s v="Belgium"/>
    <s v="Management"/>
    <x v="5"/>
    <n v="7.4336558057014812E-5"/>
  </r>
  <r>
    <s v="Rhinella marina"/>
    <s v="Canada"/>
    <s v="Management"/>
    <x v="5"/>
    <n v="2.938507134754196E-4"/>
  </r>
  <r>
    <s v="Rhinella marina"/>
    <s v="Cuba"/>
    <s v="Management"/>
    <x v="5"/>
    <n v="2.1185595650862659E-4"/>
  </r>
  <r>
    <s v="Rhinella marina"/>
    <s v="Dominican Republic"/>
    <s v="Management"/>
    <x v="5"/>
    <n v="1.468969652214361E-4"/>
  </r>
  <r>
    <s v="Rhinella marina"/>
    <s v="Ecuador"/>
    <s v="Management"/>
    <x v="5"/>
    <n v="2.012385207087278E-4"/>
  </r>
  <r>
    <s v="Rhinella marina"/>
    <s v="Micronesia, Federated States of"/>
    <s v="Management"/>
    <x v="5"/>
    <n v="3.372829325443673E-6"/>
  </r>
  <r>
    <s v="Rhinella marina"/>
    <s v="Saint Kitts and Nevis"/>
    <s v="Management"/>
    <x v="5"/>
    <n v="9.6270109777229962E-7"/>
  </r>
  <r>
    <s v="Rhinella marina"/>
    <s v="Germany"/>
    <s v="Management"/>
    <x v="5"/>
    <n v="3.489463759644919E-4"/>
  </r>
  <r>
    <s v="Rhinella marina"/>
    <s v="Haiti"/>
    <s v="Management"/>
    <x v="5"/>
    <n v="5.0653649270292353E-5"/>
  </r>
  <r>
    <s v="Rhinella marina"/>
    <s v="Indonesia"/>
    <s v="Management"/>
    <x v="5"/>
    <n v="1.1845060118836051E-3"/>
  </r>
  <r>
    <s v="Rhinella marina"/>
    <s v="Japan"/>
    <s v="Management"/>
    <x v="5"/>
    <n v="4.9122862317225004E-4"/>
  </r>
  <r>
    <s v="Rhinella marina"/>
    <s v="Mauritius"/>
    <s v="Management"/>
    <x v="5"/>
    <n v="3.1669970205010181E-5"/>
  </r>
  <r>
    <s v="Rhinella marina"/>
    <s v="Netherlands"/>
    <s v="Management"/>
    <x v="5"/>
    <n v="3.6564972445289167E-4"/>
  </r>
  <r>
    <s v="Rhinella marina"/>
    <s v="Papua New Guinea"/>
    <s v="Management"/>
    <x v="5"/>
    <n v="9.8653740669450569E-5"/>
  </r>
  <r>
    <s v="Rhinella marina"/>
    <s v="Philippines"/>
    <s v="Management"/>
    <x v="5"/>
    <n v="4.8697671736703868E-4"/>
  </r>
  <r>
    <s v="Rhinella marina"/>
    <s v="Spain"/>
    <s v="Management"/>
    <x v="5"/>
    <n v="5.2749218580424803E-4"/>
  </r>
  <r>
    <s v="Rhinella marina"/>
    <s v="Thailand"/>
    <s v="Management"/>
    <x v="5"/>
    <n v="6.1381995877703361E-4"/>
  </r>
  <r>
    <s v="Rhinella marina"/>
    <s v="United Kingdom"/>
    <s v="Management"/>
    <x v="5"/>
    <n v="6.7581294662788494E-4"/>
  </r>
  <r>
    <s v="Rhinella marina"/>
    <s v="United States of America"/>
    <s v="Management"/>
    <x v="5"/>
    <n v="5.2876940349704336E-3"/>
  </r>
  <r>
    <s v="Rhinella marina"/>
    <s v="Egypt"/>
    <s v="Management"/>
    <x v="5"/>
    <n v="3.9078141989955787E-4"/>
  </r>
  <r>
    <s v="Rhinella marina"/>
    <s v="France"/>
    <s v="Management"/>
    <x v="5"/>
    <n v="1.3803305452972882E-3"/>
  </r>
  <r>
    <s v="Rhododendron ponticum"/>
    <s v="Belgium"/>
    <s v="Management"/>
    <x v="1"/>
    <n v="3.8596944932793027E-3"/>
  </r>
  <r>
    <s v="Rhododendron ponticum"/>
    <s v="France"/>
    <s v="Management"/>
    <x v="1"/>
    <n v="1.437283276496153E-2"/>
  </r>
  <r>
    <s v="Rhododendron ponticum"/>
    <s v="Australia"/>
    <s v="Management"/>
    <x v="1"/>
    <n v="7.0236045405875766E-3"/>
  </r>
  <r>
    <s v="Rhododendron ponticum"/>
    <s v="Austria"/>
    <s v="Management"/>
    <x v="1"/>
    <n v="2.3280723239910831E-3"/>
  </r>
  <r>
    <s v="Rhododendron ponticum"/>
    <s v="Ireland"/>
    <s v="Management"/>
    <x v="1"/>
    <n v="4.1679772067953385E-3"/>
  </r>
  <r>
    <s v="Rhododendron ponticum"/>
    <s v="Latvia"/>
    <s v="Management"/>
    <x v="1"/>
    <n v="3.2601443832919544E-4"/>
  </r>
  <r>
    <s v="Rhododendron ponticum"/>
    <s v="Germany"/>
    <s v="Management"/>
    <x v="1"/>
    <n v="1.43641689235649E-2"/>
  </r>
  <r>
    <s v="Rhododendron ponticum"/>
    <s v="India"/>
    <s v="Management"/>
    <x v="1"/>
    <n v="1.2140277075422449E-2"/>
  </r>
  <r>
    <s v="Rhododendron ponticum"/>
    <s v="Norway"/>
    <s v="Management"/>
    <x v="1"/>
    <n v="3.3661847220882312E-3"/>
  </r>
  <r>
    <s v="Rhododendron ponticum"/>
    <s v="Poland"/>
    <s v="Management"/>
    <x v="1"/>
    <n v="2.4475373154237952E-3"/>
  </r>
  <r>
    <s v="Rhododendron ponticum"/>
    <s v="Portugal"/>
    <s v="Management"/>
    <x v="1"/>
    <n v="2.0725468996760101E-3"/>
  </r>
  <r>
    <s v="Rhododendron ponticum"/>
    <s v="Sweden"/>
    <s v="Management"/>
    <x v="1"/>
    <n v="3.1006950715371882E-3"/>
  </r>
  <r>
    <s v="Rhododendron ponticum"/>
    <s v="Netherlands"/>
    <s v="Management"/>
    <x v="1"/>
    <n v="5.3780841257982277E-3"/>
  </r>
  <r>
    <s v="Rhododendron ponticum"/>
    <s v="New Zealand"/>
    <s v="Management"/>
    <x v="1"/>
    <n v="2.6685636658385229E-3"/>
  </r>
  <r>
    <s v="Rhynchophorus ferrugineus"/>
    <s v="Albania"/>
    <s v="Management"/>
    <x v="0"/>
    <n v="2.4734404708721089E-5"/>
  </r>
  <r>
    <s v="Rhynchophorus ferrugineus"/>
    <s v="Bahrain"/>
    <s v="Management"/>
    <x v="0"/>
    <n v="2.598957158496691E-5"/>
  </r>
  <r>
    <s v="Rhynchophorus ferrugineus"/>
    <s v="Cyprus"/>
    <s v="Management"/>
    <x v="0"/>
    <n v="3.1420531700845415E-5"/>
  </r>
  <r>
    <s v="Rhynchophorus ferrugineus"/>
    <s v="Egypt"/>
    <s v="Management"/>
    <x v="0"/>
    <n v="2.2199898798348951E-4"/>
  </r>
  <r>
    <s v="Rhynchophorus ferrugineus"/>
    <s v="Cambodia"/>
    <s v="Management"/>
    <x v="0"/>
    <n v="4.1472948304846065E-5"/>
  </r>
  <r>
    <s v="Rhynchophorus ferrugineus"/>
    <s v="China"/>
    <s v="Management"/>
    <x v="0"/>
    <n v="2.0495584103125842E-3"/>
  </r>
  <r>
    <s v="Rhynchophorus ferrugineus"/>
    <s v="India"/>
    <s v="Management"/>
    <x v="0"/>
    <n v="9.8151267036958333E-4"/>
  </r>
  <r>
    <s v="Rhynchophorus ferrugineus"/>
    <s v="Iraq"/>
    <s v="Management"/>
    <x v="0"/>
    <n v="1.7003506886860482E-4"/>
  </r>
  <r>
    <s v="Rhynchophorus ferrugineus"/>
    <s v="Israel"/>
    <s v="Management"/>
    <x v="0"/>
    <n v="1.821603698990773E-4"/>
  </r>
  <r>
    <s v="Rhynchophorus ferrugineus"/>
    <s v="Italy"/>
    <s v="Management"/>
    <x v="0"/>
    <n v="6.5628039548271057E-4"/>
  </r>
  <r>
    <s v="Rhynchophorus ferrugineus"/>
    <s v="Japan"/>
    <s v="Management"/>
    <x v="0"/>
    <n v="5.7947740095083645E-4"/>
  </r>
  <r>
    <s v="Rhynchophorus ferrugineus"/>
    <s v="Laos"/>
    <s v="Management"/>
    <x v="0"/>
    <n v="3.037733961150279E-5"/>
  </r>
  <r>
    <s v="Rhynchophorus ferrugineus"/>
    <s v="Malta"/>
    <s v="Management"/>
    <x v="0"/>
    <n v="1.4071357601694621E-5"/>
  </r>
  <r>
    <s v="Rhynchophorus ferrugineus"/>
    <s v="Morocco"/>
    <s v="Management"/>
    <x v="0"/>
    <n v="1.143198714800942E-4"/>
  </r>
  <r>
    <s v="Rhynchophorus ferrugineus"/>
    <s v="Myanmar"/>
    <s v="Management"/>
    <x v="0"/>
    <n v="9.5127131188446715E-5"/>
  </r>
  <r>
    <s v="Rhynchophorus ferrugineus"/>
    <s v="Netherlands"/>
    <s v="Management"/>
    <x v="0"/>
    <n v="1.9660725625971721E-4"/>
  </r>
  <r>
    <s v="Rhynchophorus ferrugineus"/>
    <s v="Papua New Guinea"/>
    <s v="Management"/>
    <x v="0"/>
    <n v="2.6838041872340413E-5"/>
  </r>
  <r>
    <s v="Rhynchophorus ferrugineus"/>
    <s v="Philippines"/>
    <s v="Management"/>
    <x v="0"/>
    <n v="1.8891506507246942E-4"/>
  </r>
  <r>
    <s v="Rhynchophorus ferrugineus"/>
    <s v="Portugal"/>
    <s v="Management"/>
    <x v="0"/>
    <n v="1.643648809130457E-4"/>
  </r>
  <r>
    <s v="Rhynchophorus ferrugineus"/>
    <s v="Russian Federation"/>
    <s v="Management"/>
    <x v="0"/>
    <n v="2.7691303649871672E-5"/>
  </r>
  <r>
    <s v="Rhynchophorus ferrugineus"/>
    <s v="Saudi Arabia"/>
    <s v="Management"/>
    <x v="0"/>
    <n v="4.584803439202447E-4"/>
  </r>
  <r>
    <s v="Rhynchophorus ferrugineus"/>
    <s v="Slovenia"/>
    <s v="Management"/>
    <x v="0"/>
    <n v="2.267686950391486E-5"/>
  </r>
  <r>
    <s v="Rhynchophorus ferrugineus"/>
    <s v="Sri Lanka"/>
    <s v="Management"/>
    <x v="0"/>
    <n v="8.0083647023956452E-5"/>
  </r>
  <r>
    <s v="Rhynchophorus ferrugineus"/>
    <s v="Tunisia"/>
    <s v="Management"/>
    <x v="0"/>
    <n v="6.2343913831351013E-5"/>
  </r>
  <r>
    <s v="Rhynchophorus ferrugineus"/>
    <s v="Turkey"/>
    <s v="Management"/>
    <x v="0"/>
    <n v="3.76304232916972E-4"/>
  </r>
  <r>
    <s v="Rhynchophorus ferrugineus"/>
    <s v="United Arab Emirates"/>
    <s v="Management"/>
    <x v="0"/>
    <n v="2.0904333695146322E-4"/>
  </r>
  <r>
    <s v="Rhynchophorus ferrugineus"/>
    <s v="United States of America"/>
    <s v="Management"/>
    <x v="0"/>
    <n v="1.866753591083184E-3"/>
  </r>
  <r>
    <s v="Rhynchophorus ferrugineus"/>
    <s v="Vietnam"/>
    <s v="Management"/>
    <x v="0"/>
    <n v="2.0767427560113618E-4"/>
  </r>
  <r>
    <s v="Rhynchophorus ferrugineus"/>
    <s v="France"/>
    <s v="Management"/>
    <x v="0"/>
    <n v="6.7083719809076143E-4"/>
  </r>
  <r>
    <s v="Rhynchophorus ferrugineus"/>
    <s v="Greece"/>
    <s v="Management"/>
    <x v="0"/>
    <n v="1.4964838162169711E-4"/>
  </r>
  <r>
    <s v="Rosa rugosa"/>
    <s v="Bhutan"/>
    <s v="Management"/>
    <x v="1"/>
    <n v="8.2593362053339569E-6"/>
  </r>
  <r>
    <s v="Rosa rugosa"/>
    <s v="Bulgaria"/>
    <s v="Management"/>
    <x v="1"/>
    <n v="1.509041053078742E-4"/>
  </r>
  <r>
    <s v="Rosa rugosa"/>
    <s v="Canada"/>
    <s v="Management"/>
    <x v="1"/>
    <n v="1.892305917527233E-3"/>
  </r>
  <r>
    <s v="Rosa rugosa"/>
    <s v="Denmark"/>
    <s v="Management"/>
    <x v="1"/>
    <n v="6.4651428119341377E-4"/>
  </r>
  <r>
    <s v="Rosa rugosa"/>
    <s v="Dominican Republic"/>
    <s v="Management"/>
    <x v="1"/>
    <n v="1.5640869316834402E-5"/>
  </r>
  <r>
    <s v="Rosa rugosa"/>
    <s v="Estonia"/>
    <s v="Management"/>
    <x v="1"/>
    <n v="9.2863913519334947E-5"/>
  </r>
  <r>
    <s v="Rosa rugosa"/>
    <s v="Finland"/>
    <s v="Management"/>
    <x v="1"/>
    <n v="4.6412862081138587E-4"/>
  </r>
  <r>
    <s v="Rosa rugosa"/>
    <s v="France"/>
    <s v="Management"/>
    <x v="1"/>
    <n v="1.7097465369294599E-3"/>
  </r>
  <r>
    <s v="Rosa rugosa"/>
    <s v="Germany"/>
    <s v="Management"/>
    <x v="1"/>
    <n v="2.0473197342484122E-3"/>
  </r>
  <r>
    <s v="Rosa rugosa"/>
    <s v="Ireland"/>
    <s v="Management"/>
    <x v="1"/>
    <n v="4.4556359057972429E-4"/>
  </r>
  <r>
    <s v="Rosa rugosa"/>
    <s v="Italy"/>
    <s v="Management"/>
    <x v="1"/>
    <n v="1.19892054725577E-3"/>
  </r>
  <r>
    <s v="Rosa rugosa"/>
    <s v="Latvia"/>
    <s v="Management"/>
    <x v="1"/>
    <n v="1.026164970452704E-4"/>
  </r>
  <r>
    <s v="Rosa rugosa"/>
    <s v="Belarus"/>
    <s v="Management"/>
    <x v="1"/>
    <n v="1.6892775965585998E-4"/>
  </r>
  <r>
    <s v="Rosa rugosa"/>
    <s v="Belgium"/>
    <s v="Management"/>
    <x v="1"/>
    <n v="4.4125081154129458E-4"/>
  </r>
  <r>
    <s v="Rosa rugosa"/>
    <s v="Netherlands"/>
    <s v="Management"/>
    <x v="1"/>
    <n v="6.2708766914289747E-4"/>
  </r>
  <r>
    <s v="Rosa rugosa"/>
    <s v="New Zealand"/>
    <s v="Management"/>
    <x v="1"/>
    <n v="3.1940601143869108E-4"/>
  </r>
  <r>
    <s v="Rosa rugosa"/>
    <s v="Poland"/>
    <s v="Management"/>
    <x v="1"/>
    <n v="6.8099193609538809E-4"/>
  </r>
  <r>
    <s v="Rosa rugosa"/>
    <s v="Romania"/>
    <s v="Management"/>
    <x v="1"/>
    <n v="3.7895063734886658E-4"/>
  </r>
  <r>
    <s v="Rosa rugosa"/>
    <s v="Russian Federation"/>
    <s v="Management"/>
    <x v="1"/>
    <n v="6.1351475246310949E-5"/>
  </r>
  <r>
    <s v="Rosa rugosa"/>
    <s v="Slovenia"/>
    <s v="Management"/>
    <x v="1"/>
    <n v="1.024837516133236E-4"/>
  </r>
  <r>
    <s v="Rosa rugosa"/>
    <s v="Switzerland"/>
    <s v="Management"/>
    <x v="1"/>
    <n v="5.1891028444953655E-4"/>
  </r>
  <r>
    <s v="Rosa rugosa"/>
    <s v="Ukraine"/>
    <s v="Management"/>
    <x v="1"/>
    <n v="3.3649035298487218E-4"/>
  </r>
  <r>
    <s v="Rosa rugosa"/>
    <s v="United Kingdom"/>
    <s v="Management"/>
    <x v="1"/>
    <n v="1.613707273928401E-3"/>
  </r>
  <r>
    <s v="Rosa rugosa"/>
    <s v="United States of America"/>
    <s v="Management"/>
    <x v="1"/>
    <n v="8.4631972087408185E-3"/>
  </r>
  <r>
    <s v="Rosa rugosa"/>
    <s v="Lithuania"/>
    <s v="Management"/>
    <x v="1"/>
    <n v="1.360885548913227E-4"/>
  </r>
  <r>
    <s v="Rosa rugosa"/>
    <s v="Luxembourg"/>
    <s v="Management"/>
    <x v="1"/>
    <n v="9.3013669890660628E-5"/>
  </r>
  <r>
    <s v="Rosa rugosa"/>
    <s v="Moldova"/>
    <s v="Management"/>
    <x v="1"/>
    <n v="4.672006430929888E-5"/>
  </r>
  <r>
    <s v="Rumex lunaria"/>
    <s v="Italy"/>
    <s v="Management"/>
    <x v="1"/>
    <n v="1.5137106018111351E-5"/>
  </r>
  <r>
    <s v="Rumex lunaria"/>
    <s v="Malta"/>
    <s v="Management"/>
    <x v="1"/>
    <n v="4.708514142806495E-7"/>
  </r>
  <r>
    <s v="Salvinia molesta"/>
    <s v="Micronesia, Federated States of"/>
    <s v="Management"/>
    <x v="1"/>
    <n v="8.4384626878056404E-7"/>
  </r>
  <r>
    <s v="Salvinia molesta"/>
    <s v="Botswana"/>
    <s v="Management"/>
    <x v="1"/>
    <n v="1.6570487747643773E-5"/>
  </r>
  <r>
    <s v="Salvinia molesta"/>
    <s v="Brazil"/>
    <s v="Management"/>
    <x v="1"/>
    <n v="4.1331279699000789E-4"/>
  </r>
  <r>
    <s v="Salvinia molesta"/>
    <s v="Bangladesh"/>
    <s v="Management"/>
    <x v="1"/>
    <n v="1.3507609357561669E-4"/>
  </r>
  <r>
    <s v="Salvinia molesta"/>
    <s v="Benin"/>
    <s v="Management"/>
    <x v="1"/>
    <n v="1.3828419934543999E-5"/>
  </r>
  <r>
    <s v="Salvinia molesta"/>
    <s v="China"/>
    <s v="Management"/>
    <x v="1"/>
    <n v="1.378306990959562E-3"/>
  </r>
  <r>
    <s v="Salvinia molesta"/>
    <s v="Colombia"/>
    <s v="Management"/>
    <x v="1"/>
    <n v="1.0752307005716629E-4"/>
  </r>
  <r>
    <s v="Salvinia molesta"/>
    <s v="Cameroon"/>
    <s v="Management"/>
    <x v="1"/>
    <n v="2.9528170292768621E-5"/>
  </r>
  <r>
    <s v="Salvinia molesta"/>
    <s v="Central African Republic"/>
    <s v="Management"/>
    <x v="1"/>
    <n v="4.8403872959148274E-6"/>
  </r>
  <r>
    <s v="Salvinia molesta"/>
    <s v="Fiji"/>
    <s v="Management"/>
    <x v="1"/>
    <n v="4.137926679745502E-7"/>
  </r>
  <r>
    <s v="Salvinia molesta"/>
    <s v="France"/>
    <s v="Management"/>
    <x v="1"/>
    <n v="3.8111406544561789E-4"/>
  </r>
  <r>
    <s v="Salvinia molesta"/>
    <s v="Ghana"/>
    <s v="Management"/>
    <x v="1"/>
    <n v="3.7844764625863946E-5"/>
  </r>
  <r>
    <s v="Salvinia molesta"/>
    <s v="Guyana"/>
    <s v="Management"/>
    <x v="1"/>
    <n v="8.7349464400079281E-6"/>
  </r>
  <r>
    <s v="Salvinia molesta"/>
    <s v="India"/>
    <s v="Management"/>
    <x v="1"/>
    <n v="6.1632646128412412E-4"/>
  </r>
  <r>
    <s v="Salvinia molesta"/>
    <s v="Indonesia"/>
    <s v="Management"/>
    <x v="1"/>
    <n v="3.0647531037716858E-4"/>
  </r>
  <r>
    <s v="Salvinia molesta"/>
    <s v="Israel"/>
    <s v="Management"/>
    <x v="1"/>
    <n v="8.5874298891256917E-5"/>
  </r>
  <r>
    <s v="Salvinia molesta"/>
    <s v="Italy"/>
    <s v="Management"/>
    <x v="1"/>
    <n v="2.5137920952600303E-4"/>
  </r>
  <r>
    <s v="Salvinia molesta"/>
    <s v="Japan"/>
    <s v="Management"/>
    <x v="1"/>
    <n v="4.9387262614502246E-4"/>
  </r>
  <r>
    <s v="Salvinia molesta"/>
    <s v="Kenya"/>
    <s v="Management"/>
    <x v="1"/>
    <n v="4.5639981911900077E-5"/>
  </r>
  <r>
    <s v="Salvinia molesta"/>
    <s v="Liberia"/>
    <s v="Management"/>
    <x v="1"/>
    <n v="6.2004951017201323E-6"/>
  </r>
  <r>
    <s v="Salvinia molesta"/>
    <s v="Democratic Republic of the Congo"/>
    <s v="Management"/>
    <x v="1"/>
    <n v="4.1260983186036364E-5"/>
  </r>
  <r>
    <s v="Salvinia molesta"/>
    <s v="Mali"/>
    <s v="Management"/>
    <x v="1"/>
    <n v="2.1848045787773931E-5"/>
  </r>
  <r>
    <s v="Salvinia molesta"/>
    <s v="Mauritania"/>
    <s v="Management"/>
    <x v="1"/>
    <n v="1.252567970300809E-5"/>
  </r>
  <r>
    <s v="Salvinia molesta"/>
    <s v="Mauritius"/>
    <s v="Management"/>
    <x v="1"/>
    <n v="9.5328941700520557E-6"/>
  </r>
  <r>
    <s v="Salvinia molesta"/>
    <s v="Mexico"/>
    <s v="Management"/>
    <x v="1"/>
    <n v="3.0931269207143869E-4"/>
  </r>
  <r>
    <s v="Salvinia molesta"/>
    <s v="Mozambique"/>
    <s v="Management"/>
    <x v="1"/>
    <n v="2.0382180878696789E-5"/>
  </r>
  <r>
    <s v="Salvinia molesta"/>
    <s v="Namibia"/>
    <s v="Management"/>
    <x v="1"/>
    <n v="1.5364422668224029E-5"/>
  </r>
  <r>
    <s v="Salvinia molesta"/>
    <s v="Nepal"/>
    <s v="Management"/>
    <x v="1"/>
    <n v="2.709196058305655E-5"/>
  </r>
  <r>
    <s v="Salvinia molesta"/>
    <s v="Netherlands"/>
    <s v="Management"/>
    <x v="1"/>
    <n v="1.2592225279460409E-4"/>
  </r>
  <r>
    <s v="Salvinia molesta"/>
    <s v="New Zealand"/>
    <s v="Management"/>
    <x v="1"/>
    <n v="8.4261085770475586E-5"/>
  </r>
  <r>
    <s v="Salvinia molesta"/>
    <s v="Pakistan"/>
    <s v="Management"/>
    <x v="1"/>
    <n v="1.177741829164486E-4"/>
  </r>
  <r>
    <s v="Salvinia molesta"/>
    <s v="Papua New Guinea"/>
    <s v="Management"/>
    <x v="1"/>
    <n v="2.553007487266099E-5"/>
  </r>
  <r>
    <s v="Salvinia molesta"/>
    <s v="Philippines"/>
    <s v="Management"/>
    <x v="1"/>
    <n v="1.194655218462672E-4"/>
  </r>
  <r>
    <s v="Salvinia molesta"/>
    <s v="Portugal"/>
    <s v="Management"/>
    <x v="1"/>
    <n v="6.2124486964673382E-5"/>
  </r>
  <r>
    <s v="Salvinia molesta"/>
    <s v="Sierra Leone"/>
    <s v="Management"/>
    <x v="1"/>
    <n v="7.6927447827059063E-6"/>
  </r>
  <r>
    <s v="Salvinia molesta"/>
    <s v="Singapore"/>
    <s v="Management"/>
    <x v="1"/>
    <n v="5.2354638999167633E-5"/>
  </r>
  <r>
    <s v="Salvinia molesta"/>
    <s v="South Africa"/>
    <s v="Management"/>
    <x v="1"/>
    <n v="1.2224935837715361E-4"/>
  </r>
  <r>
    <s v="Salvinia molesta"/>
    <s v="United Republic of Tanzania"/>
    <s v="Management"/>
    <x v="1"/>
    <n v="4.0341842418330534E-5"/>
  </r>
  <r>
    <s v="Salvinia molesta"/>
    <s v="Thailand"/>
    <s v="Management"/>
    <x v="1"/>
    <n v="1.552173314924123E-4"/>
  </r>
  <r>
    <s v="Salvinia molesta"/>
    <s v="Togo"/>
    <s v="Management"/>
    <x v="1"/>
    <n v="7.6076148886586067E-6"/>
  </r>
  <r>
    <s v="Salvinia molesta"/>
    <s v="Uganda"/>
    <s v="Management"/>
    <x v="1"/>
    <n v="2.2072288637095719E-5"/>
  </r>
  <r>
    <s v="Salvinia molesta"/>
    <s v="United Kingdom"/>
    <s v="Management"/>
    <x v="1"/>
    <n v="2.4701481756759667E-4"/>
  </r>
  <r>
    <s v="Salvinia molesta"/>
    <s v="United States of America"/>
    <s v="Management"/>
    <x v="1"/>
    <n v="2.0581340396345561E-3"/>
  </r>
  <r>
    <s v="Salvinia molesta"/>
    <s v="Zambia"/>
    <s v="Management"/>
    <x v="1"/>
    <n v="2.4474675878222258E-5"/>
  </r>
  <r>
    <s v="Salvinia molesta"/>
    <s v="Zimbabwe"/>
    <s v="Management"/>
    <x v="1"/>
    <n v="2.3368530495749248E-5"/>
  </r>
  <r>
    <s v="Salvinia molesta"/>
    <s v="Madagascar"/>
    <s v="Management"/>
    <x v="1"/>
    <n v="2.0171374264177599E-5"/>
  </r>
  <r>
    <s v="Salvinia molesta"/>
    <s v="Malaysia"/>
    <s v="Management"/>
    <x v="1"/>
    <n v="1.198729788041055E-4"/>
  </r>
  <r>
    <s v="Sciurus carolinensis"/>
    <s v="Belgium"/>
    <s v="Management"/>
    <x v="4"/>
    <n v="3.2575411051418359E-3"/>
  </r>
  <r>
    <s v="Sciurus carolinensis"/>
    <s v="Canada"/>
    <s v="Management"/>
    <x v="4"/>
    <n v="1.4070880852884922E-2"/>
  </r>
  <r>
    <s v="Sciurus carolinensis"/>
    <s v="Ireland"/>
    <s v="Management"/>
    <x v="4"/>
    <n v="3.4085445780389508E-3"/>
  </r>
  <r>
    <s v="Sciurus carolinensis"/>
    <s v="Italy"/>
    <s v="Management"/>
    <x v="4"/>
    <n v="7.857630248811899E-3"/>
  </r>
  <r>
    <s v="Sciurus carolinensis"/>
    <s v="France"/>
    <s v="Management"/>
    <x v="4"/>
    <n v="1.230781798647379E-2"/>
  </r>
  <r>
    <s v="Sciurus carolinensis"/>
    <s v="Indonesia"/>
    <s v="Management"/>
    <x v="4"/>
    <n v="1.605864868999134E-3"/>
  </r>
  <r>
    <s v="Sciurus carolinensis"/>
    <s v="Portugal"/>
    <s v="Management"/>
    <x v="4"/>
    <n v="2.1137442043183499E-3"/>
  </r>
  <r>
    <s v="Sciurus carolinensis"/>
    <s v="South Africa"/>
    <s v="Management"/>
    <x v="4"/>
    <n v="2.3011793240981827E-3"/>
  </r>
  <r>
    <s v="Sciurus carolinensis"/>
    <s v="Mexico"/>
    <s v="Management"/>
    <x v="4"/>
    <n v="5.8334922846408699E-3"/>
  </r>
  <r>
    <s v="Sciurus carolinensis"/>
    <s v="Norway"/>
    <s v="Management"/>
    <x v="4"/>
    <n v="3.8173487381125367E-3"/>
  </r>
  <r>
    <s v="Sciurus carolinensis"/>
    <s v="United States of America"/>
    <s v="Management"/>
    <x v="4"/>
    <n v="6.7314917240651098E-2"/>
  </r>
  <r>
    <s v="Sciurus carolinensis"/>
    <s v="Sweden"/>
    <s v="Management"/>
    <x v="4"/>
    <n v="4.6529671711406911E-3"/>
  </r>
  <r>
    <s v="Senecio inaequidens"/>
    <s v="Austria"/>
    <s v="Management"/>
    <x v="1"/>
    <n v="1.2071811598287951E-6"/>
  </r>
  <r>
    <s v="Senecio inaequidens"/>
    <s v="Belarus"/>
    <s v="Management"/>
    <x v="1"/>
    <n v="2.8188182930283238E-7"/>
  </r>
  <r>
    <s v="Senecio inaequidens"/>
    <s v="Andorra"/>
    <s v="Management"/>
    <x v="1"/>
    <n v="3.457022686820399E-8"/>
  </r>
  <r>
    <s v="Senecio inaequidens"/>
    <s v="Bulgaria"/>
    <s v="Management"/>
    <x v="1"/>
    <n v="4.463526312076211E-7"/>
  </r>
  <r>
    <s v="Senecio inaequidens"/>
    <s v="Colombia"/>
    <s v="Management"/>
    <x v="1"/>
    <n v="6.1185597528019192E-7"/>
  </r>
  <r>
    <s v="Senecio inaequidens"/>
    <s v="Belgium"/>
    <s v="Management"/>
    <x v="1"/>
    <n v="1.3528629919846009E-6"/>
  </r>
  <r>
    <s v="Senecio inaequidens"/>
    <s v="Bosnia and Herzegovina"/>
    <s v="Management"/>
    <x v="1"/>
    <n v="1.9145993336734039E-7"/>
  </r>
  <r>
    <s v="Senecio inaequidens"/>
    <s v="Denmark"/>
    <s v="Management"/>
    <x v="1"/>
    <n v="1.183965345036805E-6"/>
  </r>
  <r>
    <s v="Senecio inaequidens"/>
    <s v="France"/>
    <s v="Management"/>
    <x v="1"/>
    <n v="5.1506068506828995E-6"/>
  </r>
  <r>
    <s v="Senecio inaequidens"/>
    <s v="Croatia"/>
    <s v="Management"/>
    <x v="1"/>
    <n v="3.6546016710281722E-7"/>
  </r>
  <r>
    <s v="Senecio inaequidens"/>
    <s v="Czech Republic"/>
    <s v="Management"/>
    <x v="1"/>
    <n v="8.2127283793282512E-7"/>
  </r>
  <r>
    <s v="Senecio inaequidens"/>
    <s v="Hungary"/>
    <s v="Management"/>
    <x v="1"/>
    <n v="6.822961658554789E-7"/>
  </r>
  <r>
    <s v="Senecio inaequidens"/>
    <s v="Ireland"/>
    <s v="Management"/>
    <x v="1"/>
    <n v="1.2438672275085159E-6"/>
  </r>
  <r>
    <s v="Senecio inaequidens"/>
    <s v="Italy"/>
    <s v="Management"/>
    <x v="1"/>
    <n v="3.8199456837741122E-6"/>
  </r>
  <r>
    <s v="Senecio inaequidens"/>
    <s v="Japan"/>
    <s v="Management"/>
    <x v="1"/>
    <n v="3.9981783600052986E-6"/>
  </r>
  <r>
    <s v="Senecio inaequidens"/>
    <s v="Liechtenstein"/>
    <s v="Management"/>
    <x v="1"/>
    <n v="4.2740401493032292E-8"/>
  </r>
  <r>
    <s v="Senecio inaequidens"/>
    <s v="Luxembourg"/>
    <s v="Management"/>
    <x v="1"/>
    <n v="2.7409158778973802E-7"/>
  </r>
  <r>
    <s v="Senecio inaequidens"/>
    <s v="Malta"/>
    <s v="Management"/>
    <x v="1"/>
    <n v="7.3480839179587045E-8"/>
  </r>
  <r>
    <s v="Senecio inaequidens"/>
    <s v="Mexico"/>
    <s v="Management"/>
    <x v="1"/>
    <n v="2.942480359070038E-6"/>
  </r>
  <r>
    <s v="Senecio inaequidens"/>
    <s v="Netherlands"/>
    <s v="Management"/>
    <x v="1"/>
    <n v="1.9721778073832629E-6"/>
  </r>
  <r>
    <s v="Senecio inaequidens"/>
    <s v="Norway"/>
    <s v="Management"/>
    <x v="1"/>
    <n v="1.2415309058679082E-6"/>
  </r>
  <r>
    <s v="Senecio inaequidens"/>
    <s v="Poland"/>
    <s v="Management"/>
    <x v="1"/>
    <n v="1.579540657958947E-6"/>
  </r>
  <r>
    <s v="Senecio inaequidens"/>
    <s v="Germany"/>
    <s v="Management"/>
    <x v="1"/>
    <n v="6.2226227116116893E-6"/>
  </r>
  <r>
    <s v="Senecio inaequidens"/>
    <s v="Greece"/>
    <s v="Management"/>
    <x v="1"/>
    <n v="7.8204067413270935E-7"/>
  </r>
  <r>
    <s v="Senecio inaequidens"/>
    <s v="Slovenia"/>
    <s v="Management"/>
    <x v="1"/>
    <n v="3.0288684354903931E-7"/>
  </r>
  <r>
    <s v="Senecio inaequidens"/>
    <s v="Sweden"/>
    <s v="Management"/>
    <x v="1"/>
    <n v="1.622884024279217E-6"/>
  </r>
  <r>
    <s v="Senecio inaequidens"/>
    <s v="Switzerland"/>
    <s v="Management"/>
    <x v="1"/>
    <n v="1.5946404491133949E-6"/>
  </r>
  <r>
    <s v="Senecio inaequidens"/>
    <s v="United Kingdom"/>
    <s v="Management"/>
    <x v="1"/>
    <n v="4.5590646940101264E-6"/>
  </r>
  <r>
    <s v="Senecio inaequidens"/>
    <s v="Portugal"/>
    <s v="Management"/>
    <x v="1"/>
    <n v="6.3217784163375401E-7"/>
  </r>
  <r>
    <s v="Senecio inaequidens"/>
    <s v="Romania"/>
    <s v="Management"/>
    <x v="1"/>
    <n v="1.0097431422383619E-6"/>
  </r>
  <r>
    <s v="Senecio jacobaea"/>
    <s v="New Zealand"/>
    <s v="Management"/>
    <x v="1"/>
    <n v="5.3101879039639559E-6"/>
  </r>
  <r>
    <s v="Senecio jacobaea"/>
    <s v="Sweden"/>
    <s v="Management"/>
    <x v="1"/>
    <n v="1.479414210718943E-5"/>
  </r>
  <r>
    <s v="Senecio jacobaea"/>
    <s v="Canada"/>
    <s v="Management"/>
    <x v="1"/>
    <n v="4.0379572904624966E-5"/>
  </r>
  <r>
    <s v="Senecio jacobaea"/>
    <s v="France"/>
    <s v="Management"/>
    <x v="1"/>
    <n v="3.5631781516387105E-5"/>
  </r>
  <r>
    <s v="Senecio jacobaea"/>
    <s v="United States of America"/>
    <s v="Management"/>
    <x v="1"/>
    <n v="1.2660866513452301E-4"/>
  </r>
  <r>
    <s v="Senecio madagascariensis"/>
    <s v="Japan"/>
    <s v="Management"/>
    <x v="1"/>
    <n v="5.4735037018946844E-6"/>
  </r>
  <r>
    <s v="Senecio madagascariensis"/>
    <s v="Kenya"/>
    <s v="Management"/>
    <x v="1"/>
    <n v="2.2628308798593184E-6"/>
  </r>
  <r>
    <s v="Senecio madagascariensis"/>
    <s v="Mauritius"/>
    <s v="Management"/>
    <x v="1"/>
    <n v="3.6568741444504739E-7"/>
  </r>
  <r>
    <s v="Senecio madagascariensis"/>
    <s v="Colombia"/>
    <s v="Management"/>
    <x v="1"/>
    <n v="4.2707667988375215E-6"/>
  </r>
  <r>
    <s v="Senecio madagascariensis"/>
    <s v="United States of America"/>
    <s v="Management"/>
    <x v="1"/>
    <n v="7.4764099131697593E-5"/>
  </r>
  <r>
    <s v="Senecio madagascariensis"/>
    <s v="Uruguay"/>
    <s v="Management"/>
    <x v="1"/>
    <n v="1.9425495999190122E-6"/>
  </r>
  <r>
    <s v="Senecio madagascariensis"/>
    <s v="Brazil"/>
    <s v="Management"/>
    <x v="1"/>
    <n v="1.743094881898147E-5"/>
  </r>
  <r>
    <s v="Senecio madagascariensis"/>
    <s v="Mexico"/>
    <s v="Management"/>
    <x v="1"/>
    <n v="9.5308960937159078E-6"/>
  </r>
  <r>
    <s v="Senecio madagascariensis"/>
    <s v="Argentina"/>
    <s v="Management"/>
    <x v="1"/>
    <n v="7.8786609371970636E-6"/>
  </r>
  <r>
    <s v="Senna obtusifolia"/>
    <s v="Fiji"/>
    <s v="Management"/>
    <x v="1"/>
    <n v="1.369955134939365E-8"/>
  </r>
  <r>
    <s v="Senna obtusifolia"/>
    <s v="Micronesia, Federated States of"/>
    <s v="Management"/>
    <x v="1"/>
    <n v="3.29353780044986E-9"/>
  </r>
  <r>
    <s v="Senna obtusifolia"/>
    <s v="Botswana"/>
    <s v="Management"/>
    <x v="1"/>
    <n v="3.904865812922588E-7"/>
  </r>
  <r>
    <s v="Senna obtusifolia"/>
    <s v="Brazil"/>
    <s v="Management"/>
    <x v="1"/>
    <n v="1.0379024863061141E-5"/>
  </r>
  <r>
    <s v="Senna obtusifolia"/>
    <s v="Burkina Faso"/>
    <s v="Management"/>
    <x v="1"/>
    <n v="4.8627916353070343E-7"/>
  </r>
  <r>
    <s v="Senna obtusifolia"/>
    <s v="Burundi"/>
    <s v="Management"/>
    <x v="1"/>
    <n v="1.0933837070097069E-7"/>
  </r>
  <r>
    <s v="Senna obtusifolia"/>
    <s v="Cambodia"/>
    <s v="Management"/>
    <x v="1"/>
    <n v="5.4719074658726734E-7"/>
  </r>
  <r>
    <s v="Senna obtusifolia"/>
    <s v="Cameroon"/>
    <s v="Management"/>
    <x v="1"/>
    <n v="7.917687238669427E-7"/>
  </r>
  <r>
    <s v="Senna obtusifolia"/>
    <s v="Central African Republic"/>
    <s v="Management"/>
    <x v="1"/>
    <n v="1.5081291593064921E-7"/>
  </r>
  <r>
    <s v="Senna obtusifolia"/>
    <s v="Chad"/>
    <s v="Management"/>
    <x v="1"/>
    <n v="3.7243088014369726E-7"/>
  </r>
  <r>
    <s v="Senna obtusifolia"/>
    <s v="China"/>
    <s v="Management"/>
    <x v="1"/>
    <n v="3.3104771372432319E-5"/>
  </r>
  <r>
    <s v="Senna obtusifolia"/>
    <s v="Angola"/>
    <s v="Management"/>
    <x v="1"/>
    <n v="1.1950773640664881E-6"/>
  </r>
  <r>
    <s v="Senna obtusifolia"/>
    <s v="Benin"/>
    <s v="Management"/>
    <x v="1"/>
    <n v="3.8225813691441569E-7"/>
  </r>
  <r>
    <s v="Senna obtusifolia"/>
    <s v="Djibouti"/>
    <s v="Management"/>
    <x v="1"/>
    <n v="5.0805796683799328E-8"/>
  </r>
  <r>
    <s v="Senna obtusifolia"/>
    <s v="Dominica"/>
    <s v="Management"/>
    <x v="1"/>
    <n v="2.1271838285383801E-8"/>
  </r>
  <r>
    <s v="Senna obtusifolia"/>
    <s v="Ecuador"/>
    <s v="Management"/>
    <x v="1"/>
    <n v="1.115982424471971E-6"/>
  </r>
  <r>
    <s v="Senna obtusifolia"/>
    <s v="El Salvador"/>
    <s v="Management"/>
    <x v="1"/>
    <n v="4.0263858823456272E-7"/>
  </r>
  <r>
    <s v="Senna obtusifolia"/>
    <s v="Equatorial Guinea"/>
    <s v="Management"/>
    <x v="1"/>
    <n v="1.798171837674821E-7"/>
  </r>
  <r>
    <s v="Senna obtusifolia"/>
    <s v="Ethiopia"/>
    <s v="Management"/>
    <x v="1"/>
    <n v="1.6253884444879409E-6"/>
  </r>
  <r>
    <s v="Senna obtusifolia"/>
    <s v="France"/>
    <s v="Management"/>
    <x v="1"/>
    <n v="7.934449196449533E-6"/>
  </r>
  <r>
    <s v="Senna obtusifolia"/>
    <s v="Gabon"/>
    <s v="Management"/>
    <x v="1"/>
    <n v="3.6187556458039847E-7"/>
  </r>
  <r>
    <s v="Senna obtusifolia"/>
    <s v="Croatia"/>
    <s v="Management"/>
    <x v="1"/>
    <n v="5.6332779914389799E-7"/>
  </r>
  <r>
    <s v="Senna obtusifolia"/>
    <s v="Democratic Republic of the Congo"/>
    <s v="Management"/>
    <x v="1"/>
    <n v="1.1867723659097071E-6"/>
  </r>
  <r>
    <s v="Senna obtusifolia"/>
    <s v="Guinea-Bissau"/>
    <s v="Management"/>
    <x v="1"/>
    <n v="8.0427385457423298E-8"/>
  </r>
  <r>
    <s v="Senna obtusifolia"/>
    <s v="Guyana"/>
    <s v="Management"/>
    <x v="1"/>
    <n v="2.1916581226126601E-7"/>
  </r>
  <r>
    <s v="Senna obtusifolia"/>
    <s v="India"/>
    <s v="Management"/>
    <x v="1"/>
    <n v="1.408160648190925E-5"/>
  </r>
  <r>
    <s v="Senna obtusifolia"/>
    <s v="Indonesia"/>
    <s v="Management"/>
    <x v="1"/>
    <n v="5.9402758213678986E-6"/>
  </r>
  <r>
    <s v="Senna obtusifolia"/>
    <s v="Japan"/>
    <s v="Management"/>
    <x v="1"/>
    <n v="9.6359668915372366E-6"/>
  </r>
  <r>
    <s v="Senna obtusifolia"/>
    <s v="Kenya"/>
    <s v="Management"/>
    <x v="1"/>
    <n v="1.4098190511619461E-6"/>
  </r>
  <r>
    <s v="Senna obtusifolia"/>
    <s v="Liberia"/>
    <s v="Management"/>
    <x v="1"/>
    <n v="1.044155330094435E-7"/>
  </r>
  <r>
    <s v="Senna obtusifolia"/>
    <s v="Madagascar"/>
    <s v="Management"/>
    <x v="1"/>
    <n v="4.5570929419269023E-7"/>
  </r>
  <r>
    <s v="Senna obtusifolia"/>
    <s v="Malawi"/>
    <s v="Management"/>
    <x v="1"/>
    <n v="3.5316868435186667E-7"/>
  </r>
  <r>
    <s v="Senna obtusifolia"/>
    <s v="Malaysia"/>
    <s v="Management"/>
    <x v="1"/>
    <n v="1.991669770460554E-6"/>
  </r>
  <r>
    <s v="Senna obtusifolia"/>
    <s v="Mali"/>
    <s v="Management"/>
    <x v="1"/>
    <n v="5.1369014824875113E-7"/>
  </r>
  <r>
    <s v="Senna obtusifolia"/>
    <s v="Mauritania"/>
    <s v="Management"/>
    <x v="1"/>
    <n v="2.400468740958624E-7"/>
  </r>
  <r>
    <s v="Senna obtusifolia"/>
    <s v="Mauritius"/>
    <s v="Management"/>
    <x v="1"/>
    <n v="1.6402290794351539E-7"/>
  </r>
  <r>
    <s v="Senna obtusifolia"/>
    <s v="Mexico"/>
    <s v="Management"/>
    <x v="1"/>
    <n v="6.7138558938227216E-6"/>
  </r>
  <r>
    <s v="Senna obtusifolia"/>
    <s v="Mozambique"/>
    <s v="Management"/>
    <x v="1"/>
    <n v="5.0241106932493123E-7"/>
  </r>
  <r>
    <s v="Senna obtusifolia"/>
    <s v="Myanmar"/>
    <s v="Management"/>
    <x v="1"/>
    <n v="1.314392273958416E-6"/>
  </r>
  <r>
    <s v="Senna obtusifolia"/>
    <s v="Namibia"/>
    <s v="Management"/>
    <x v="1"/>
    <n v="3.6691837736442422E-7"/>
  </r>
  <r>
    <s v="Senna obtusifolia"/>
    <s v="Netherlands"/>
    <s v="Management"/>
    <x v="1"/>
    <n v="1.737648661902187E-6"/>
  </r>
  <r>
    <s v="Senna obtusifolia"/>
    <s v="New Zealand"/>
    <s v="Management"/>
    <x v="1"/>
    <n v="1.6225268186692861E-6"/>
  </r>
  <r>
    <s v="Senna obtusifolia"/>
    <s v="Niger"/>
    <s v="Management"/>
    <x v="1"/>
    <n v="3.7417709350371495E-7"/>
  </r>
  <r>
    <s v="Senna obtusifolia"/>
    <s v="Nigeria"/>
    <s v="Management"/>
    <x v="1"/>
    <n v="3.7031852171856531E-6"/>
  </r>
  <r>
    <s v="Senna obtusifolia"/>
    <s v="Oman"/>
    <s v="Management"/>
    <x v="1"/>
    <n v="6.4842636486420848E-7"/>
  </r>
  <r>
    <s v="Senna obtusifolia"/>
    <s v="Pakistan"/>
    <s v="Management"/>
    <x v="1"/>
    <n v="2.524114801239886E-6"/>
  </r>
  <r>
    <s v="Senna obtusifolia"/>
    <s v="Papua New Guinea"/>
    <s v="Management"/>
    <x v="1"/>
    <n v="5.0900977706000616E-7"/>
  </r>
  <r>
    <s v="Senna obtusifolia"/>
    <s v="Peru"/>
    <s v="Management"/>
    <x v="1"/>
    <n v="2.2066982423943948E-6"/>
  </r>
  <r>
    <s v="Senna obtusifolia"/>
    <s v="Rwanda"/>
    <s v="Management"/>
    <x v="1"/>
    <n v="2.3133675142368898E-7"/>
  </r>
  <r>
    <s v="Senna obtusifolia"/>
    <s v="Saudi Arabia"/>
    <s v="Management"/>
    <x v="1"/>
    <n v="3.2594721476778556E-6"/>
  </r>
  <r>
    <s v="Senna obtusifolia"/>
    <s v="Sierra Leone"/>
    <s v="Management"/>
    <x v="1"/>
    <n v="1.2897332113635192E-7"/>
  </r>
  <r>
    <s v="Senna obtusifolia"/>
    <s v="Singapore"/>
    <s v="Management"/>
    <x v="1"/>
    <n v="1.7993227925564908E-7"/>
  </r>
  <r>
    <s v="Senna obtusifolia"/>
    <s v="Somalia"/>
    <s v="Management"/>
    <x v="1"/>
    <n v="2.6933668655990519E-7"/>
  </r>
  <r>
    <s v="Senna obtusifolia"/>
    <s v="South Africa"/>
    <s v="Management"/>
    <x v="1"/>
    <n v="2.161962534552382E-6"/>
  </r>
  <r>
    <s v="Senna obtusifolia"/>
    <s v="Sri Lanka"/>
    <s v="Management"/>
    <x v="1"/>
    <n v="8.3313830343737832E-7"/>
  </r>
  <r>
    <s v="Senna obtusifolia"/>
    <s v="Sudan"/>
    <s v="Management"/>
    <x v="1"/>
    <n v="6.5341538071282191E-7"/>
  </r>
  <r>
    <s v="Senna obtusifolia"/>
    <s v="United Republic of Tanzania"/>
    <s v="Management"/>
    <x v="1"/>
    <n v="1.2628379239506391E-6"/>
  </r>
  <r>
    <s v="Senna obtusifolia"/>
    <s v="Timor-Leste"/>
    <s v="Management"/>
    <x v="1"/>
    <n v="8.8905115486811505E-9"/>
  </r>
  <r>
    <s v="Senna obtusifolia"/>
    <s v="Togo"/>
    <s v="Management"/>
    <x v="1"/>
    <n v="2.155531706716875E-7"/>
  </r>
  <r>
    <s v="Senna obtusifolia"/>
    <s v="Gambia"/>
    <s v="Management"/>
    <x v="1"/>
    <n v="8.0356834926811172E-8"/>
  </r>
  <r>
    <s v="Senna obtusifolia"/>
    <s v="Ghana"/>
    <s v="Management"/>
    <x v="1"/>
    <n v="1.0334227701183859E-6"/>
  </r>
  <r>
    <s v="Senna obtusifolia"/>
    <s v="Guinea"/>
    <s v="Management"/>
    <x v="1"/>
    <n v="3.7653424403436448E-7"/>
  </r>
  <r>
    <s v="Senna obtusifolia"/>
    <s v="Venezuela"/>
    <s v="Management"/>
    <x v="1"/>
    <n v="6.3582261726896636E-6"/>
  </r>
  <r>
    <s v="Senna obtusifolia"/>
    <s v="Vietnam"/>
    <s v="Management"/>
    <x v="1"/>
    <n v="2.593629920094568E-6"/>
  </r>
  <r>
    <s v="Senna obtusifolia"/>
    <s v="Zambia"/>
    <s v="Management"/>
    <x v="1"/>
    <n v="6.0455905996361648E-7"/>
  </r>
  <r>
    <s v="Senna obtusifolia"/>
    <s v="Zimbabwe"/>
    <s v="Management"/>
    <x v="1"/>
    <n v="5.7340920657324313E-7"/>
  </r>
  <r>
    <s v="Senna obtusifolia"/>
    <s v="Uganda"/>
    <s v="Management"/>
    <x v="1"/>
    <n v="7.4664731247535147E-7"/>
  </r>
  <r>
    <s v="Senna obtusifolia"/>
    <s v="United States of America"/>
    <s v="Management"/>
    <x v="1"/>
    <n v="4.4612435815263278E-5"/>
  </r>
  <r>
    <s v="Sirex noctilio"/>
    <s v="Canada"/>
    <s v="Management"/>
    <x v="0"/>
    <n v="1.1408231552639089E-3"/>
  </r>
  <r>
    <s v="Sirex noctilio"/>
    <s v="Bolivia"/>
    <s v="Management"/>
    <x v="0"/>
    <n v="5.7654446296087489E-6"/>
  </r>
  <r>
    <s v="Sirex noctilio"/>
    <s v="Brazil"/>
    <s v="Management"/>
    <x v="0"/>
    <n v="3.2362789350451538E-4"/>
  </r>
  <r>
    <s v="Sirex noctilio"/>
    <s v="New Zealand"/>
    <s v="Management"/>
    <x v="0"/>
    <n v="1.6403041512799639E-4"/>
  </r>
  <r>
    <s v="Sirex noctilio"/>
    <s v="South Africa"/>
    <s v="Management"/>
    <x v="0"/>
    <n v="1.265540164820808E-4"/>
  </r>
  <r>
    <s v="Sirex noctilio"/>
    <s v="United States of America"/>
    <s v="Management"/>
    <x v="0"/>
    <n v="4.1687502672749484E-3"/>
  </r>
  <r>
    <s v="Sirex noctilio"/>
    <s v="Uruguay"/>
    <s v="Management"/>
    <x v="0"/>
    <n v="3.6407010463823315E-5"/>
  </r>
  <r>
    <s v="Sirex noctilio"/>
    <s v="Ireland"/>
    <s v="Management"/>
    <x v="0"/>
    <n v="2.0007446210514769E-4"/>
  </r>
  <r>
    <s v="Sirex noctilio"/>
    <s v="Chile"/>
    <s v="Management"/>
    <x v="0"/>
    <n v="2.130119808923279E-4"/>
  </r>
  <r>
    <s v="Sirex noctilio"/>
    <s v="China"/>
    <s v="Management"/>
    <x v="0"/>
    <n v="2.0889457966923007E-3"/>
  </r>
  <r>
    <s v="Solanum mauritianum"/>
    <s v="Fiji"/>
    <s v="Management"/>
    <x v="1"/>
    <n v="5.3676609217836904E-6"/>
  </r>
  <r>
    <s v="Solanum mauritianum"/>
    <s v="Eswatini"/>
    <s v="Management"/>
    <x v="1"/>
    <n v="6.0901325988714157E-5"/>
  </r>
  <r>
    <s v="Solanum mauritianum"/>
    <s v="Burundi"/>
    <s v="Management"/>
    <x v="1"/>
    <n v="5.7164642224353969E-5"/>
  </r>
  <r>
    <s v="Solanum mauritianum"/>
    <s v="Micronesia, Federated States of"/>
    <s v="Management"/>
    <x v="1"/>
    <n v="1.2904505917761011E-6"/>
  </r>
  <r>
    <s v="Solanum mauritianum"/>
    <s v="Angola"/>
    <s v="Management"/>
    <x v="1"/>
    <n v="4.661758144748156E-4"/>
  </r>
  <r>
    <s v="Solanum mauritianum"/>
    <s v="Australia"/>
    <s v="Management"/>
    <x v="1"/>
    <n v="3.6201807791228766E-3"/>
  </r>
  <r>
    <s v="Solanum mauritianum"/>
    <s v="Democratic Republic of the Congo"/>
    <s v="Management"/>
    <x v="1"/>
    <n v="5.0059352157614027E-4"/>
  </r>
  <r>
    <s v="Solanum mauritianum"/>
    <s v="Ecuador"/>
    <s v="Management"/>
    <x v="1"/>
    <n v="5.5822973252739501E-4"/>
  </r>
  <r>
    <s v="Solanum mauritianum"/>
    <s v="France"/>
    <s v="Management"/>
    <x v="1"/>
    <n v="3.6436245577818149E-3"/>
  </r>
  <r>
    <s v="Solanum mauritianum"/>
    <s v="India"/>
    <s v="Management"/>
    <x v="1"/>
    <n v="3.7447655997123997E-3"/>
  </r>
  <r>
    <s v="Solanum mauritianum"/>
    <s v="Indonesia"/>
    <s v="Management"/>
    <x v="1"/>
    <n v="2.8982643548064869E-3"/>
  </r>
  <r>
    <s v="Solanum mauritianum"/>
    <s v="Japan"/>
    <s v="Management"/>
    <x v="1"/>
    <n v="1.3640428517128541E-3"/>
  </r>
  <r>
    <s v="Solanum mauritianum"/>
    <s v="Kenya"/>
    <s v="Management"/>
    <x v="1"/>
    <n v="6.1423515096256903E-4"/>
  </r>
  <r>
    <s v="Solanum mauritianum"/>
    <s v="Madagascar"/>
    <s v="Management"/>
    <x v="1"/>
    <n v="2.002807569498105E-4"/>
  </r>
  <r>
    <s v="Solanum mauritianum"/>
    <s v="Mauritius"/>
    <s v="Management"/>
    <x v="1"/>
    <n v="9.3857786192082132E-5"/>
  </r>
  <r>
    <s v="Solanum mauritianum"/>
    <s v="Namibia"/>
    <s v="Management"/>
    <x v="1"/>
    <n v="1.40890442710593E-4"/>
  </r>
  <r>
    <s v="Solanum mauritianum"/>
    <s v="Cameroon"/>
    <s v="Management"/>
    <x v="1"/>
    <n v="3.268983203303078E-4"/>
  </r>
  <r>
    <s v="Solanum mauritianum"/>
    <s v="China"/>
    <s v="Management"/>
    <x v="1"/>
    <n v="1.2308184902340811E-2"/>
  </r>
  <r>
    <s v="Solanum mauritianum"/>
    <s v="Portugal"/>
    <s v="Management"/>
    <x v="1"/>
    <n v="7.3685700023176648E-4"/>
  </r>
  <r>
    <s v="Solanum mauritianum"/>
    <s v="Rwanda"/>
    <s v="Management"/>
    <x v="1"/>
    <n v="1.2073288251559661E-4"/>
  </r>
  <r>
    <s v="Solanum mauritianum"/>
    <s v="Spain"/>
    <s v="Management"/>
    <x v="1"/>
    <n v="2.1983105771313867E-3"/>
  </r>
  <r>
    <s v="Solanum mauritianum"/>
    <s v="United Republic of Tanzania"/>
    <s v="Management"/>
    <x v="1"/>
    <n v="5.0258208320851387E-4"/>
  </r>
  <r>
    <s v="Solanum mauritianum"/>
    <s v="Timor-Leste"/>
    <s v="Management"/>
    <x v="1"/>
    <n v="3.4834170986653939E-6"/>
  </r>
  <r>
    <s v="Solanum mauritianum"/>
    <s v="Uganda"/>
    <s v="Management"/>
    <x v="1"/>
    <n v="3.3494924421406999E-4"/>
  </r>
  <r>
    <s v="Solanum mauritianum"/>
    <s v="United Kingdom"/>
    <s v="Management"/>
    <x v="1"/>
    <n v="2.2976168184501221E-3"/>
  </r>
  <r>
    <s v="Solanum mauritianum"/>
    <s v="United States of America"/>
    <s v="Management"/>
    <x v="1"/>
    <n v="1.627142400091406E-2"/>
  </r>
  <r>
    <s v="Solanum mauritianum"/>
    <s v="Zambia"/>
    <s v="Management"/>
    <x v="1"/>
    <n v="2.4687576212086742E-4"/>
  </r>
  <r>
    <s v="Solanum mauritianum"/>
    <s v="Zimbabwe"/>
    <s v="Management"/>
    <x v="1"/>
    <n v="2.5421484453828707E-4"/>
  </r>
  <r>
    <s v="Solanum mauritianum"/>
    <s v="Philippines"/>
    <s v="Management"/>
    <x v="1"/>
    <n v="1.0810077645929681E-3"/>
  </r>
  <r>
    <s v="Solanum mauritianum"/>
    <s v="Nepal"/>
    <s v="Management"/>
    <x v="1"/>
    <n v="1.9924232922632939E-4"/>
  </r>
  <r>
    <s v="Solanum mauritianum"/>
    <s v="New Zealand"/>
    <s v="Management"/>
    <x v="1"/>
    <n v="9.7410384047028162E-4"/>
  </r>
  <r>
    <s v="Solanum mauritianum"/>
    <s v="Peru"/>
    <s v="Management"/>
    <x v="1"/>
    <n v="9.7704741645986484E-4"/>
  </r>
  <r>
    <s v="Solenopsis invicta"/>
    <s v="Jamaica"/>
    <s v="Management"/>
    <x v="0"/>
    <n v="1.5732638356538489E-4"/>
  </r>
  <r>
    <s v="Solenopsis invicta"/>
    <s v="Bolivia"/>
    <s v="Management"/>
    <x v="0"/>
    <n v="6.2104496942602043E-4"/>
  </r>
  <r>
    <s v="Solenopsis invicta"/>
    <s v="Saint Kitts and Nevis"/>
    <s v="Management"/>
    <x v="0"/>
    <n v="3.1808740641355539E-6"/>
  </r>
  <r>
    <s v="Solenopsis invicta"/>
    <s v="France"/>
    <s v="Management"/>
    <x v="0"/>
    <n v="6.2607105908820343E-3"/>
  </r>
  <r>
    <s v="Solenopsis invicta"/>
    <s v="Colombia"/>
    <s v="Management"/>
    <x v="0"/>
    <n v="1.207715536607938E-3"/>
  </r>
  <r>
    <s v="Solenopsis invicta"/>
    <s v="El Salvador"/>
    <s v="Management"/>
    <x v="0"/>
    <n v="1.0088655333978989E-4"/>
  </r>
  <r>
    <s v="Solenopsis invicta"/>
    <s v="Netherlands"/>
    <s v="Management"/>
    <x v="0"/>
    <n v="1.5975048134119249E-3"/>
  </r>
  <r>
    <s v="Solenopsis invicta"/>
    <s v="Paraguay"/>
    <s v="Management"/>
    <x v="0"/>
    <n v="5.2562740417513073E-4"/>
  </r>
  <r>
    <s v="Solenopsis invicta"/>
    <s v="Philippines"/>
    <s v="Management"/>
    <x v="0"/>
    <n v="1.0643575075115299E-3"/>
  </r>
  <r>
    <s v="Solenopsis invicta"/>
    <s v="Trinidad and Tobago"/>
    <s v="Management"/>
    <x v="0"/>
    <n v="1.411121377401893E-4"/>
  </r>
  <r>
    <s v="Solenopsis invicta"/>
    <s v="United Kingdom"/>
    <s v="Management"/>
    <x v="0"/>
    <n v="6.1432881188148158E-3"/>
  </r>
  <r>
    <s v="Solenopsis invicta"/>
    <s v="United States of America"/>
    <s v="Management"/>
    <x v="0"/>
    <n v="3.9160657329160777E-2"/>
  </r>
  <r>
    <s v="Solenopsis invicta"/>
    <s v="Mexico"/>
    <s v="Management"/>
    <x v="0"/>
    <n v="4.8162696312089885E-3"/>
  </r>
  <r>
    <s v="Solenopsis invicta"/>
    <s v="Malaysia"/>
    <s v="Management"/>
    <x v="0"/>
    <n v="7.1533409322743356E-4"/>
  </r>
  <r>
    <s v="Spodoptera frugiperda"/>
    <s v="Guinea"/>
    <s v="Management"/>
    <x v="0"/>
    <n v="1.521251522911147E-3"/>
  </r>
  <r>
    <s v="Spodoptera frugiperda"/>
    <s v="Mali"/>
    <s v="Management"/>
    <x v="0"/>
    <n v="2.481853707809463E-3"/>
  </r>
  <r>
    <s v="Spodoptera frugiperda"/>
    <s v="Netherlands"/>
    <s v="Management"/>
    <x v="0"/>
    <n v="1.169379431663743E-2"/>
  </r>
  <r>
    <s v="Spodoptera frugiperda"/>
    <s v="Niger"/>
    <s v="Management"/>
    <x v="0"/>
    <n v="1.9239465534384339E-3"/>
  </r>
  <r>
    <s v="Spodoptera frugiperda"/>
    <s v="Senegal"/>
    <s v="Management"/>
    <x v="0"/>
    <n v="2.5087783766293802E-3"/>
  </r>
  <r>
    <s v="Spodoptera frugiperda"/>
    <s v="Sierra Leone"/>
    <s v="Management"/>
    <x v="0"/>
    <n v="3.4841160132726014E-4"/>
  </r>
  <r>
    <s v="Spodoptera frugiperda"/>
    <s v="Sudan"/>
    <s v="Management"/>
    <x v="0"/>
    <n v="3.4195823139378132E-3"/>
  </r>
  <r>
    <s v="Spodoptera frugiperda"/>
    <s v="Togo"/>
    <s v="Management"/>
    <x v="0"/>
    <n v="8.9253091757571256E-4"/>
  </r>
  <r>
    <s v="Spodoptera frugiperda"/>
    <s v="Guinea-Bissau"/>
    <s v="Management"/>
    <x v="0"/>
    <n v="3.1220086974283163E-4"/>
  </r>
  <r>
    <s v="Spodoptera frugiperda"/>
    <s v="Liberia"/>
    <s v="Management"/>
    <x v="0"/>
    <n v="4.2999391384919699E-4"/>
  </r>
  <r>
    <s v="Sporobolus pyramidalis"/>
    <s v="Fiji"/>
    <s v="Management"/>
    <x v="1"/>
    <n v="7.4254931271325747E-7"/>
  </r>
  <r>
    <s v="Sporobolus pyramidalis"/>
    <s v="Ecuador"/>
    <s v="Management"/>
    <x v="1"/>
    <n v="5.7488013127874719E-5"/>
  </r>
  <r>
    <s v="Sporobolus pyramidalis"/>
    <s v="Gambia"/>
    <s v="Management"/>
    <x v="1"/>
    <n v="3.642956742220412E-6"/>
  </r>
  <r>
    <s v="Sporobolus pyramidalis"/>
    <s v="Bolivia"/>
    <s v="Management"/>
    <x v="1"/>
    <n v="3.6877029313880119E-5"/>
  </r>
  <r>
    <s v="Sporobolus pyramidalis"/>
    <s v="New Zealand"/>
    <s v="Management"/>
    <x v="1"/>
    <n v="4.5678916443620825E-5"/>
  </r>
  <r>
    <s v="Sporobolus pyramidalis"/>
    <s v="Peru"/>
    <s v="Management"/>
    <x v="1"/>
    <n v="8.2104741851053391E-5"/>
  </r>
  <r>
    <s v="Sporobolus pyramidalis"/>
    <s v="Timor-Leste"/>
    <s v="Management"/>
    <x v="1"/>
    <n v="4.8188755031270851E-7"/>
  </r>
  <r>
    <s v="Sporobolus pyramidalis"/>
    <s v="United States of America"/>
    <s v="Management"/>
    <x v="1"/>
    <n v="1.7285834197105941E-3"/>
  </r>
  <r>
    <s v="Sporobolus pyramidalis"/>
    <s v="Mexico"/>
    <s v="Management"/>
    <x v="1"/>
    <n v="3.2311503532548105E-4"/>
  </r>
  <r>
    <s v="Sporobolus pyramidalis"/>
    <s v="Madagascar"/>
    <s v="Management"/>
    <x v="1"/>
    <n v="2.296020938757657E-5"/>
  </r>
  <r>
    <s v="Sus scrofa"/>
    <s v="New Zealand"/>
    <s v="Management"/>
    <x v="4"/>
    <n v="7.1905077626025079E-4"/>
  </r>
  <r>
    <s v="Sus scrofa"/>
    <s v="Norway"/>
    <s v="Management"/>
    <x v="4"/>
    <n v="1.087533219700898E-3"/>
  </r>
  <r>
    <s v="Sus scrofa"/>
    <s v="Poland"/>
    <s v="Management"/>
    <x v="4"/>
    <n v="1.4070570420854939E-3"/>
  </r>
  <r>
    <s v="Sus scrofa"/>
    <s v="Russian Federation"/>
    <s v="Management"/>
    <x v="4"/>
    <n v="1.6086830842878898E-4"/>
  </r>
  <r>
    <s v="Sus scrofa"/>
    <s v="Papua New Guinea"/>
    <s v="Management"/>
    <x v="4"/>
    <n v="1.5864019863364909E-4"/>
  </r>
  <r>
    <s v="Sus scrofa"/>
    <s v="Peru"/>
    <s v="Management"/>
    <x v="4"/>
    <n v="6.5895177650238427E-4"/>
  </r>
  <r>
    <s v="Sus scrofa"/>
    <s v="Sweden"/>
    <s v="Management"/>
    <x v="4"/>
    <n v="1.4533413422115301E-3"/>
  </r>
  <r>
    <s v="Sus scrofa"/>
    <s v="Ukraine"/>
    <s v="Management"/>
    <x v="4"/>
    <n v="6.9772964967897123E-4"/>
  </r>
  <r>
    <s v="Sus scrofa"/>
    <s v="United Kingdom"/>
    <s v="Management"/>
    <x v="4"/>
    <n v="3.3666500704191229E-3"/>
  </r>
  <r>
    <s v="Sus scrofa"/>
    <s v="United States of America"/>
    <s v="Management"/>
    <x v="4"/>
    <n v="7.7315536542271464E-4"/>
  </r>
  <r>
    <s v="Sus scrofa"/>
    <s v="Uruguay"/>
    <s v="Management"/>
    <x v="4"/>
    <n v="2.744097102433499E-4"/>
  </r>
  <r>
    <s v="Sus scrofa"/>
    <s v="Venezuela"/>
    <s v="Management"/>
    <x v="4"/>
    <n v="1.7638726017093021E-3"/>
  </r>
  <r>
    <s v="Sus scrofa"/>
    <s v="Belarus"/>
    <s v="Management"/>
    <x v="4"/>
    <n v="3.3786240250770162E-4"/>
  </r>
  <r>
    <s v="Sus scrofa"/>
    <s v="Brazil"/>
    <s v="Management"/>
    <x v="4"/>
    <n v="2.8944641539231778E-3"/>
  </r>
  <r>
    <s v="Sus scrofa"/>
    <s v="Canada"/>
    <s v="Management"/>
    <x v="4"/>
    <n v="4.4091971984628947E-3"/>
  </r>
  <r>
    <s v="Sus scrofa"/>
    <s v="South Africa"/>
    <s v="Management"/>
    <x v="4"/>
    <n v="1.0158948490264989E-3"/>
  </r>
  <r>
    <s v="Sus scrofa"/>
    <s v="Costa Rica"/>
    <s v="Management"/>
    <x v="4"/>
    <n v="1.9259185669580681E-4"/>
  </r>
  <r>
    <s v="Sus scrofa"/>
    <s v="Cuba"/>
    <s v="Management"/>
    <x v="4"/>
    <n v="3.552775355364433E-4"/>
  </r>
  <r>
    <s v="Sus scrofa"/>
    <s v="Cyprus"/>
    <s v="Management"/>
    <x v="4"/>
    <n v="1.1994918843037159E-4"/>
  </r>
  <r>
    <s v="Sus scrofa"/>
    <s v="Dominica"/>
    <s v="Management"/>
    <x v="4"/>
    <n v="6.8903999715982671E-6"/>
  </r>
  <r>
    <s v="Sus scrofa"/>
    <s v="Dominican Republic"/>
    <s v="Management"/>
    <x v="4"/>
    <n v="2.444642952208674E-4"/>
  </r>
  <r>
    <s v="Sus scrofa"/>
    <s v="Ecuador"/>
    <s v="Management"/>
    <x v="4"/>
    <n v="3.4437705738676519E-4"/>
  </r>
  <r>
    <s v="Sus scrofa"/>
    <s v="France"/>
    <s v="Management"/>
    <x v="4"/>
    <n v="3.701513316047476E-3"/>
  </r>
  <r>
    <s v="Sus scrofa"/>
    <s v="Gabon"/>
    <s v="Management"/>
    <x v="4"/>
    <n v="9.7394424750367253E-5"/>
  </r>
  <r>
    <s v="Sus scrofa"/>
    <s v="Haiti"/>
    <s v="Management"/>
    <x v="4"/>
    <n v="8.1920293127079862E-5"/>
  </r>
  <r>
    <s v="Sus scrofa"/>
    <s v="Indonesia"/>
    <s v="Management"/>
    <x v="4"/>
    <n v="1.894819862829124E-3"/>
  </r>
  <r>
    <s v="Sus scrofa"/>
    <s v="Chile"/>
    <s v="Management"/>
    <x v="4"/>
    <n v="5.6226690524746175E-5"/>
  </r>
  <r>
    <s v="Sus scrofa"/>
    <s v="Colombia"/>
    <s v="Management"/>
    <x v="4"/>
    <n v="7.647845749414135E-4"/>
  </r>
  <r>
    <s v="Sus scrofa"/>
    <s v="Kyrgyzstan"/>
    <s v="Management"/>
    <x v="4"/>
    <n v="9.2401057096303622E-5"/>
  </r>
  <r>
    <s v="Sus scrofa"/>
    <s v="Latvia"/>
    <s v="Management"/>
    <x v="4"/>
    <n v="2.0268337154876389E-4"/>
  </r>
  <r>
    <s v="Sus scrofa"/>
    <s v="Madagascar"/>
    <s v="Management"/>
    <x v="4"/>
    <n v="1.1761082581407491E-4"/>
  </r>
  <r>
    <s v="Sus scrofa"/>
    <s v="Mauritius"/>
    <s v="Management"/>
    <x v="4"/>
    <n v="5.5465405947861337E-5"/>
  </r>
  <r>
    <s v="Sus scrofa"/>
    <s v="Mexico"/>
    <s v="Management"/>
    <x v="4"/>
    <n v="2.1018649939511238E-3"/>
  </r>
  <r>
    <s v="Sus scrofa"/>
    <s v="Nepal"/>
    <s v="Management"/>
    <x v="4"/>
    <n v="1.9087618201783161E-4"/>
  </r>
  <r>
    <s v="Sus scrofa"/>
    <s v="Fiji"/>
    <s v="Management"/>
    <x v="4"/>
    <n v="5.1506722511491226E-6"/>
  </r>
  <r>
    <s v="Sus scrofa"/>
    <s v="Jamaica"/>
    <s v="Management"/>
    <x v="4"/>
    <n v="7.4529780019482752E-5"/>
  </r>
  <r>
    <s v="Sus scrofa"/>
    <s v="Kiribati"/>
    <s v="Management"/>
    <x v="4"/>
    <n v="7.6917707579889642E-7"/>
  </r>
  <r>
    <s v="Sus scrofa"/>
    <s v="Micronesia, Federated States of"/>
    <s v="Management"/>
    <x v="4"/>
    <n v="1.2382838915114281E-6"/>
  </r>
  <r>
    <s v="Sus scrofa"/>
    <s v="Saint Kitts and Nevis"/>
    <s v="Management"/>
    <x v="4"/>
    <n v="1.9701056119592599E-6"/>
  </r>
  <r>
    <s v="Sus scrofa"/>
    <s v="Armenia"/>
    <s v="Management"/>
    <x v="4"/>
    <n v="9.1249110425144675E-5"/>
  </r>
  <r>
    <s v="Sus scrofa"/>
    <s v="Italy"/>
    <s v="Management"/>
    <x v="4"/>
    <n v="2.736425406508378E-3"/>
  </r>
  <r>
    <s v="Sus scrofa"/>
    <s v="Japan"/>
    <s v="Management"/>
    <x v="4"/>
    <n v="4.7556025880491782E-3"/>
  </r>
  <r>
    <s v="Sus scrofa"/>
    <s v="Ireland"/>
    <s v="Management"/>
    <x v="4"/>
    <n v="9.2014770834593883E-4"/>
  </r>
  <r>
    <s v="Tamarix aphylla"/>
    <s v="Djibouti"/>
    <s v="Management"/>
    <x v="1"/>
    <n v="9.223401457730467E-6"/>
  </r>
  <r>
    <s v="Tamarix aphylla"/>
    <s v="Kiribati"/>
    <s v="Management"/>
    <x v="1"/>
    <n v="1.8221676703260722E-7"/>
  </r>
  <r>
    <s v="Tamarix aphylla"/>
    <s v="Iraq"/>
    <s v="Management"/>
    <x v="1"/>
    <n v="1.6566880778389419E-4"/>
  </r>
  <r>
    <s v="Tamarix aphylla"/>
    <s v="Kenya"/>
    <s v="Management"/>
    <x v="1"/>
    <n v="6.3467588938936756E-5"/>
  </r>
  <r>
    <s v="Tamarix aphylla"/>
    <s v="Mali"/>
    <s v="Management"/>
    <x v="1"/>
    <n v="4.4234494951466433E-5"/>
  </r>
  <r>
    <s v="Tamarix aphylla"/>
    <s v="Mauritania"/>
    <s v="Management"/>
    <x v="1"/>
    <n v="3.022304016336667E-5"/>
  </r>
  <r>
    <s v="Tamarix aphylla"/>
    <s v="Mexico"/>
    <s v="Management"/>
    <x v="1"/>
    <n v="4.993242773818949E-4"/>
  </r>
  <r>
    <s v="Tamarix aphylla"/>
    <s v="Morocco"/>
    <s v="Management"/>
    <x v="1"/>
    <n v="1.2743741630960988E-4"/>
  </r>
  <r>
    <s v="Tamarix aphylla"/>
    <s v="Namibia"/>
    <s v="Management"/>
    <x v="1"/>
    <n v="2.822493786179503E-5"/>
  </r>
  <r>
    <s v="Tamarix aphylla"/>
    <s v="Niger"/>
    <s v="Management"/>
    <x v="1"/>
    <n v="3.6373801305051486E-5"/>
  </r>
  <r>
    <s v="Tamarix aphylla"/>
    <s v="Qatar"/>
    <s v="Management"/>
    <x v="1"/>
    <n v="8.2944821950016267E-5"/>
  </r>
  <r>
    <s v="Tamarix aphylla"/>
    <s v="Senegal"/>
    <s v="Management"/>
    <x v="1"/>
    <n v="3.7398850092850961E-5"/>
  </r>
  <r>
    <s v="Tamarix aphylla"/>
    <s v="Egypt"/>
    <s v="Management"/>
    <x v="1"/>
    <n v="2.7162491536447398E-4"/>
  </r>
  <r>
    <s v="Tamarix aphylla"/>
    <s v="Ethiopia"/>
    <s v="Management"/>
    <x v="1"/>
    <n v="7.9184875741923294E-5"/>
  </r>
  <r>
    <s v="Tamarix aphylla"/>
    <s v="Sudan"/>
    <s v="Management"/>
    <x v="1"/>
    <n v="5.5477559813627045E-5"/>
  </r>
  <r>
    <s v="Tamarix aphylla"/>
    <s v="United States of America"/>
    <s v="Management"/>
    <x v="1"/>
    <n v="2.8967728655612448E-3"/>
  </r>
  <r>
    <s v="Tamarix aphylla"/>
    <s v="Somalia"/>
    <s v="Management"/>
    <x v="1"/>
    <n v="1.787785923749095E-5"/>
  </r>
  <r>
    <s v="Tamarix aphylla"/>
    <s v="South Africa"/>
    <s v="Management"/>
    <x v="1"/>
    <n v="1.9687028789413209E-4"/>
  </r>
  <r>
    <s v="Tinca tinca"/>
    <s v="Albania"/>
    <s v="Management"/>
    <x v="3"/>
    <n v="1.1527431593739529E-5"/>
  </r>
  <r>
    <s v="Tinca tinca"/>
    <s v="Australia"/>
    <s v="Management"/>
    <x v="3"/>
    <n v="2.7370472015910617E-4"/>
  </r>
  <r>
    <s v="Tinca tinca"/>
    <s v="China"/>
    <s v="Management"/>
    <x v="3"/>
    <n v="5.5003349193784822E-4"/>
  </r>
  <r>
    <s v="Tinca tinca"/>
    <s v="Cyprus"/>
    <s v="Management"/>
    <x v="3"/>
    <n v="1.4964425080502049E-6"/>
  </r>
  <r>
    <s v="Tinca tinca"/>
    <s v="Canada"/>
    <s v="Management"/>
    <x v="3"/>
    <n v="4.0018260549808148E-4"/>
  </r>
  <r>
    <s v="Tinca tinca"/>
    <s v="Chile"/>
    <s v="Management"/>
    <x v="3"/>
    <n v="9.4279493789888586E-5"/>
  </r>
  <r>
    <s v="Tinca tinca"/>
    <s v="India"/>
    <s v="Management"/>
    <x v="3"/>
    <n v="2.602532816086277E-4"/>
  </r>
  <r>
    <s v="Tinca tinca"/>
    <s v="Indonesia"/>
    <s v="Management"/>
    <x v="3"/>
    <n v="1.119879497090755E-5"/>
  </r>
  <r>
    <s v="Tinca tinca"/>
    <s v="Finland"/>
    <s v="Management"/>
    <x v="3"/>
    <n v="1.1134050279455469E-4"/>
  </r>
  <r>
    <s v="Tinca tinca"/>
    <s v="Greece"/>
    <s v="Management"/>
    <x v="3"/>
    <n v="6.5364832840768985E-5"/>
  </r>
  <r>
    <s v="Tinca tinca"/>
    <s v="Japan"/>
    <s v="Management"/>
    <x v="3"/>
    <n v="4.578940289047591E-4"/>
  </r>
  <r>
    <s v="Tinca tinca"/>
    <s v="Morocco"/>
    <s v="Management"/>
    <x v="3"/>
    <n v="3.2119534144479829E-5"/>
  </r>
  <r>
    <s v="Tinca tinca"/>
    <s v="Netherlands"/>
    <s v="Management"/>
    <x v="3"/>
    <n v="1.667867854408338E-4"/>
  </r>
  <r>
    <s v="Tinca tinca"/>
    <s v="New Zealand"/>
    <s v="Management"/>
    <x v="3"/>
    <n v="8.7418934948848263E-5"/>
  </r>
  <r>
    <s v="Tinca tinca"/>
    <s v="Portugal"/>
    <s v="Management"/>
    <x v="3"/>
    <n v="6.3876125832762853E-5"/>
  </r>
  <r>
    <s v="Tinca tinca"/>
    <s v="South Africa"/>
    <s v="Management"/>
    <x v="3"/>
    <n v="6.8959000480979055E-5"/>
  </r>
  <r>
    <s v="Tinca tinca"/>
    <s v="Turkey"/>
    <s v="Management"/>
    <x v="3"/>
    <n v="1.7622460084504372E-4"/>
  </r>
  <r>
    <s v="Tinca tinca"/>
    <s v="United States of America"/>
    <s v="Management"/>
    <x v="3"/>
    <n v="1.424005807631379E-3"/>
  </r>
  <r>
    <s v="Tinca tinca"/>
    <s v="Uzbekistan"/>
    <s v="Management"/>
    <x v="3"/>
    <n v="2.327206722207354E-5"/>
  </r>
  <r>
    <s v="Tinca tinca"/>
    <s v="Zimbabwe"/>
    <s v="Management"/>
    <x v="3"/>
    <n v="1.11267887491244E-6"/>
  </r>
  <r>
    <s v="Tinca tinca"/>
    <s v="Ireland"/>
    <s v="Management"/>
    <x v="3"/>
    <n v="1.189008805447326E-4"/>
  </r>
  <r>
    <s v="Tinca tinca"/>
    <s v="Israel"/>
    <s v="Management"/>
    <x v="3"/>
    <n v="7.4577728981359875E-6"/>
  </r>
  <r>
    <s v="Trachemys scripta"/>
    <s v="Australia"/>
    <s v="Management"/>
    <x v="2"/>
    <n v="4.6115491166952039E-4"/>
  </r>
  <r>
    <s v="Trachemys scripta"/>
    <s v="Austria"/>
    <s v="Management"/>
    <x v="2"/>
    <n v="1.524123621538278E-4"/>
  </r>
  <r>
    <s v="Trachemys scripta"/>
    <s v="Bahrain"/>
    <s v="Management"/>
    <x v="2"/>
    <n v="1.5893909238582691E-5"/>
  </r>
  <r>
    <s v="Trachemys scripta"/>
    <s v="Bolivia"/>
    <s v="Management"/>
    <x v="2"/>
    <n v="3.9499796116350411E-5"/>
  </r>
  <r>
    <s v="Trachemys scripta"/>
    <s v="Brazil"/>
    <s v="Management"/>
    <x v="2"/>
    <n v="5.1603644664320266E-4"/>
  </r>
  <r>
    <s v="Trachemys scripta"/>
    <s v="Bulgaria"/>
    <s v="Management"/>
    <x v="2"/>
    <n v="5.498557428849312E-5"/>
  </r>
  <r>
    <s v="Trachemys scripta"/>
    <s v="Cambodia"/>
    <s v="Management"/>
    <x v="2"/>
    <n v="2.3862126279384393E-5"/>
  </r>
  <r>
    <s v="Trachemys scripta"/>
    <s v="Canada"/>
    <s v="Management"/>
    <x v="2"/>
    <n v="5.291279571148674E-4"/>
  </r>
  <r>
    <s v="Trachemys scripta"/>
    <s v="Chile"/>
    <s v="Management"/>
    <x v="2"/>
    <n v="1.240034138593564E-4"/>
  </r>
  <r>
    <s v="Trachemys scripta"/>
    <s v="China"/>
    <s v="Management"/>
    <x v="2"/>
    <n v="2.2420795774066461E-3"/>
  </r>
  <r>
    <s v="Trachemys scripta"/>
    <s v="Colombia"/>
    <s v="Management"/>
    <x v="2"/>
    <n v="1.2610416654685569E-4"/>
  </r>
  <r>
    <s v="Trachemys scripta"/>
    <s v="Jamaica"/>
    <s v="Management"/>
    <x v="2"/>
    <n v="1.2502442377772101E-5"/>
  </r>
  <r>
    <s v="Trachemys scripta"/>
    <s v="Argentina"/>
    <s v="Management"/>
    <x v="2"/>
    <n v="1.9943202939662119E-4"/>
  </r>
  <r>
    <s v="Trachemys scripta"/>
    <s v="Denmark"/>
    <s v="Management"/>
    <x v="2"/>
    <n v="1.4685009724405359E-4"/>
  </r>
  <r>
    <s v="Trachemys scripta"/>
    <s v="Dominican Republic"/>
    <s v="Management"/>
    <x v="2"/>
    <n v="4.3447212138794594E-5"/>
  </r>
  <r>
    <s v="Trachemys scripta"/>
    <s v="Ecuador"/>
    <s v="Management"/>
    <x v="2"/>
    <n v="5.4965491086677216E-5"/>
  </r>
  <r>
    <s v="Trachemys scripta"/>
    <s v="Egypt"/>
    <s v="Management"/>
    <x v="2"/>
    <n v="1.5752704046927322E-4"/>
  </r>
  <r>
    <s v="Trachemys scripta"/>
    <s v="Estonia"/>
    <s v="Management"/>
    <x v="2"/>
    <n v="2.9199071236010102E-5"/>
  </r>
  <r>
    <s v="Trachemys scripta"/>
    <s v="France"/>
    <s v="Management"/>
    <x v="2"/>
    <n v="6.1426667235225951E-4"/>
  </r>
  <r>
    <s v="Trachemys scripta"/>
    <s v="Gambia"/>
    <s v="Management"/>
    <x v="2"/>
    <n v="3.9739410999143385E-6"/>
  </r>
  <r>
    <s v="Trachemys scripta"/>
    <s v="Germany"/>
    <s v="Management"/>
    <x v="2"/>
    <n v="7.3742779675451699E-4"/>
  </r>
  <r>
    <s v="Trachemys scripta"/>
    <s v="Greece"/>
    <s v="Management"/>
    <x v="2"/>
    <n v="1.0201281012560889E-4"/>
  </r>
  <r>
    <s v="Trachemys scripta"/>
    <s v="Honduras"/>
    <s v="Management"/>
    <x v="2"/>
    <n v="2.1529020695851439E-5"/>
  </r>
  <r>
    <s v="Trachemys scripta"/>
    <s v="Hungary"/>
    <s v="Management"/>
    <x v="2"/>
    <n v="8.9579988986996671E-5"/>
  </r>
  <r>
    <s v="Trachemys scripta"/>
    <s v="Indonesia"/>
    <s v="Management"/>
    <x v="2"/>
    <n v="3.1686113808707637E-4"/>
  </r>
  <r>
    <s v="Trachemys scripta"/>
    <s v="Iran"/>
    <s v="Management"/>
    <x v="2"/>
    <n v="1.5742345020455811E-4"/>
  </r>
  <r>
    <s v="Trachemys scripta"/>
    <s v="Ireland"/>
    <s v="Management"/>
    <x v="2"/>
    <n v="1.5425517853226718E-4"/>
  </r>
  <r>
    <s v="Trachemys scripta"/>
    <s v="Israel"/>
    <s v="Management"/>
    <x v="2"/>
    <n v="1.1634723638265029E-4"/>
  </r>
  <r>
    <s v="Trachemys scripta"/>
    <s v="Italy"/>
    <s v="Management"/>
    <x v="2"/>
    <n v="4.508483194143859E-4"/>
  </r>
  <r>
    <s v="Trachemys scripta"/>
    <s v="Kenya"/>
    <s v="Management"/>
    <x v="2"/>
    <n v="6.4748367725113432E-5"/>
  </r>
  <r>
    <s v="Trachemys scripta"/>
    <s v="South Korea"/>
    <s v="Management"/>
    <x v="2"/>
    <n v="3.7583743729799069E-4"/>
  </r>
  <r>
    <s v="Trachemys scripta"/>
    <s v="Latvia"/>
    <s v="Management"/>
    <x v="2"/>
    <n v="3.2754410064025059E-5"/>
  </r>
  <r>
    <s v="Trachemys scripta"/>
    <s v="Malaysia"/>
    <s v="Management"/>
    <x v="2"/>
    <n v="1.177036898247178E-4"/>
  </r>
  <r>
    <s v="Trachemys scripta"/>
    <s v="Mauritius"/>
    <s v="Management"/>
    <x v="2"/>
    <n v="9.3394227882000336E-6"/>
  </r>
  <r>
    <s v="Trachemys scripta"/>
    <s v="Montenegro"/>
    <s v="Management"/>
    <x v="2"/>
    <n v="7.9854630997997009E-6"/>
  </r>
  <r>
    <s v="Trachemys scripta"/>
    <s v="Netherlands"/>
    <s v="Management"/>
    <x v="2"/>
    <n v="2.2050075947492229E-4"/>
  </r>
  <r>
    <s v="Trachemys scripta"/>
    <s v="Norway"/>
    <s v="Management"/>
    <x v="2"/>
    <n v="1.6848469182762901E-4"/>
  </r>
  <r>
    <s v="Trachemys scripta"/>
    <s v="Philippines"/>
    <s v="Management"/>
    <x v="2"/>
    <n v="1.3421822062744908E-4"/>
  </r>
  <r>
    <s v="Trachemys scripta"/>
    <s v="Portugal"/>
    <s v="Management"/>
    <x v="2"/>
    <n v="1.0915234645265181E-4"/>
  </r>
  <r>
    <s v="Trachemys scripta"/>
    <s v="Saudi Arabia"/>
    <s v="Management"/>
    <x v="2"/>
    <n v="2.5238984853446573E-4"/>
  </r>
  <r>
    <s v="Trachemys scripta"/>
    <s v="Singapore"/>
    <s v="Management"/>
    <x v="2"/>
    <n v="4.9878361775439981E-5"/>
  </r>
  <r>
    <s v="Trachemys scripta"/>
    <s v="Slovakia"/>
    <s v="Management"/>
    <x v="2"/>
    <n v="6.3275547622341686E-5"/>
  </r>
  <r>
    <s v="Trachemys scripta"/>
    <s v="Slovenia"/>
    <s v="Management"/>
    <x v="2"/>
    <n v="3.6612219831787168E-5"/>
  </r>
  <r>
    <s v="Trachemys scripta"/>
    <s v="Spain"/>
    <s v="Management"/>
    <x v="2"/>
    <n v="3.7126765845069088E-4"/>
  </r>
  <r>
    <s v="Trachemys scripta"/>
    <s v="Sri Lanka"/>
    <s v="Management"/>
    <x v="2"/>
    <n v="4.8878438364337819E-5"/>
  </r>
  <r>
    <s v="Trachemys scripta"/>
    <s v="Thailand"/>
    <s v="Management"/>
    <x v="2"/>
    <n v="1.6880851894655722E-4"/>
  </r>
  <r>
    <s v="Trachemys scripta"/>
    <s v="United Kingdom"/>
    <s v="Management"/>
    <x v="2"/>
    <n v="5.5951307535044396E-4"/>
  </r>
  <r>
    <s v="Trachemys scripta"/>
    <s v="Croatia"/>
    <s v="Management"/>
    <x v="2"/>
    <n v="4.5354389828588084E-5"/>
  </r>
  <r>
    <s v="Trachemys scripta"/>
    <s v="Cyprus"/>
    <s v="Management"/>
    <x v="2"/>
    <n v="2.066526678272558E-5"/>
  </r>
  <r>
    <s v="Trachemys scripta"/>
    <s v="Vietnam"/>
    <s v="Management"/>
    <x v="2"/>
    <n v="1.4356409195771E-4"/>
  </r>
  <r>
    <s v="Trachemys scripta"/>
    <s v="United States of America"/>
    <s v="Management"/>
    <x v="2"/>
    <n v="2.9381835893543462E-3"/>
  </r>
  <r>
    <s v="Trichosurus vulpecula"/>
    <s v="Sweden"/>
    <s v="Management"/>
    <x v="4"/>
    <n v="1.259029119879569E-2"/>
  </r>
  <r>
    <s v="Trichosurus vulpecula"/>
    <s v="Czech Republic"/>
    <s v="Management"/>
    <x v="4"/>
    <n v="7.8399219960248491E-3"/>
  </r>
  <r>
    <s v="Trichosurus vulpecula"/>
    <s v="Australia"/>
    <s v="Management"/>
    <x v="4"/>
    <n v="0.56517869021837586"/>
  </r>
  <r>
    <s v="Ulex europaeus"/>
    <s v="Panama"/>
    <s v="Management"/>
    <x v="1"/>
    <n v="2.8776168767230149E-3"/>
  </r>
  <r>
    <s v="Ulex europaeus"/>
    <s v="Portugal"/>
    <s v="Management"/>
    <x v="1"/>
    <n v="1.4381432078967141E-2"/>
  </r>
  <r>
    <s v="Ulex europaeus"/>
    <s v="Slovenia"/>
    <s v="Management"/>
    <x v="1"/>
    <n v="3.551073050982588E-3"/>
  </r>
  <r>
    <s v="Ulex europaeus"/>
    <s v="Peru"/>
    <s v="Management"/>
    <x v="1"/>
    <n v="1.077007091843277E-2"/>
  </r>
  <r>
    <s v="Ulex europaeus"/>
    <s v="Poland"/>
    <s v="Management"/>
    <x v="1"/>
    <n v="1.595496958030225E-2"/>
  </r>
  <r>
    <s v="Ulex europaeus"/>
    <s v="Jamaica"/>
    <s v="Management"/>
    <x v="1"/>
    <n v="1.2636476058616398E-3"/>
  </r>
  <r>
    <s v="Ulex europaeus"/>
    <s v="Algeria"/>
    <s v="Management"/>
    <x v="1"/>
    <n v="9.0744593562115169E-3"/>
  </r>
  <r>
    <s v="Ulex europaeus"/>
    <s v="Argentina"/>
    <s v="Management"/>
    <x v="1"/>
    <n v="2.722387897727116E-2"/>
  </r>
  <r>
    <s v="Ulex europaeus"/>
    <s v="Australia"/>
    <s v="Management"/>
    <x v="1"/>
    <n v="5.695412568738397E-2"/>
  </r>
  <r>
    <s v="Ulex europaeus"/>
    <s v="Austria"/>
    <s v="Management"/>
    <x v="1"/>
    <n v="1.180907643110511E-2"/>
  </r>
  <r>
    <s v="Ulex europaeus"/>
    <s v="Bolivia"/>
    <s v="Management"/>
    <x v="1"/>
    <n v="3.0433786912817829E-3"/>
  </r>
  <r>
    <s v="Ulex europaeus"/>
    <s v="Brazil"/>
    <s v="Management"/>
    <x v="1"/>
    <n v="5.191114530139266E-2"/>
  </r>
  <r>
    <s v="Ulex europaeus"/>
    <s v="Canada"/>
    <s v="Management"/>
    <x v="1"/>
    <n v="5.0724867578771968E-2"/>
  </r>
  <r>
    <s v="Ulex europaeus"/>
    <s v="China"/>
    <s v="Management"/>
    <x v="1"/>
    <n v="0.17977045462942498"/>
  </r>
  <r>
    <s v="Ulex europaeus"/>
    <s v="Colombia"/>
    <s v="Management"/>
    <x v="1"/>
    <n v="1.5949676676694429E-2"/>
  </r>
  <r>
    <s v="Ulex europaeus"/>
    <s v="Costa Rica"/>
    <s v="Management"/>
    <x v="1"/>
    <n v="3.6845139834955441E-3"/>
  </r>
  <r>
    <s v="Ulex europaeus"/>
    <s v="Croatia"/>
    <s v="Management"/>
    <x v="1"/>
    <n v="5.0760065724148196E-3"/>
  </r>
  <r>
    <s v="Ulex europaeus"/>
    <s v="Denmark"/>
    <s v="Management"/>
    <x v="1"/>
    <n v="1.7795323352035201E-2"/>
  </r>
  <r>
    <s v="Ulex europaeus"/>
    <s v="Ecuador"/>
    <s v="Management"/>
    <x v="1"/>
    <n v="8.264779977651935E-3"/>
  </r>
  <r>
    <s v="Ulex europaeus"/>
    <s v="France"/>
    <s v="Management"/>
    <x v="1"/>
    <n v="8.3726623751656529E-2"/>
  </r>
  <r>
    <s v="Ulex europaeus"/>
    <s v="Georgia"/>
    <s v="Management"/>
    <x v="1"/>
    <n v="2.0505729906585848E-3"/>
  </r>
  <r>
    <s v="Ulex europaeus"/>
    <s v="Germany"/>
    <s v="Management"/>
    <x v="1"/>
    <n v="8.1272295037770115E-2"/>
  </r>
  <r>
    <s v="Ulex europaeus"/>
    <s v="Haiti"/>
    <s v="Management"/>
    <x v="1"/>
    <n v="1.0885305117318801E-3"/>
  </r>
  <r>
    <s v="Ulex europaeus"/>
    <s v="India"/>
    <s v="Management"/>
    <x v="1"/>
    <n v="5.5010415938254127E-2"/>
  </r>
  <r>
    <s v="Ulex europaeus"/>
    <s v="Indonesia"/>
    <s v="Management"/>
    <x v="1"/>
    <n v="3.8180984489185749E-2"/>
  </r>
  <r>
    <s v="Ulex europaeus"/>
    <s v="Iran"/>
    <s v="Management"/>
    <x v="1"/>
    <n v="1.163446262120897E-2"/>
  </r>
  <r>
    <s v="Ulex europaeus"/>
    <s v="Japan"/>
    <s v="Management"/>
    <x v="1"/>
    <n v="5.0010337540176419E-2"/>
  </r>
  <r>
    <s v="Ulex europaeus"/>
    <s v="Luxembourg"/>
    <s v="Management"/>
    <x v="1"/>
    <n v="4.3157155682405487E-3"/>
  </r>
  <r>
    <s v="Ulex europaeus"/>
    <s v="Madagascar"/>
    <s v="Management"/>
    <x v="1"/>
    <n v="1.9623629532265559E-3"/>
  </r>
  <r>
    <s v="Ulex europaeus"/>
    <s v="Malta"/>
    <s v="Management"/>
    <x v="1"/>
    <n v="8.5209165450794027E-4"/>
  </r>
  <r>
    <s v="Ulex europaeus"/>
    <s v="Mauritius"/>
    <s v="Management"/>
    <x v="1"/>
    <n v="1.2243668797866101E-3"/>
  </r>
  <r>
    <s v="Ulex europaeus"/>
    <s v="Norway"/>
    <s v="Management"/>
    <x v="1"/>
    <n v="2.069994913915249E-2"/>
  </r>
  <r>
    <s v="Ulex europaeus"/>
    <s v="United States of America"/>
    <s v="Management"/>
    <x v="1"/>
    <n v="0.26736710625974913"/>
  </r>
  <r>
    <s v="Ulex europaeus"/>
    <s v="Uruguay"/>
    <s v="Management"/>
    <x v="1"/>
    <n v="6.2909949687017866E-3"/>
  </r>
  <r>
    <s v="Ulex europaeus"/>
    <s v="Sri Lanka"/>
    <s v="Management"/>
    <x v="1"/>
    <n v="4.0374557557316462E-3"/>
  </r>
  <r>
    <s v="Ulex europaeus"/>
    <s v="Sweden"/>
    <s v="Management"/>
    <x v="1"/>
    <n v="1.970723437003773E-2"/>
  </r>
  <r>
    <s v="Ulex europaeus"/>
    <s v="South Africa"/>
    <s v="Management"/>
    <x v="1"/>
    <n v="1.7976748307961699E-2"/>
  </r>
  <r>
    <s v="Ulex europaeus"/>
    <s v="Spain"/>
    <s v="Management"/>
    <x v="1"/>
    <n v="4.7414311714704789E-2"/>
  </r>
  <r>
    <s v="Ulex europaeus"/>
    <s v="Tajikistan"/>
    <s v="Management"/>
    <x v="1"/>
    <n v="1.133216214525778E-3"/>
  </r>
  <r>
    <s v="Ulex europaeus"/>
    <s v="Turkey"/>
    <s v="Management"/>
    <x v="1"/>
    <n v="3.0093680757922781E-2"/>
  </r>
  <r>
    <s v="Ulex europaeus"/>
    <s v="Switzerland"/>
    <s v="Management"/>
    <x v="1"/>
    <n v="1.772525881073047E-2"/>
  </r>
  <r>
    <s v="Ulex europaeus"/>
    <s v="United Kingdom"/>
    <s v="Management"/>
    <x v="1"/>
    <n v="8.1281473873961271E-2"/>
  </r>
  <r>
    <s v="Vulpes vulpes"/>
    <s v="Argentina"/>
    <s v="Management"/>
    <x v="4"/>
    <n v="1.9332121839210369E-3"/>
  </r>
  <r>
    <s v="Vulpes vulpes"/>
    <s v="Mexico"/>
    <s v="Management"/>
    <x v="4"/>
    <n v="2.5438284438558051E-3"/>
  </r>
  <r>
    <s v="Vulpes vulpes"/>
    <s v="New Zealand"/>
    <s v="Management"/>
    <x v="4"/>
    <n v="1.042343871887405E-3"/>
  </r>
  <r>
    <s v="Vulpes vulpes"/>
    <s v="Russian Federation"/>
    <s v="Management"/>
    <x v="4"/>
    <n v="2.1624413084446508E-4"/>
  </r>
  <r>
    <s v="Vulpes vulpes"/>
    <s v="Canada"/>
    <s v="Management"/>
    <x v="4"/>
    <n v="7.0474851160371495E-3"/>
  </r>
  <r>
    <s v="Vulpes vulpes"/>
    <s v="Chile"/>
    <s v="Management"/>
    <x v="4"/>
    <n v="1.279095433606537E-3"/>
  </r>
  <r>
    <s v="Vulpes vulpes"/>
    <s v="Cyprus"/>
    <s v="Management"/>
    <x v="4"/>
    <n v="1.792616537956014E-4"/>
  </r>
  <r>
    <s v="Vulpes vulpes"/>
    <s v="Denmark"/>
    <s v="Management"/>
    <x v="4"/>
    <n v="2.4833868269757481E-3"/>
  </r>
  <r>
    <s v="Vulpes vulpes"/>
    <s v="Finland"/>
    <s v="Management"/>
    <x v="4"/>
    <n v="1.4686480181112899E-3"/>
  </r>
  <r>
    <s v="Vulpes vulpes"/>
    <s v="France"/>
    <s v="Management"/>
    <x v="4"/>
    <n v="5.580988297139519E-3"/>
  </r>
  <r>
    <s v="Vulpes vulpes"/>
    <s v="Greece"/>
    <s v="Management"/>
    <x v="4"/>
    <n v="9.2144006724248159E-4"/>
  </r>
  <r>
    <s v="Vulpes vulpes"/>
    <s v="Israel"/>
    <s v="Management"/>
    <x v="4"/>
    <n v="1.0826457007801148E-3"/>
  </r>
  <r>
    <s v="Vulpes vulpes"/>
    <s v="Italy"/>
    <s v="Management"/>
    <x v="4"/>
    <n v="4.1522488996881433E-3"/>
  </r>
  <r>
    <s v="Vulpes vulpes"/>
    <s v="United Kingdom"/>
    <s v="Management"/>
    <x v="4"/>
    <n v="5.1906405195168001E-3"/>
  </r>
  <r>
    <s v="Vulpes vulpes"/>
    <s v="United States of America"/>
    <s v="Management"/>
    <x v="4"/>
    <n v="2.7993134114957543E-2"/>
  </r>
  <r>
    <s v="Xanthium chinense"/>
    <s v="Egypt"/>
    <s v="Management"/>
    <x v="1"/>
    <n v="1.5751780702314389E-6"/>
  </r>
  <r>
    <s v="Xanthium chinense"/>
    <s v="France"/>
    <s v="Management"/>
    <x v="1"/>
    <n v="3.682308801865236E-6"/>
  </r>
  <r>
    <s v="Xanthium chinense"/>
    <s v="Greece"/>
    <s v="Management"/>
    <x v="1"/>
    <n v="3.5416198513890429E-7"/>
  </r>
  <r>
    <s v="Xanthium chinense"/>
    <s v="Malawi"/>
    <s v="Management"/>
    <x v="1"/>
    <n v="1.4815625404685242E-7"/>
  </r>
  <r>
    <s v="Xanthium chinense"/>
    <s v="New Zealand"/>
    <s v="Management"/>
    <x v="1"/>
    <n v="1.0794549554527219E-6"/>
  </r>
  <r>
    <s v="Xanthium chinense"/>
    <s v="Papua New Guinea"/>
    <s v="Management"/>
    <x v="1"/>
    <n v="1.2304318497256551E-7"/>
  </r>
  <r>
    <s v="Xanthium strumarium"/>
    <s v="Eswatini"/>
    <s v="Management"/>
    <x v="1"/>
    <n v="7.0957336657186678E-6"/>
  </r>
  <r>
    <s v="Xanthium strumarium"/>
    <s v="Saint Kitts and Nevis"/>
    <s v="Management"/>
    <x v="1"/>
    <n v="3.9762955043357309E-7"/>
  </r>
  <r>
    <s v="Xanthium strumarium"/>
    <s v="Austria"/>
    <s v="Management"/>
    <x v="1"/>
    <n v="1.5406766506613419E-4"/>
  </r>
  <r>
    <s v="Xanthium strumarium"/>
    <s v="Bhutan"/>
    <s v="Management"/>
    <x v="1"/>
    <n v="5.9378276951488181E-6"/>
  </r>
  <r>
    <s v="Xanthium strumarium"/>
    <s v="Mozambique"/>
    <s v="Management"/>
    <x v="1"/>
    <n v="3.0295709774899381E-5"/>
  </r>
  <r>
    <s v="Xanthium strumarium"/>
    <s v="Namibia"/>
    <s v="Management"/>
    <x v="1"/>
    <n v="2.7642482690076732E-5"/>
  </r>
  <r>
    <s v="Xanthium strumarium"/>
    <s v="Nepal"/>
    <s v="Management"/>
    <x v="1"/>
    <n v="3.600018327705466E-5"/>
  </r>
  <r>
    <s v="Xanthium strumarium"/>
    <s v="Netherlands"/>
    <s v="Management"/>
    <x v="1"/>
    <n v="2.1433981399466819E-4"/>
  </r>
  <r>
    <s v="Xanthium strumarium"/>
    <s v="Benin"/>
    <s v="Management"/>
    <x v="1"/>
    <n v="2.4229499671679583E-5"/>
  </r>
  <r>
    <s v="Xanthium strumarium"/>
    <s v="Botswana"/>
    <s v="Management"/>
    <x v="1"/>
    <n v="3.1297460455991202E-5"/>
  </r>
  <r>
    <s v="Xanthium strumarium"/>
    <s v="Brazil"/>
    <s v="Management"/>
    <x v="1"/>
    <n v="6.3007675565365741E-4"/>
  </r>
  <r>
    <s v="Xanthium strumarium"/>
    <s v="Bulgaria"/>
    <s v="Management"/>
    <x v="1"/>
    <n v="6.4607998598727865E-5"/>
  </r>
  <r>
    <s v="Xanthium strumarium"/>
    <s v="Burundi"/>
    <s v="Management"/>
    <x v="1"/>
    <n v="7.4766978969221537E-6"/>
  </r>
  <r>
    <s v="Xanthium strumarium"/>
    <s v="Canada"/>
    <s v="Management"/>
    <x v="1"/>
    <n v="7.6115830950556273E-4"/>
  </r>
  <r>
    <s v="Xanthium strumarium"/>
    <s v="Chad"/>
    <s v="Management"/>
    <x v="1"/>
    <n v="2.5754618330039508E-5"/>
  </r>
  <r>
    <s v="Xanthium strumarium"/>
    <s v="China"/>
    <s v="Management"/>
    <x v="1"/>
    <n v="2.8799664732334662E-3"/>
  </r>
  <r>
    <s v="Xanthium strumarium"/>
    <s v="Croatia"/>
    <s v="Management"/>
    <x v="1"/>
    <n v="5.1314892818814597E-5"/>
  </r>
  <r>
    <s v="Xanthium strumarium"/>
    <s v="Cyprus"/>
    <s v="Management"/>
    <x v="1"/>
    <n v="2.4870066965366809E-5"/>
  </r>
  <r>
    <s v="Xanthium strumarium"/>
    <s v="Dominica"/>
    <s v="Management"/>
    <x v="1"/>
    <n v="1.0045963823707991E-6"/>
  </r>
  <r>
    <s v="Xanthium strumarium"/>
    <s v="Dominican Republic"/>
    <s v="Management"/>
    <x v="1"/>
    <n v="5.2022403505747544E-5"/>
  </r>
  <r>
    <s v="Xanthium strumarium"/>
    <s v="Egypt"/>
    <s v="Management"/>
    <x v="1"/>
    <n v="2.175625064073068E-4"/>
  </r>
  <r>
    <s v="Xanthium strumarium"/>
    <s v="Ethiopia"/>
    <s v="Management"/>
    <x v="1"/>
    <n v="1.122337227454907E-4"/>
  </r>
  <r>
    <s v="Xanthium strumarium"/>
    <s v="France"/>
    <s v="Management"/>
    <x v="1"/>
    <n v="6.4862018861249014E-4"/>
  </r>
  <r>
    <s v="Xanthium strumarium"/>
    <s v="Georgia"/>
    <s v="Management"/>
    <x v="1"/>
    <n v="2.2950031195252662E-5"/>
  </r>
  <r>
    <s v="Xanthium strumarium"/>
    <s v="Germany"/>
    <s v="Management"/>
    <x v="1"/>
    <n v="7.4096622419259799E-4"/>
  </r>
  <r>
    <s v="Xanthium strumarium"/>
    <s v="Haiti"/>
    <s v="Management"/>
    <x v="1"/>
    <n v="1.6140553434802429E-5"/>
  </r>
  <r>
    <s v="Xanthium strumarium"/>
    <s v="India"/>
    <s v="Management"/>
    <x v="1"/>
    <n v="9.0635146008996581E-4"/>
  </r>
  <r>
    <s v="Xanthium strumarium"/>
    <s v="Iran"/>
    <s v="Management"/>
    <x v="1"/>
    <n v="1.982497833895924E-4"/>
  </r>
  <r>
    <s v="Xanthium strumarium"/>
    <s v="Ireland"/>
    <s v="Management"/>
    <x v="1"/>
    <n v="1.2628012317007989E-4"/>
  </r>
  <r>
    <s v="Xanthium strumarium"/>
    <s v="Israel"/>
    <s v="Management"/>
    <x v="1"/>
    <n v="1.4130436073434498E-4"/>
  </r>
  <r>
    <s v="Xanthium strumarium"/>
    <s v="Italy"/>
    <s v="Management"/>
    <x v="1"/>
    <n v="5.0583732736317279E-4"/>
  </r>
  <r>
    <s v="Xanthium strumarium"/>
    <s v="Japan"/>
    <s v="Management"/>
    <x v="1"/>
    <n v="8.6711200169034054E-4"/>
  </r>
  <r>
    <s v="Xanthium strumarium"/>
    <s v="Kenya"/>
    <s v="Management"/>
    <x v="1"/>
    <n v="9.9904310165470752E-5"/>
  </r>
  <r>
    <s v="Xanthium strumarium"/>
    <s v="South Korea"/>
    <s v="Management"/>
    <x v="1"/>
    <n v="4.3155685183079637E-4"/>
  </r>
  <r>
    <s v="Xanthium strumarium"/>
    <s v="Kyrgyzstan"/>
    <s v="Management"/>
    <x v="1"/>
    <n v="1.7722934146774332E-5"/>
  </r>
  <r>
    <s v="Xanthium strumarium"/>
    <s v="Latvia"/>
    <s v="Management"/>
    <x v="1"/>
    <n v="3.6792806023032263E-5"/>
  </r>
  <r>
    <s v="Xanthium strumarium"/>
    <s v="Lesotho"/>
    <s v="Management"/>
    <x v="1"/>
    <n v="4.9799650620430414E-6"/>
  </r>
  <r>
    <s v="Xanthium strumarium"/>
    <s v="Libya"/>
    <s v="Management"/>
    <x v="1"/>
    <n v="6.9259131543740495E-5"/>
  </r>
  <r>
    <s v="Xanthium strumarium"/>
    <s v="Lithuania"/>
    <s v="Management"/>
    <x v="1"/>
    <n v="5.077242372039061E-5"/>
  </r>
  <r>
    <s v="Xanthium strumarium"/>
    <s v="Madagascar"/>
    <s v="Management"/>
    <x v="1"/>
    <n v="2.5206219046240861E-5"/>
  </r>
  <r>
    <s v="Xanthium strumarium"/>
    <s v="Mauritius"/>
    <s v="Management"/>
    <x v="1"/>
    <n v="5.8564452073475263E-6"/>
  </r>
  <r>
    <s v="Xanthium strumarium"/>
    <s v="Moldova"/>
    <s v="Management"/>
    <x v="1"/>
    <n v="1.9272045043063993E-5"/>
  </r>
  <r>
    <s v="Xanthium strumarium"/>
    <s v="Russian Federation"/>
    <s v="Management"/>
    <x v="1"/>
    <n v="3.2468306658918109E-5"/>
  </r>
  <r>
    <s v="Xanthium strumarium"/>
    <s v="Rwanda"/>
    <s v="Management"/>
    <x v="1"/>
    <n v="1.6321024933505861E-5"/>
  </r>
  <r>
    <s v="Xanthium strumarium"/>
    <s v="Singapore"/>
    <s v="Management"/>
    <x v="1"/>
    <n v="5.0808848475592457E-5"/>
  </r>
  <r>
    <s v="Xanthium strumarium"/>
    <s v="Slovakia"/>
    <s v="Management"/>
    <x v="1"/>
    <n v="7.0127617840847468E-5"/>
  </r>
  <r>
    <s v="Xanthium strumarium"/>
    <s v="New Zealand"/>
    <s v="Management"/>
    <x v="1"/>
    <n v="1.019448586339398E-4"/>
  </r>
  <r>
    <s v="Xanthium strumarium"/>
    <s v="Oman"/>
    <s v="Management"/>
    <x v="1"/>
    <n v="7.0364817368247419E-5"/>
  </r>
  <r>
    <s v="Xanthium strumarium"/>
    <s v="Pakistan"/>
    <s v="Management"/>
    <x v="1"/>
    <n v="2.051838909348025E-4"/>
  </r>
  <r>
    <s v="Xanthium strumarium"/>
    <s v="Papua New Guinea"/>
    <s v="Management"/>
    <x v="1"/>
    <n v="3.2506139824183682E-5"/>
  </r>
  <r>
    <s v="Xanthium strumarium"/>
    <s v="Philippines"/>
    <s v="Management"/>
    <x v="1"/>
    <n v="1.3352607572334141E-4"/>
  </r>
  <r>
    <s v="Xanthium strumarium"/>
    <s v="Poland"/>
    <s v="Management"/>
    <x v="1"/>
    <n v="2.5840048044435833E-4"/>
  </r>
  <r>
    <s v="Xanthium strumarium"/>
    <s v="Portugal"/>
    <s v="Management"/>
    <x v="1"/>
    <n v="1.2215444927216301E-4"/>
  </r>
  <r>
    <s v="Xanthium strumarium"/>
    <s v="Romania"/>
    <s v="Management"/>
    <x v="1"/>
    <n v="1.5422614096109499E-4"/>
  </r>
  <r>
    <s v="Xanthium strumarium"/>
    <s v="United States of America"/>
    <s v="Management"/>
    <x v="1"/>
    <n v="3.7882154973959609E-3"/>
  </r>
  <r>
    <s v="Xanthium strumarium"/>
    <s v="Vietnam"/>
    <s v="Management"/>
    <x v="1"/>
    <n v="1.4605512434638678E-4"/>
  </r>
  <r>
    <s v="Xanthium strumarium"/>
    <s v="Yemen"/>
    <s v="Management"/>
    <x v="1"/>
    <n v="3.3226138033645708E-5"/>
  </r>
  <r>
    <s v="Xanthium strumarium"/>
    <s v="Zambia"/>
    <s v="Management"/>
    <x v="1"/>
    <n v="3.8246924168015104E-5"/>
  </r>
  <r>
    <s v="Xanthium strumarium"/>
    <s v="South Africa"/>
    <s v="Management"/>
    <x v="1"/>
    <n v="2.0534494205728989E-4"/>
  </r>
  <r>
    <s v="Xanthium strumarium"/>
    <s v="Spain"/>
    <s v="Management"/>
    <x v="1"/>
    <n v="4.3646649974285787E-4"/>
  </r>
  <r>
    <s v="Xanthium strumarium"/>
    <s v="Sri Lanka"/>
    <s v="Management"/>
    <x v="1"/>
    <n v="3.9276925296782874E-5"/>
  </r>
  <r>
    <s v="Xanthium strumarium"/>
    <s v="United Republic of Tanzania"/>
    <s v="Management"/>
    <x v="1"/>
    <n v="7.8150675541293032E-5"/>
  </r>
  <r>
    <s v="Xanthium strumarium"/>
    <s v="Turkey"/>
    <s v="Management"/>
    <x v="1"/>
    <n v="3.547198128866982E-4"/>
  </r>
  <r>
    <s v="Xanthium strumarium"/>
    <s v="Uganda"/>
    <s v="Management"/>
    <x v="1"/>
    <n v="4.8712609197833222E-5"/>
  </r>
  <r>
    <s v="Xanthium strumarium"/>
    <s v="Ukraine"/>
    <s v="Management"/>
    <x v="1"/>
    <n v="1.3495934685782502E-4"/>
  </r>
  <r>
    <s v="Xanthium strumarium"/>
    <s v="United Kingdom"/>
    <s v="Management"/>
    <x v="1"/>
    <n v="4.9742164592398461E-4"/>
  </r>
  <r>
    <s v="Xanthium strumarium"/>
    <s v="Zimbabwe"/>
    <s v="Management"/>
    <x v="1"/>
    <n v="3.764888607226471E-5"/>
  </r>
  <r>
    <s v="Xenopus laevis"/>
    <s v="Spain"/>
    <s v="Management"/>
    <x v="5"/>
    <n v="8.0799201412703048E-6"/>
  </r>
  <r>
    <s v="Xenopus laevis"/>
    <s v="United Kingdom"/>
    <s v="Management"/>
    <x v="5"/>
    <n v="1.0971887468354121E-5"/>
  </r>
  <r>
    <s v="Xenopus laevis"/>
    <s v="United States of America"/>
    <s v="Management"/>
    <x v="5"/>
    <n v="4.3349301372195281E-5"/>
  </r>
  <r>
    <s v="Xenopus laevis"/>
    <s v="Portugal"/>
    <s v="Management"/>
    <x v="5"/>
    <n v="2.375532185906967E-6"/>
  </r>
  <r>
    <s v="Xenopus laevis"/>
    <s v="Argentina"/>
    <s v="Management"/>
    <x v="5"/>
    <n v="5.2177425685009085E-6"/>
  </r>
  <r>
    <s v="Xenopus laevis"/>
    <s v="Belgium"/>
    <s v="Management"/>
    <x v="5"/>
    <n v="3.3438360356099908E-6"/>
  </r>
  <r>
    <s v="Xenopus laevis"/>
    <s v="Chile"/>
    <s v="Management"/>
    <x v="5"/>
    <n v="4.1223273980932295E-6"/>
  </r>
  <r>
    <s v="Xenopus laevis"/>
    <s v="Ecuador"/>
    <s v="Management"/>
    <x v="5"/>
    <n v="1.455155952660522E-6"/>
  </r>
  <r>
    <s v="Xenopus laevis"/>
    <s v="France"/>
    <s v="Management"/>
    <x v="5"/>
    <n v="1.3001776746918229E-5"/>
  </r>
  <r>
    <s v="Xenopus laevis"/>
    <s v="Indonesia"/>
    <s v="Management"/>
    <x v="5"/>
    <n v="2.6313999027309858E-6"/>
  </r>
  <r>
    <s v="Xenopus laevis"/>
    <s v="Italy"/>
    <s v="Management"/>
    <x v="5"/>
    <n v="1.004396391012795E-5"/>
  </r>
  <r>
    <s v="Xenopus laevis"/>
    <s v="Japan"/>
    <s v="Management"/>
    <x v="5"/>
    <n v="5.3120489400185926E-6"/>
  </r>
  <r>
    <s v="Xenopus laevis"/>
    <s v="Mexico"/>
    <s v="Management"/>
    <x v="5"/>
    <n v="9.493364250613601E-6"/>
  </r>
  <r>
    <s v="Xenopus laevis"/>
    <s v="Peru"/>
    <s v="Management"/>
    <x v="5"/>
    <n v="2.8796280613739273E-6"/>
  </r>
  <r>
    <s v="Acacia mearnsii"/>
    <s v="Algeria"/>
    <s v="Damage"/>
    <x v="1"/>
    <n v="0.53386961438490821"/>
  </r>
  <r>
    <s v="Acacia mearnsii"/>
    <s v="Argentina"/>
    <s v="Damage"/>
    <x v="1"/>
    <n v="1.5852511939780292"/>
  </r>
  <r>
    <s v="Acacia mearnsii"/>
    <s v="Australia"/>
    <s v="Damage"/>
    <x v="1"/>
    <n v="1.66026089441717"/>
  </r>
  <r>
    <s v="Acacia mearnsii"/>
    <s v="Bolivia"/>
    <s v="Damage"/>
    <x v="1"/>
    <n v="0.45467033760171605"/>
  </r>
  <r>
    <s v="Acacia mearnsii"/>
    <s v="Brazil"/>
    <s v="Damage"/>
    <x v="1"/>
    <n v="3.764432881648847"/>
  </r>
  <r>
    <s v="Acacia mearnsii"/>
    <s v="Burundi"/>
    <s v="Damage"/>
    <x v="1"/>
    <n v="0.59008064846961916"/>
  </r>
  <r>
    <s v="Acacia mearnsii"/>
    <s v="China"/>
    <s v="Damage"/>
    <x v="1"/>
    <n v="5.9183117589799465"/>
  </r>
  <r>
    <s v="Acacia mearnsii"/>
    <s v="Democratic Republic of the Congo"/>
    <s v="Damage"/>
    <x v="1"/>
    <n v="1.9415897238751341"/>
  </r>
  <r>
    <s v="Acacia mearnsii"/>
    <s v="Ecuador"/>
    <s v="Damage"/>
    <x v="1"/>
    <n v="0.61910738221652017"/>
  </r>
  <r>
    <s v="Acacia mearnsii"/>
    <s v="Ethiopia"/>
    <s v="Damage"/>
    <x v="1"/>
    <n v="2.2987104692755262"/>
  </r>
  <r>
    <s v="Acacia mearnsii"/>
    <s v="France"/>
    <s v="Damage"/>
    <x v="1"/>
    <n v="1.512328400059944"/>
  </r>
  <r>
    <s v="Acacia mearnsii"/>
    <s v="India"/>
    <s v="Damage"/>
    <x v="1"/>
    <n v="6.7772469936959405"/>
  </r>
  <r>
    <s v="Acacia mearnsii"/>
    <s v="Indonesia"/>
    <s v="Damage"/>
    <x v="1"/>
    <n v="2.4462924897012672"/>
  </r>
  <r>
    <s v="Acacia mearnsii"/>
    <s v="Italy"/>
    <s v="Damage"/>
    <x v="1"/>
    <n v="0.96061059566125151"/>
  </r>
  <r>
    <s v="Acacia mearnsii"/>
    <s v="Japan"/>
    <s v="Damage"/>
    <x v="1"/>
    <n v="0.23768388227623061"/>
  </r>
  <r>
    <s v="Acacia mearnsii"/>
    <s v="Kenya"/>
    <s v="Damage"/>
    <x v="1"/>
    <n v="1.3951505131698849"/>
  </r>
  <r>
    <s v="Acacia mearnsii"/>
    <s v="Madagascar"/>
    <s v="Damage"/>
    <x v="1"/>
    <n v="0.96148905050371525"/>
  </r>
  <r>
    <s v="Acacia mearnsii"/>
    <s v="Malawi"/>
    <s v="Damage"/>
    <x v="1"/>
    <n v="0.829649035600169"/>
  </r>
  <r>
    <s v="Acacia mearnsii"/>
    <s v="Mozambique"/>
    <s v="Damage"/>
    <x v="1"/>
    <n v="1.0358749874612299"/>
  </r>
  <r>
    <s v="Acacia mearnsii"/>
    <s v="New Zealand"/>
    <s v="Damage"/>
    <x v="1"/>
    <n v="0.50701799993976093"/>
  </r>
  <r>
    <s v="Acacia mearnsii"/>
    <s v="Papua New Guinea"/>
    <s v="Damage"/>
    <x v="1"/>
    <n v="0.26910260865717961"/>
  </r>
  <r>
    <s v="Acacia mearnsii"/>
    <s v="Philippines"/>
    <s v="Damage"/>
    <x v="1"/>
    <n v="1.030638509826977"/>
  </r>
  <r>
    <s v="Acacia mearnsii"/>
    <s v="Portugal"/>
    <s v="Damage"/>
    <x v="1"/>
    <n v="0.51112040832441397"/>
  </r>
  <r>
    <s v="Acacia mearnsii"/>
    <s v="Rwanda"/>
    <s v="Damage"/>
    <x v="1"/>
    <n v="0.6045395857429845"/>
  </r>
  <r>
    <s v="Acacia mearnsii"/>
    <s v="Spain"/>
    <s v="Damage"/>
    <x v="1"/>
    <n v="2.2587588117010258E-2"/>
  </r>
  <r>
    <s v="Acacia mearnsii"/>
    <s v="Sri Lanka"/>
    <s v="Damage"/>
    <x v="1"/>
    <n v="0.87074192648555027"/>
  </r>
  <r>
    <s v="Acacia mearnsii"/>
    <s v="Sudan"/>
    <s v="Damage"/>
    <x v="1"/>
    <n v="1.9658688743626589"/>
  </r>
  <r>
    <s v="Acacia mearnsii"/>
    <s v="United Republic of Tanzania"/>
    <s v="Damage"/>
    <x v="1"/>
    <n v="1.964445260408838"/>
  </r>
  <r>
    <s v="Acacia mearnsii"/>
    <s v="Timor-Leste"/>
    <s v="Damage"/>
    <x v="1"/>
    <n v="0.10216322487304509"/>
  </r>
  <r>
    <s v="Acacia mearnsii"/>
    <s v="Turkey"/>
    <s v="Damage"/>
    <x v="1"/>
    <n v="1.884114983244106"/>
  </r>
  <r>
    <s v="Acacia mearnsii"/>
    <s v="Uganda"/>
    <s v="Damage"/>
    <x v="1"/>
    <n v="2.4889128637850089"/>
  </r>
  <r>
    <s v="Acacia mearnsii"/>
    <s v="United Kingdom"/>
    <s v="Damage"/>
    <x v="1"/>
    <n v="1.8424686529308731"/>
  </r>
  <r>
    <s v="Acacia mearnsii"/>
    <s v="United States of America"/>
    <s v="Damage"/>
    <x v="1"/>
    <n v="2.6397654566344149"/>
  </r>
  <r>
    <s v="Acacia mearnsii"/>
    <s v="Uruguay"/>
    <s v="Damage"/>
    <x v="1"/>
    <n v="0.35678196298485632"/>
  </r>
  <r>
    <s v="Acacia mearnsii"/>
    <s v="Vietnam"/>
    <s v="Damage"/>
    <x v="1"/>
    <n v="1.2702822328168719"/>
  </r>
  <r>
    <s v="Acacia mearnsii"/>
    <s v="Zambia"/>
    <s v="Damage"/>
    <x v="1"/>
    <n v="0.53616092242803259"/>
  </r>
  <r>
    <s v="Acacia mearnsii"/>
    <s v="Zimbabwe"/>
    <s v="Damage"/>
    <x v="1"/>
    <n v="1.1888903640017821"/>
  </r>
  <r>
    <s v="Acacia mearnsii"/>
    <s v="Bhutan"/>
    <s v="Damage"/>
    <x v="1"/>
    <n v="9.0453647644466242E-2"/>
  </r>
  <r>
    <s v="Acacia mearnsii"/>
    <s v="Cape Verde"/>
    <s v="Damage"/>
    <x v="1"/>
    <n v="8.8882425631434919E-2"/>
  </r>
  <r>
    <s v="Acacia mearnsii"/>
    <s v="Eswatini"/>
    <s v="Damage"/>
    <x v="1"/>
    <n v="0.35929069860248669"/>
  </r>
  <r>
    <s v="Acacia mearnsii"/>
    <s v="Jamaica"/>
    <s v="Damage"/>
    <x v="1"/>
    <n v="0.33418482559434359"/>
  </r>
  <r>
    <s v="Adelges piceae"/>
    <s v="Chile"/>
    <s v="Damage"/>
    <x v="0"/>
    <n v="0.87002946611293919"/>
  </r>
  <r>
    <s v="Adelges piceae"/>
    <s v="United States of America"/>
    <s v="Damage"/>
    <x v="0"/>
    <n v="4.8861173084898741"/>
  </r>
  <r>
    <s v="Aedes aegypti"/>
    <s v="Azerbaijan"/>
    <s v="Damage"/>
    <x v="0"/>
    <n v="7.126257960611232E-2"/>
  </r>
  <r>
    <s v="Aedes aegypti"/>
    <s v="Colombia"/>
    <s v="Damage"/>
    <x v="0"/>
    <n v="0.14386147687263709"/>
  </r>
  <r>
    <s v="Aedes aegypti"/>
    <s v="Dominica"/>
    <s v="Damage"/>
    <x v="0"/>
    <n v="7.317508665382326E-3"/>
  </r>
  <r>
    <s v="Aedes aegypti"/>
    <s v="Dominican Republic"/>
    <s v="Damage"/>
    <x v="0"/>
    <n v="7.6536088154341028E-2"/>
  </r>
  <r>
    <s v="Aedes aegypti"/>
    <s v="France"/>
    <s v="Damage"/>
    <x v="0"/>
    <n v="0.14228140700907491"/>
  </r>
  <r>
    <s v="Aedes aegypti"/>
    <s v="Georgia"/>
    <s v="Damage"/>
    <x v="0"/>
    <n v="3.6627614120395308E-2"/>
  </r>
  <r>
    <s v="Aedes aegypti"/>
    <s v="Guyana"/>
    <s v="Damage"/>
    <x v="0"/>
    <n v="7.1097332197534507E-3"/>
  </r>
  <r>
    <s v="Aedes aegypti"/>
    <s v="Japan"/>
    <s v="Damage"/>
    <x v="0"/>
    <n v="0.1847876204365661"/>
  </r>
  <r>
    <s v="Aedes aegypti"/>
    <s v="New Zealand"/>
    <s v="Damage"/>
    <x v="0"/>
    <n v="2.751521953989158E-2"/>
  </r>
  <r>
    <s v="Aedes aegypti"/>
    <s v="Nicaragua"/>
    <s v="Damage"/>
    <x v="0"/>
    <n v="4.767720194564215E-2"/>
  </r>
  <r>
    <s v="Aedes aegypti"/>
    <s v="Sri Lanka"/>
    <s v="Damage"/>
    <x v="0"/>
    <n v="0.12195520654321799"/>
  </r>
  <r>
    <s v="Aedes aegypti"/>
    <s v="Timor-Leste"/>
    <s v="Damage"/>
    <x v="0"/>
    <n v="3.1573193555972309E-2"/>
  </r>
  <r>
    <s v="Aedes aegypti"/>
    <s v="Trinidad and Tobago"/>
    <s v="Damage"/>
    <x v="0"/>
    <n v="1.6052043345978241E-2"/>
  </r>
  <r>
    <s v="Aedes aegypti"/>
    <s v="United Kingdom"/>
    <s v="Damage"/>
    <x v="0"/>
    <n v="0.18042367342343829"/>
  </r>
  <r>
    <s v="Aedes aegypti"/>
    <s v="Venezuela"/>
    <s v="Damage"/>
    <x v="0"/>
    <n v="8.0271894585808384E-2"/>
  </r>
  <r>
    <s v="Aedes aegypti"/>
    <s v="Fiji"/>
    <s v="Damage"/>
    <x v="0"/>
    <n v="1.9689734259851739E-4"/>
  </r>
  <r>
    <s v="Aedes aegypti"/>
    <s v="Saint Kitts and Nevis"/>
    <s v="Damage"/>
    <x v="0"/>
    <n v="5.0357861127245376E-3"/>
  </r>
  <r>
    <s v="Alopochen aegyptiaca"/>
    <s v="Australia"/>
    <s v="Damage"/>
    <x v="3"/>
    <n v="1.1705582335260872E-6"/>
  </r>
  <r>
    <s v="Alopochen aegyptiaca"/>
    <s v="Austria"/>
    <s v="Damage"/>
    <x v="3"/>
    <n v="6.651082179234449E-7"/>
  </r>
  <r>
    <s v="Alopochen aegyptiaca"/>
    <s v="Belgium"/>
    <s v="Damage"/>
    <x v="3"/>
    <n v="8.0042118334545801E-7"/>
  </r>
  <r>
    <s v="Alopochen aegyptiaca"/>
    <s v="China"/>
    <s v="Damage"/>
    <x v="3"/>
    <n v="7.9684645022563395E-6"/>
  </r>
  <r>
    <s v="Alopochen aegyptiaca"/>
    <s v="Colombia"/>
    <s v="Damage"/>
    <x v="3"/>
    <n v="1.596487059297477E-6"/>
  </r>
  <r>
    <s v="Alopochen aegyptiaca"/>
    <s v="Cyprus"/>
    <s v="Damage"/>
    <x v="3"/>
    <n v="2.265808500607555E-7"/>
  </r>
  <r>
    <s v="Alopochen aegyptiaca"/>
    <s v="Czech Republic"/>
    <s v="Damage"/>
    <x v="3"/>
    <n v="7.7435372055801481E-7"/>
  </r>
  <r>
    <s v="Alopochen aegyptiaca"/>
    <s v="Denmark"/>
    <s v="Damage"/>
    <x v="3"/>
    <n v="6.2343003567931104E-7"/>
  </r>
  <r>
    <s v="Alopochen aegyptiaca"/>
    <s v="Ecuador"/>
    <s v="Damage"/>
    <x v="3"/>
    <n v="8.5088108027075944E-7"/>
  </r>
  <r>
    <s v="Alopochen aegyptiaca"/>
    <s v="France"/>
    <s v="Damage"/>
    <x v="3"/>
    <n v="1.886723478476594E-6"/>
  </r>
  <r>
    <s v="Alopochen aegyptiaca"/>
    <s v="Germany"/>
    <s v="Damage"/>
    <x v="3"/>
    <n v="2.0435673508292488E-6"/>
  </r>
  <r>
    <s v="Alopochen aegyptiaca"/>
    <s v="Ireland"/>
    <s v="Damage"/>
    <x v="3"/>
    <n v="5.7918607376992996E-7"/>
  </r>
  <r>
    <s v="Alopochen aegyptiaca"/>
    <s v="Israel"/>
    <s v="Damage"/>
    <x v="3"/>
    <n v="6.664531721654888E-7"/>
  </r>
  <r>
    <s v="Alopochen aegyptiaca"/>
    <s v="Italy"/>
    <s v="Damage"/>
    <x v="3"/>
    <n v="1.720125853153092E-6"/>
  </r>
  <r>
    <s v="Alopochen aegyptiaca"/>
    <s v="Japan"/>
    <s v="Damage"/>
    <x v="3"/>
    <n v="1.9177216195401229E-6"/>
  </r>
  <r>
    <s v="Alopochen aegyptiaca"/>
    <s v="Liechtenstein"/>
    <s v="Damage"/>
    <x v="3"/>
    <n v="5.2097637477450133E-8"/>
  </r>
  <r>
    <s v="Alopochen aegyptiaca"/>
    <s v="Luxembourg"/>
    <s v="Damage"/>
    <x v="3"/>
    <n v="2.0948488631460091E-7"/>
  </r>
  <r>
    <s v="Alopochen aegyptiaca"/>
    <s v="Mauritius"/>
    <s v="Damage"/>
    <x v="3"/>
    <n v="7.4361201841638096E-6"/>
  </r>
  <r>
    <s v="Alopochen aegyptiaca"/>
    <s v="New Zealand"/>
    <s v="Damage"/>
    <x v="3"/>
    <n v="5.2925150322322177E-7"/>
  </r>
  <r>
    <s v="Alopochen aegyptiaca"/>
    <s v="Norway"/>
    <s v="Damage"/>
    <x v="3"/>
    <n v="1.7991143300603301E-5"/>
  </r>
  <r>
    <s v="Alopochen aegyptiaca"/>
    <s v="Oman"/>
    <s v="Damage"/>
    <x v="3"/>
    <n v="3.375072366911533E-7"/>
  </r>
  <r>
    <s v="Alopochen aegyptiaca"/>
    <s v="Poland"/>
    <s v="Damage"/>
    <x v="3"/>
    <n v="1.4115202740357149E-6"/>
  </r>
  <r>
    <s v="Alopochen aegyptiaca"/>
    <s v="Portugal"/>
    <s v="Damage"/>
    <x v="3"/>
    <n v="7.4966763398028023E-7"/>
  </r>
  <r>
    <s v="Alopochen aegyptiaca"/>
    <s v="Qatar"/>
    <s v="Damage"/>
    <x v="3"/>
    <n v="2.8329354044182898E-7"/>
  </r>
  <r>
    <s v="Alopochen aegyptiaca"/>
    <s v="Romania"/>
    <s v="Damage"/>
    <x v="3"/>
    <n v="1.071573515471398E-6"/>
  </r>
  <r>
    <s v="Alopochen aegyptiaca"/>
    <s v="Saudi Arabia"/>
    <s v="Damage"/>
    <x v="3"/>
    <n v="1.5244742653979029E-6"/>
  </r>
  <r>
    <s v="Alopochen aegyptiaca"/>
    <s v="Slovenia"/>
    <s v="Damage"/>
    <x v="3"/>
    <n v="3.339158292934215E-7"/>
  </r>
  <r>
    <s v="Alopochen aegyptiaca"/>
    <s v="Spain"/>
    <s v="Damage"/>
    <x v="3"/>
    <n v="1.597887615150103E-6"/>
  </r>
  <r>
    <s v="Alopochen aegyptiaca"/>
    <s v="Sweden"/>
    <s v="Damage"/>
    <x v="3"/>
    <n v="5.4071229631441386E-7"/>
  </r>
  <r>
    <s v="Alopochen aegyptiaca"/>
    <s v="Switzerland"/>
    <s v="Damage"/>
    <x v="3"/>
    <n v="6.7678285398398883E-7"/>
  </r>
  <r>
    <s v="Alopochen aegyptiaca"/>
    <s v="United Arab Emirates"/>
    <s v="Damage"/>
    <x v="3"/>
    <n v="4.8590439398110516E-7"/>
  </r>
  <r>
    <s v="Alopochen aegyptiaca"/>
    <s v="United Kingdom"/>
    <s v="Damage"/>
    <x v="3"/>
    <n v="1.9948019910781579E-6"/>
  </r>
  <r>
    <s v="Alopochen aegyptiaca"/>
    <s v="United States of America"/>
    <s v="Damage"/>
    <x v="3"/>
    <n v="3.8618389697739766E-6"/>
  </r>
  <r>
    <s v="Ambrosia artemisiifolia"/>
    <s v="Afghanistan"/>
    <s v="Damage"/>
    <x v="1"/>
    <n v="4.4292439768513162E-3"/>
  </r>
  <r>
    <s v="Ambrosia artemisiifolia"/>
    <s v="Algeria"/>
    <s v="Damage"/>
    <x v="1"/>
    <n v="3.7031748516867949E-3"/>
  </r>
  <r>
    <s v="Ambrosia artemisiifolia"/>
    <s v="Armenia"/>
    <s v="Damage"/>
    <x v="1"/>
    <n v="1.2877868851908201E-3"/>
  </r>
  <r>
    <s v="Ambrosia artemisiifolia"/>
    <s v="Azerbaijan"/>
    <s v="Damage"/>
    <x v="1"/>
    <n v="2.3413556427593248E-3"/>
  </r>
  <r>
    <s v="Ambrosia artemisiifolia"/>
    <s v="Bolivia"/>
    <s v="Damage"/>
    <x v="1"/>
    <n v="2.302694235715992E-3"/>
  </r>
  <r>
    <s v="Ambrosia artemisiifolia"/>
    <s v="Botswana"/>
    <s v="Damage"/>
    <x v="1"/>
    <n v="1.1727631343951351E-3"/>
  </r>
  <r>
    <s v="Ambrosia artemisiifolia"/>
    <s v="Burundi"/>
    <s v="Damage"/>
    <x v="1"/>
    <n v="2.7210192884697748E-3"/>
  </r>
  <r>
    <s v="Ambrosia artemisiifolia"/>
    <s v="Canada"/>
    <s v="Damage"/>
    <x v="1"/>
    <n v="2.8888023957603149E-3"/>
  </r>
  <r>
    <s v="Ambrosia artemisiifolia"/>
    <s v="Chile"/>
    <s v="Damage"/>
    <x v="1"/>
    <n v="2.628483114849841E-3"/>
  </r>
  <r>
    <s v="Ambrosia artemisiifolia"/>
    <s v="China"/>
    <s v="Damage"/>
    <x v="1"/>
    <n v="2.367959211134836E-2"/>
  </r>
  <r>
    <s v="Ambrosia artemisiifolia"/>
    <s v="Colombia"/>
    <s v="Damage"/>
    <x v="1"/>
    <n v="4.7502020432112994E-3"/>
  </r>
  <r>
    <s v="Ambrosia artemisiifolia"/>
    <s v="Cuba"/>
    <s v="Damage"/>
    <x v="1"/>
    <n v="2.4989884520715743E-3"/>
  </r>
  <r>
    <s v="Ambrosia artemisiifolia"/>
    <s v="Czech Republic"/>
    <s v="Damage"/>
    <x v="1"/>
    <n v="2.3040190674527491E-3"/>
  </r>
  <r>
    <s v="Ambrosia artemisiifolia"/>
    <s v="Egypt"/>
    <s v="Damage"/>
    <x v="1"/>
    <n v="4.2979938385581899E-3"/>
  </r>
  <r>
    <s v="Ambrosia artemisiifolia"/>
    <s v="Georgia"/>
    <s v="Damage"/>
    <x v="1"/>
    <n v="1.3292826491951341E-3"/>
  </r>
  <r>
    <s v="Ambrosia artemisiifolia"/>
    <s v="Guatemala"/>
    <s v="Damage"/>
    <x v="1"/>
    <n v="2.7239212611389952E-3"/>
  </r>
  <r>
    <s v="Ambrosia artemisiifolia"/>
    <s v="India"/>
    <s v="Damage"/>
    <x v="1"/>
    <n v="2.3882337382234841E-2"/>
  </r>
  <r>
    <s v="Ambrosia artemisiifolia"/>
    <s v="Iran"/>
    <s v="Damage"/>
    <x v="1"/>
    <n v="5.6595118174560767E-3"/>
  </r>
  <r>
    <s v="Ambrosia artemisiifolia"/>
    <s v="Ireland"/>
    <s v="Damage"/>
    <x v="1"/>
    <n v="1.72331548508268E-3"/>
  </r>
  <r>
    <s v="Ambrosia artemisiifolia"/>
    <s v="Japan"/>
    <s v="Damage"/>
    <x v="1"/>
    <n v="5.6988226177033261E-3"/>
  </r>
  <r>
    <s v="Ambrosia artemisiifolia"/>
    <s v="South Korea"/>
    <s v="Damage"/>
    <x v="1"/>
    <n v="3.9860815664260309E-3"/>
  </r>
  <r>
    <s v="Ambrosia artemisiifolia"/>
    <s v="Kyrgyzstan"/>
    <s v="Damage"/>
    <x v="1"/>
    <n v="1.893330775024405E-3"/>
  </r>
  <r>
    <s v="Ambrosia artemisiifolia"/>
    <s v="Liechtenstein"/>
    <s v="Damage"/>
    <x v="1"/>
    <n v="1.55088394638792E-4"/>
  </r>
  <r>
    <s v="Ambrosia artemisiifolia"/>
    <s v="Luxembourg"/>
    <s v="Damage"/>
    <x v="1"/>
    <n v="6.2330322641724982E-4"/>
  </r>
  <r>
    <s v="Ambrosia artemisiifolia"/>
    <s v="Mauritius"/>
    <s v="Damage"/>
    <x v="1"/>
    <n v="8.3390951864020964E-4"/>
  </r>
  <r>
    <s v="Ambrosia artemisiifolia"/>
    <s v="Mexico"/>
    <s v="Damage"/>
    <x v="1"/>
    <n v="7.4614266385827311E-3"/>
  </r>
  <r>
    <s v="Ambrosia artemisiifolia"/>
    <s v="Netherlands"/>
    <s v="Damage"/>
    <x v="1"/>
    <n v="2.9868906745942063E-3"/>
  </r>
  <r>
    <s v="Ambrosia artemisiifolia"/>
    <s v="New Zealand"/>
    <s v="Damage"/>
    <x v="1"/>
    <n v="1.572757175123914E-3"/>
  </r>
  <r>
    <s v="Ambrosia artemisiifolia"/>
    <s v="Russian Federation"/>
    <s v="Damage"/>
    <x v="1"/>
    <n v="0.13320790507469868"/>
  </r>
  <r>
    <s v="Ambrosia artemisiifolia"/>
    <s v="Serbia"/>
    <s v="Damage"/>
    <x v="1"/>
    <n v="1.8272555382911179E-3"/>
  </r>
  <r>
    <s v="Ambrosia artemisiifolia"/>
    <s v="South Africa"/>
    <s v="Damage"/>
    <x v="1"/>
    <n v="5.6934146127561322E-3"/>
  </r>
  <r>
    <s v="Ambrosia artemisiifolia"/>
    <s v="United Kingdom"/>
    <s v="Damage"/>
    <x v="1"/>
    <n v="5.9353518956747203E-3"/>
  </r>
  <r>
    <s v="Ambrosia artemisiifolia"/>
    <s v="United States of America"/>
    <s v="Damage"/>
    <x v="1"/>
    <n v="1.149055061733212E-2"/>
  </r>
  <r>
    <s v="Ambrosia artemisiifolia"/>
    <s v="Uzbekistan"/>
    <s v="Damage"/>
    <x v="1"/>
    <n v="4.1657835775398546E-3"/>
  </r>
  <r>
    <s v="Ambrosia artemisiifolia"/>
    <s v="Bhutan"/>
    <s v="Damage"/>
    <x v="1"/>
    <n v="5.3263023654149036E-4"/>
  </r>
  <r>
    <s v="Ambrosia artemisiifolia"/>
    <s v="Eswatini"/>
    <s v="Damage"/>
    <x v="1"/>
    <n v="8.8867341876540981E-4"/>
  </r>
  <r>
    <s v="Anoplophora glabripennis"/>
    <s v="Austria"/>
    <s v="Damage"/>
    <x v="0"/>
    <n v="2.744399536261607E-3"/>
  </r>
  <r>
    <s v="Anoplophora glabripennis"/>
    <s v="Belgium"/>
    <s v="Damage"/>
    <x v="0"/>
    <n v="3.3027339990559E-3"/>
  </r>
  <r>
    <s v="Anoplophora glabripennis"/>
    <s v="France"/>
    <s v="Damage"/>
    <x v="0"/>
    <n v="7.7850835395647435E-3"/>
  </r>
  <r>
    <s v="Anoplophora glabripennis"/>
    <s v="Germany"/>
    <s v="Damage"/>
    <x v="0"/>
    <n v="8.4322598019390075E-3"/>
  </r>
  <r>
    <s v="Anoplophora glabripennis"/>
    <s v="Italy"/>
    <s v="Damage"/>
    <x v="0"/>
    <n v="0.27855572339267293"/>
  </r>
  <r>
    <s v="Anoplophora glabripennis"/>
    <s v="Japan"/>
    <s v="Damage"/>
    <x v="0"/>
    <n v="7.9129894677538812E-3"/>
  </r>
  <r>
    <s v="Anoplophora glabripennis"/>
    <s v="Netherlands"/>
    <s v="Damage"/>
    <x v="0"/>
    <n v="4.1473890371624585E-3"/>
  </r>
  <r>
    <s v="Anoplophora glabripennis"/>
    <s v="Russian Federation"/>
    <s v="Damage"/>
    <x v="0"/>
    <n v="8.5672316439854221E-3"/>
  </r>
  <r>
    <s v="Anoplophora glabripennis"/>
    <s v="Sweden"/>
    <s v="Damage"/>
    <x v="0"/>
    <n v="2.23111147218907E-3"/>
  </r>
  <r>
    <s v="Anoplophora glabripennis"/>
    <s v="Switzerland"/>
    <s v="Damage"/>
    <x v="0"/>
    <n v="2.7925719462952897E-3"/>
  </r>
  <r>
    <s v="Anoplophora glabripennis"/>
    <s v="Turkey"/>
    <s v="Damage"/>
    <x v="0"/>
    <n v="8.5306296012139307E-3"/>
  </r>
  <r>
    <s v="Anoplophora glabripennis"/>
    <s v="United Kingdom"/>
    <s v="Damage"/>
    <x v="0"/>
    <n v="8.2310419744035645E-3"/>
  </r>
  <r>
    <s v="Anoplophora glabripennis"/>
    <s v="United States of America"/>
    <s v="Damage"/>
    <x v="0"/>
    <n v="1.593489419038362E-2"/>
  </r>
  <r>
    <s v="Apis mellifera"/>
    <s v="Afghanistan"/>
    <s v="Damage"/>
    <x v="0"/>
    <n v="2.3806641432090868E-4"/>
  </r>
  <r>
    <s v="Apis mellifera"/>
    <s v="Argentina"/>
    <s v="Damage"/>
    <x v="0"/>
    <n v="2.3731910753650869E-4"/>
  </r>
  <r>
    <s v="Apis mellifera"/>
    <s v="Australia"/>
    <s v="Damage"/>
    <x v="0"/>
    <n v="1.869653498672531E-4"/>
  </r>
  <r>
    <s v="Apis mellifera"/>
    <s v="Bolivia"/>
    <s v="Damage"/>
    <x v="0"/>
    <n v="1.2376698209431999E-4"/>
  </r>
  <r>
    <s v="Apis mellifera"/>
    <s v="Brazil"/>
    <s v="Damage"/>
    <x v="0"/>
    <n v="4.6071515503677199E-4"/>
  </r>
  <r>
    <s v="Apis mellifera"/>
    <s v="Chile"/>
    <s v="Damage"/>
    <x v="0"/>
    <n v="1.410998702731277E-4"/>
  </r>
  <r>
    <s v="Apis mellifera"/>
    <s v="China"/>
    <s v="Damage"/>
    <x v="0"/>
    <n v="1.272748942255799E-3"/>
  </r>
  <r>
    <s v="Apis mellifera"/>
    <s v="Colombia"/>
    <s v="Damage"/>
    <x v="0"/>
    <n v="2.5499608054607969E-4"/>
  </r>
  <r>
    <s v="Apis mellifera"/>
    <s v="Costa Rica"/>
    <s v="Damage"/>
    <x v="0"/>
    <n v="8.3026987793031223E-5"/>
  </r>
  <r>
    <s v="Apis mellifera"/>
    <s v="Ecuador"/>
    <s v="Damage"/>
    <x v="0"/>
    <n v="1.3590548023316559E-4"/>
  </r>
  <r>
    <s v="Apis mellifera"/>
    <s v="El Salvador"/>
    <s v="Damage"/>
    <x v="0"/>
    <n v="1.0076384246280901E-4"/>
  </r>
  <r>
    <s v="Apis mellifera"/>
    <s v="France"/>
    <s v="Damage"/>
    <x v="0"/>
    <n v="3.0135358084111568E-4"/>
  </r>
  <r>
    <s v="Apis mellifera"/>
    <s v="Guyana"/>
    <s v="Damage"/>
    <x v="0"/>
    <n v="2.515324656362082E-5"/>
  </r>
  <r>
    <s v="Apis mellifera"/>
    <s v="Japan"/>
    <s v="Damage"/>
    <x v="0"/>
    <n v="3.0630470426512438E-4"/>
  </r>
  <r>
    <s v="Apis mellifera"/>
    <s v="Mexico"/>
    <s v="Damage"/>
    <x v="0"/>
    <n v="4.005376046772234E-4"/>
  </r>
  <r>
    <s v="Apis mellifera"/>
    <s v="Mozambique"/>
    <s v="Damage"/>
    <x v="0"/>
    <n v="2.0996959372819178E-4"/>
  </r>
  <r>
    <s v="Apis mellifera"/>
    <s v="Myanmar"/>
    <s v="Damage"/>
    <x v="0"/>
    <n v="2.25093212541013E-4"/>
  </r>
  <r>
    <s v="Apis mellifera"/>
    <s v="Nepal"/>
    <s v="Damage"/>
    <x v="0"/>
    <n v="1.8206434880852729E-4"/>
  </r>
  <r>
    <s v="Apis mellifera"/>
    <s v="New Zealand"/>
    <s v="Damage"/>
    <x v="0"/>
    <n v="8.4533763151471689E-5"/>
  </r>
  <r>
    <s v="Apis mellifera"/>
    <s v="Norway"/>
    <s v="Damage"/>
    <x v="0"/>
    <n v="5.255807622617972E-5"/>
  </r>
  <r>
    <s v="Apis mellifera"/>
    <s v="Panama"/>
    <s v="Damage"/>
    <x v="0"/>
    <n v="7.411025551529346E-5"/>
  </r>
  <r>
    <s v="Apis mellifera"/>
    <s v="Paraguay"/>
    <s v="Damage"/>
    <x v="0"/>
    <n v="9.731316559294308E-5"/>
  </r>
  <r>
    <s v="Apis mellifera"/>
    <s v="Peru"/>
    <s v="Damage"/>
    <x v="0"/>
    <n v="1.789012967505784E-4"/>
  </r>
  <r>
    <s v="Apis mellifera"/>
    <s v="Sweden"/>
    <s v="Damage"/>
    <x v="0"/>
    <n v="8.6364318119759093E-5"/>
  </r>
  <r>
    <s v="Apis mellifera"/>
    <s v="Trinidad and Tobago"/>
    <s v="Damage"/>
    <x v="0"/>
    <n v="3.7491709784502681E-5"/>
  </r>
  <r>
    <s v="Apis mellifera"/>
    <s v="Uruguay"/>
    <s v="Damage"/>
    <x v="0"/>
    <n v="8.0653869231884714E-5"/>
  </r>
  <r>
    <s v="Apis mellifera"/>
    <s v="Venezuela"/>
    <s v="Damage"/>
    <x v="0"/>
    <n v="1.740419999376727E-4"/>
  </r>
  <r>
    <s v="Arion lusitanicus"/>
    <s v="Austria"/>
    <s v="Damage"/>
    <x v="3"/>
    <n v="6.7171570140920733E-4"/>
  </r>
  <r>
    <s v="Arion lusitanicus"/>
    <s v="Belgium"/>
    <s v="Damage"/>
    <x v="3"/>
    <n v="8.0837292654767216E-4"/>
  </r>
  <r>
    <s v="Arion lusitanicus"/>
    <s v="Czech Republic"/>
    <s v="Damage"/>
    <x v="3"/>
    <n v="6.1938460938114732E-2"/>
  </r>
  <r>
    <s v="Arion lusitanicus"/>
    <s v="Denmark"/>
    <s v="Damage"/>
    <x v="3"/>
    <n v="6.2962346940072895E-4"/>
  </r>
  <r>
    <s v="Arion lusitanicus"/>
    <s v="Estonia"/>
    <s v="Damage"/>
    <x v="3"/>
    <n v="2.045119449890281E-2"/>
  </r>
  <r>
    <s v="Arion lusitanicus"/>
    <s v="Germany"/>
    <s v="Damage"/>
    <x v="3"/>
    <n v="0.42493374386345484"/>
  </r>
  <r>
    <s v="Arion lusitanicus"/>
    <s v="Latvia"/>
    <s v="Damage"/>
    <x v="3"/>
    <n v="3.2421536711093663E-4"/>
  </r>
  <r>
    <s v="Arion lusitanicus"/>
    <s v="Netherlands"/>
    <s v="Damage"/>
    <x v="3"/>
    <n v="0.1138082952671613"/>
  </r>
  <r>
    <s v="Arion lusitanicus"/>
    <s v="Norway"/>
    <s v="Damage"/>
    <x v="3"/>
    <n v="3.3232617130912203E-4"/>
  </r>
  <r>
    <s v="Arion lusitanicus"/>
    <s v="Poland"/>
    <s v="Damage"/>
    <x v="3"/>
    <n v="6.1730904049328052E-2"/>
  </r>
  <r>
    <s v="Arion lusitanicus"/>
    <s v="Romania"/>
    <s v="Damage"/>
    <x v="3"/>
    <n v="1.0822190076130579E-3"/>
  </r>
  <r>
    <s v="Arion lusitanicus"/>
    <s v="Serbia"/>
    <s v="Damage"/>
    <x v="3"/>
    <n v="0.14257160008373251"/>
  </r>
  <r>
    <s v="Arion lusitanicus"/>
    <s v="Switzerland"/>
    <s v="Damage"/>
    <x v="3"/>
    <n v="0.15416886387554898"/>
  </r>
  <r>
    <s v="Arion lusitanicus"/>
    <s v="Ukraine"/>
    <s v="Damage"/>
    <x v="3"/>
    <n v="1.6548571112633562E-3"/>
  </r>
  <r>
    <s v="Arion lusitanicus"/>
    <s v="United States of America"/>
    <s v="Damage"/>
    <x v="3"/>
    <n v="3.900204210993101E-3"/>
  </r>
  <r>
    <s v="Artemisia vulgaris"/>
    <s v="Australia"/>
    <s v="Damage"/>
    <x v="1"/>
    <n v="3.6300981519268735E-2"/>
  </r>
  <r>
    <s v="Artemisia vulgaris"/>
    <s v="Belarus"/>
    <s v="Damage"/>
    <x v="1"/>
    <n v="1.8359021214268319E-4"/>
  </r>
  <r>
    <s v="Artemisia vulgaris"/>
    <s v="Brazil"/>
    <s v="Damage"/>
    <x v="1"/>
    <n v="8.7882773078680892E-2"/>
  </r>
  <r>
    <s v="Artemisia vulgaris"/>
    <s v="Bulgaria"/>
    <s v="Damage"/>
    <x v="1"/>
    <n v="1.632826247469584E-4"/>
  </r>
  <r>
    <s v="Artemisia vulgaris"/>
    <s v="Canada"/>
    <s v="Damage"/>
    <x v="1"/>
    <n v="2.5008860380980899E-4"/>
  </r>
  <r>
    <s v="Artemisia vulgaris"/>
    <s v="Finland"/>
    <s v="Damage"/>
    <x v="1"/>
    <n v="1.251903497776885E-2"/>
  </r>
  <r>
    <s v="Artemisia vulgaris"/>
    <s v="Georgia"/>
    <s v="Damage"/>
    <x v="1"/>
    <n v="1.150782906763408E-4"/>
  </r>
  <r>
    <s v="Artemisia vulgaris"/>
    <s v="Greenland"/>
    <s v="Damage"/>
    <x v="1"/>
    <n v="8.8519750245292074E-4"/>
  </r>
  <r>
    <s v="Artemisia vulgaris"/>
    <s v="Indonesia"/>
    <s v="Damage"/>
    <x v="1"/>
    <n v="8.5797531738705487E-4"/>
  </r>
  <r>
    <s v="Artemisia vulgaris"/>
    <s v="Japan"/>
    <s v="Damage"/>
    <x v="1"/>
    <n v="1.6892760230674701E-2"/>
  </r>
  <r>
    <s v="Artemisia vulgaris"/>
    <s v="South Korea"/>
    <s v="Damage"/>
    <x v="1"/>
    <n v="3.4551694594641189E-4"/>
  </r>
  <r>
    <s v="Artemisia vulgaris"/>
    <s v="Libya"/>
    <s v="Damage"/>
    <x v="1"/>
    <n v="1.168004110711399E-4"/>
  </r>
  <r>
    <s v="Artemisia vulgaris"/>
    <s v="Nicaragua"/>
    <s v="Damage"/>
    <x v="1"/>
    <n v="2.3486093049025019E-3"/>
  </r>
  <r>
    <s v="Artemisia vulgaris"/>
    <s v="Norway"/>
    <s v="Damage"/>
    <x v="1"/>
    <n v="3.2400660797428159E-3"/>
  </r>
  <r>
    <s v="Artemisia vulgaris"/>
    <s v="Philippines"/>
    <s v="Damage"/>
    <x v="1"/>
    <n v="5.9331024763332075E-4"/>
  </r>
  <r>
    <s v="Artemisia vulgaris"/>
    <s v="Russian Federation"/>
    <s v="Damage"/>
    <x v="1"/>
    <n v="2.8404501860631891E-2"/>
  </r>
  <r>
    <s v="Artemisia vulgaris"/>
    <s v="South Africa"/>
    <s v="Damage"/>
    <x v="1"/>
    <n v="1.429361414021294E-2"/>
  </r>
  <r>
    <s v="Artemisia vulgaris"/>
    <s v="Turkey"/>
    <s v="Damage"/>
    <x v="1"/>
    <n v="1.351538081143276E-2"/>
  </r>
  <r>
    <s v="Artemisia vulgaris"/>
    <s v="Ukraine"/>
    <s v="Damage"/>
    <x v="1"/>
    <n v="4.2207541900670921E-4"/>
  </r>
  <r>
    <s v="Artemisia vulgaris"/>
    <s v="United Kingdom"/>
    <s v="Damage"/>
    <x v="1"/>
    <n v="1.560455568712856E-2"/>
  </r>
  <r>
    <s v="Artemisia vulgaris"/>
    <s v="United States of America"/>
    <s v="Damage"/>
    <x v="1"/>
    <n v="2.5208168740842338E-2"/>
  </r>
  <r>
    <s v="Artemisia vulgaris"/>
    <s v="Fiji"/>
    <s v="Damage"/>
    <x v="1"/>
    <n v="1.5183633152851682E-3"/>
  </r>
  <r>
    <s v="Artemisia vulgaris"/>
    <s v="Micronesia, Federated States of"/>
    <s v="Damage"/>
    <x v="1"/>
    <n v="2.1957400449123321E-5"/>
  </r>
  <r>
    <s v="Bactrocera tryoni"/>
    <s v="France"/>
    <s v="Damage"/>
    <x v="0"/>
    <n v="5.811595273600699E-2"/>
  </r>
  <r>
    <s v="Branta canadensis"/>
    <s v="Algeria"/>
    <s v="Damage"/>
    <x v="3"/>
    <n v="2.9001879484128754E-3"/>
  </r>
  <r>
    <s v="Branta canadensis"/>
    <s v="Australia"/>
    <s v="Damage"/>
    <x v="3"/>
    <n v="9.9559100016703771E-4"/>
  </r>
  <r>
    <s v="Branta canadensis"/>
    <s v="Austria"/>
    <s v="Damage"/>
    <x v="3"/>
    <n v="9.1391410194877065E-4"/>
  </r>
  <r>
    <s v="Branta canadensis"/>
    <s v="Belarus"/>
    <s v="Damage"/>
    <x v="3"/>
    <n v="6.0808850149389351E-4"/>
  </r>
  <r>
    <s v="Branta canadensis"/>
    <s v="Belgium"/>
    <s v="Damage"/>
    <x v="3"/>
    <n v="1.0056273326380229E-3"/>
  </r>
  <r>
    <s v="Branta canadensis"/>
    <s v="Bulgaria"/>
    <s v="Damage"/>
    <x v="3"/>
    <n v="9.2190833278520386E-6"/>
  </r>
  <r>
    <s v="Branta canadensis"/>
    <s v="Canada"/>
    <s v="Damage"/>
    <x v="3"/>
    <n v="1.4120226701657991E-5"/>
  </r>
  <r>
    <s v="Branta canadensis"/>
    <s v="China"/>
    <s v="Damage"/>
    <x v="3"/>
    <n v="1.067393677112769E-2"/>
  </r>
  <r>
    <s v="Branta canadensis"/>
    <s v="Colombia"/>
    <s v="Damage"/>
    <x v="3"/>
    <n v="2.3218593915340851E-5"/>
  </r>
  <r>
    <s v="Branta canadensis"/>
    <s v="Cuba"/>
    <s v="Damage"/>
    <x v="3"/>
    <n v="3.471943366585932E-4"/>
  </r>
  <r>
    <s v="Branta canadensis"/>
    <s v="Denmark"/>
    <s v="Damage"/>
    <x v="3"/>
    <n v="6.8225675328531553E-4"/>
  </r>
  <r>
    <s v="Branta canadensis"/>
    <s v="Dominican Republic"/>
    <s v="Damage"/>
    <x v="3"/>
    <n v="5.7214857749618171E-4"/>
  </r>
  <r>
    <s v="Branta canadensis"/>
    <s v="Estonia"/>
    <s v="Damage"/>
    <x v="3"/>
    <n v="3.718503306880697E-6"/>
  </r>
  <r>
    <s v="Branta canadensis"/>
    <s v="Finland"/>
    <s v="Damage"/>
    <x v="3"/>
    <n v="5.8710532908926069E-6"/>
  </r>
  <r>
    <s v="Branta canadensis"/>
    <s v="France"/>
    <s v="Damage"/>
    <x v="3"/>
    <n v="2.0647542805184351E-3"/>
  </r>
  <r>
    <s v="Branta canadensis"/>
    <s v="Germany"/>
    <s v="Damage"/>
    <x v="3"/>
    <n v="1.463407499159792E-3"/>
  </r>
  <r>
    <s v="Branta canadensis"/>
    <s v="Greenland"/>
    <s v="Damage"/>
    <x v="3"/>
    <n v="4.2254341393754923E-7"/>
  </r>
  <r>
    <s v="Branta canadensis"/>
    <s v="Haiti"/>
    <s v="Damage"/>
    <x v="3"/>
    <n v="1.241800105321701E-5"/>
  </r>
  <r>
    <s v="Branta canadensis"/>
    <s v="Iceland"/>
    <s v="Damage"/>
    <x v="3"/>
    <n v="4.4318502430884696E-5"/>
  </r>
  <r>
    <s v="Branta canadensis"/>
    <s v="Ireland"/>
    <s v="Damage"/>
    <x v="3"/>
    <n v="9.4745387055919907E-4"/>
  </r>
  <r>
    <s v="Branta canadensis"/>
    <s v="Italy"/>
    <s v="Damage"/>
    <x v="3"/>
    <n v="2.0121837646903721E-3"/>
  </r>
  <r>
    <s v="Branta canadensis"/>
    <s v="Japan"/>
    <s v="Damage"/>
    <x v="3"/>
    <n v="2.7890485718290521E-5"/>
  </r>
  <r>
    <s v="Branta canadensis"/>
    <s v="South Korea"/>
    <s v="Damage"/>
    <x v="3"/>
    <n v="1.9508196422009409E-5"/>
  </r>
  <r>
    <s v="Branta canadensis"/>
    <s v="Latvia"/>
    <s v="Damage"/>
    <x v="3"/>
    <n v="3.8252811987831093E-4"/>
  </r>
  <r>
    <s v="Branta canadensis"/>
    <s v="Liechtenstein"/>
    <s v="Damage"/>
    <x v="3"/>
    <n v="8.5223230513321044E-5"/>
  </r>
  <r>
    <s v="Branta canadensis"/>
    <s v="Lithuania"/>
    <s v="Damage"/>
    <x v="3"/>
    <n v="4.8496794436399894E-4"/>
  </r>
  <r>
    <s v="Branta canadensis"/>
    <s v="Luxembourg"/>
    <s v="Damage"/>
    <x v="3"/>
    <n v="3.0466545146193729E-6"/>
  </r>
  <r>
    <s v="Branta canadensis"/>
    <s v="Netherlands"/>
    <s v="Damage"/>
    <x v="3"/>
    <n v="1.461807767855E-5"/>
  </r>
  <r>
    <s v="Branta canadensis"/>
    <s v="New Zealand"/>
    <s v="Damage"/>
    <x v="3"/>
    <n v="6.3064514500478725E-4"/>
  </r>
  <r>
    <s v="Branta canadensis"/>
    <s v="Norway"/>
    <s v="Damage"/>
    <x v="3"/>
    <n v="3.2253986324705093E-4"/>
  </r>
  <r>
    <s v="Branta canadensis"/>
    <s v="Poland"/>
    <s v="Damage"/>
    <x v="3"/>
    <n v="1.00605335361248E-3"/>
  </r>
  <r>
    <s v="Branta canadensis"/>
    <s v="Portugal"/>
    <s v="Damage"/>
    <x v="3"/>
    <n v="8.659097832915294E-4"/>
  </r>
  <r>
    <s v="Branta canadensis"/>
    <s v="Romania"/>
    <s v="Damage"/>
    <x v="3"/>
    <n v="7.6375816112084932E-4"/>
  </r>
  <r>
    <s v="Branta canadensis"/>
    <s v="Russian Federation"/>
    <s v="Damage"/>
    <x v="3"/>
    <n v="2.398221939392208E-3"/>
  </r>
  <r>
    <s v="Branta canadensis"/>
    <s v="San Marino"/>
    <s v="Damage"/>
    <x v="3"/>
    <n v="3.587164005797124E-5"/>
  </r>
  <r>
    <s v="Branta canadensis"/>
    <s v="Slovakia"/>
    <s v="Damage"/>
    <x v="3"/>
    <n v="6.3356436214550779E-4"/>
  </r>
  <r>
    <s v="Branta canadensis"/>
    <s v="Slovenia"/>
    <s v="Damage"/>
    <x v="3"/>
    <n v="2.6042683853265121E-4"/>
  </r>
  <r>
    <s v="Branta canadensis"/>
    <s v="Spain"/>
    <s v="Damage"/>
    <x v="3"/>
    <n v="2.3238962973397729E-5"/>
  </r>
  <r>
    <s v="Branta canadensis"/>
    <s v="Sweden"/>
    <s v="Damage"/>
    <x v="3"/>
    <n v="7.8638778560976158E-6"/>
  </r>
  <r>
    <s v="Branta canadensis"/>
    <s v="Switzerland"/>
    <s v="Damage"/>
    <x v="3"/>
    <n v="2.3496646838176759E-4"/>
  </r>
  <r>
    <s v="Branta canadensis"/>
    <s v="Ukraine"/>
    <s v="Damage"/>
    <x v="3"/>
    <n v="2.3830756423049218E-5"/>
  </r>
  <r>
    <s v="Branta canadensis"/>
    <s v="United Arab Emirates"/>
    <s v="Damage"/>
    <x v="3"/>
    <n v="4.0790083128615053E-4"/>
  </r>
  <r>
    <s v="Branta canadensis"/>
    <s v="United States of America"/>
    <s v="Damage"/>
    <x v="3"/>
    <n v="5.6164859140842249E-5"/>
  </r>
  <r>
    <s v="Branta canadensis"/>
    <s v="Venezuela"/>
    <s v="Damage"/>
    <x v="3"/>
    <n v="6.283952557302315E-4"/>
  </r>
  <r>
    <s v="Branta canadensis"/>
    <s v="Jamaica"/>
    <s v="Damage"/>
    <x v="3"/>
    <n v="3.017509200451078E-4"/>
  </r>
  <r>
    <s v="Branta canadensis"/>
    <s v="Kiribati"/>
    <s v="Damage"/>
    <x v="3"/>
    <n v="4.6691580065877998E-5"/>
  </r>
  <r>
    <s v="Cactoblastis cactorum"/>
    <s v="Australia"/>
    <s v="Damage"/>
    <x v="0"/>
    <n v="7.7894783095227528E-3"/>
  </r>
  <r>
    <s v="Cactoblastis cactorum"/>
    <s v="Cuba"/>
    <s v="Damage"/>
    <x v="0"/>
    <n v="1.9696632472747781E-2"/>
  </r>
  <r>
    <s v="Cactoblastis cactorum"/>
    <s v="Dominican Republic"/>
    <s v="Damage"/>
    <x v="0"/>
    <n v="1.0498778898988299E-4"/>
  </r>
  <r>
    <s v="Cactoblastis cactorum"/>
    <s v="France"/>
    <s v="Damage"/>
    <x v="0"/>
    <n v="4.4191176192094353E-2"/>
  </r>
  <r>
    <s v="Cactoblastis cactorum"/>
    <s v="Mauritius"/>
    <s v="Damage"/>
    <x v="0"/>
    <n v="3.6828034344062107E-5"/>
  </r>
  <r>
    <s v="Cactoblastis cactorum"/>
    <s v="Pakistan"/>
    <s v="Damage"/>
    <x v="0"/>
    <n v="4.3071444379817243E-4"/>
  </r>
  <r>
    <s v="Cactoblastis cactorum"/>
    <s v="South Africa"/>
    <s v="Damage"/>
    <x v="0"/>
    <n v="2.1850899911712698E-2"/>
  </r>
  <r>
    <s v="Cactoblastis cactorum"/>
    <s v="United Kingdom"/>
    <s v="Damage"/>
    <x v="0"/>
    <n v="2.6212357404726091E-4"/>
  </r>
  <r>
    <s v="Cactoblastis cactorum"/>
    <s v="United States of America"/>
    <s v="Damage"/>
    <x v="0"/>
    <n v="3.309999572815283E-2"/>
  </r>
  <r>
    <s v="Cactoblastis cactorum"/>
    <s v="Jamaica"/>
    <s v="Damage"/>
    <x v="0"/>
    <n v="1.1107410298035699E-3"/>
  </r>
  <r>
    <s v="Cactoblastis cactorum"/>
    <s v="Saint Kitts and Nevis"/>
    <s v="Damage"/>
    <x v="0"/>
    <n v="7.040390031572797E-6"/>
  </r>
  <r>
    <s v="Callosciurus erythraeus"/>
    <s v="Argentina"/>
    <s v="Damage"/>
    <x v="4"/>
    <n v="7.1310888447390184E-4"/>
  </r>
  <r>
    <s v="Callosciurus erythraeus"/>
    <s v="Belgium"/>
    <s v="Damage"/>
    <x v="4"/>
    <n v="1.5513978282854772E-4"/>
  </r>
  <r>
    <s v="Callosciurus erythraeus"/>
    <s v="China"/>
    <s v="Damage"/>
    <x v="4"/>
    <n v="7.2721213873865589E-3"/>
  </r>
  <r>
    <s v="Callosciurus erythraeus"/>
    <s v="France"/>
    <s v="Damage"/>
    <x v="4"/>
    <n v="7.1720913372846126E-4"/>
  </r>
  <r>
    <s v="Callosciurus erythraeus"/>
    <s v="Germany"/>
    <s v="Damage"/>
    <x v="4"/>
    <n v="7.4285231619120821E-4"/>
  </r>
  <r>
    <s v="Callosciurus erythraeus"/>
    <s v="Italy"/>
    <s v="Damage"/>
    <x v="4"/>
    <n v="6.2991485636502574E-4"/>
  </r>
  <r>
    <s v="Callosciurus erythraeus"/>
    <s v="Netherlands"/>
    <s v="Damage"/>
    <x v="4"/>
    <n v="2.41135966399034E-4"/>
  </r>
  <r>
    <s v="Callosciurus erythraeus"/>
    <s v="Sweden"/>
    <s v="Damage"/>
    <x v="4"/>
    <n v="1.7425431126199918E-4"/>
  </r>
  <r>
    <s v="Camelus dromedarius"/>
    <s v="Chile"/>
    <s v="Damage"/>
    <x v="4"/>
    <n v="4.285506436353983E-3"/>
  </r>
  <r>
    <s v="Camelus dromedarius"/>
    <s v="Ecuador"/>
    <s v="Damage"/>
    <x v="4"/>
    <n v="2.0395203339057663E-3"/>
  </r>
  <r>
    <s v="Camelus dromedarius"/>
    <s v="Peru"/>
    <s v="Damage"/>
    <x v="4"/>
    <n v="5.1831278304408359E-3"/>
  </r>
  <r>
    <s v="Canis lupus"/>
    <s v="Argentina"/>
    <s v="Damage"/>
    <x v="4"/>
    <n v="0.2558576717872259"/>
  </r>
  <r>
    <s v="Canis lupus"/>
    <s v="Bolivia"/>
    <s v="Damage"/>
    <x v="4"/>
    <n v="8.6108668836203814E-2"/>
  </r>
  <r>
    <s v="Canis lupus"/>
    <s v="Brazil"/>
    <s v="Damage"/>
    <x v="4"/>
    <n v="0.46811021086791194"/>
  </r>
  <r>
    <s v="Canis lupus"/>
    <s v="Chile"/>
    <s v="Damage"/>
    <x v="4"/>
    <n v="0.1186939454379265"/>
  </r>
  <r>
    <s v="Canis lupus"/>
    <s v="Colombia"/>
    <s v="Damage"/>
    <x v="4"/>
    <n v="0.16522839877527018"/>
  </r>
  <r>
    <s v="Canis lupus"/>
    <s v="Cuba"/>
    <s v="Damage"/>
    <x v="4"/>
    <n v="6.5312201850938764E-2"/>
  </r>
  <r>
    <s v="Canis lupus"/>
    <s v="Dominican Republic"/>
    <s v="Damage"/>
    <x v="4"/>
    <n v="4.3375093184828475E-2"/>
  </r>
  <r>
    <s v="Canis lupus"/>
    <s v="Ecuador"/>
    <s v="Damage"/>
    <x v="4"/>
    <n v="6.6348901623413004E-2"/>
  </r>
  <r>
    <s v="Canis lupus"/>
    <s v="France"/>
    <s v="Damage"/>
    <x v="4"/>
    <n v="0.24969936774057438"/>
  </r>
  <r>
    <s v="Canis lupus"/>
    <s v="Georgia"/>
    <s v="Damage"/>
    <x v="4"/>
    <n v="3.5285816367230452E-2"/>
  </r>
  <r>
    <s v="Canis lupus"/>
    <s v="Indonesia"/>
    <s v="Damage"/>
    <x v="4"/>
    <n v="0.35324095317944298"/>
  </r>
  <r>
    <s v="Canis lupus"/>
    <s v="Japan"/>
    <s v="Damage"/>
    <x v="4"/>
    <n v="0.19237711171598412"/>
  </r>
  <r>
    <s v="Canis lupus"/>
    <s v="New Zealand"/>
    <s v="Damage"/>
    <x v="4"/>
    <n v="5.9237601073167619E-2"/>
  </r>
  <r>
    <s v="Canis lupus"/>
    <s v="Russian Federation"/>
    <s v="Damage"/>
    <x v="4"/>
    <n v="5.6643680831501408E-3"/>
  </r>
  <r>
    <s v="Canis lupus"/>
    <s v="Sri Lanka"/>
    <s v="Damage"/>
    <x v="4"/>
    <n v="7.210098602475927E-2"/>
  </r>
  <r>
    <s v="Canis lupus"/>
    <s v="United Kingdom"/>
    <s v="Damage"/>
    <x v="4"/>
    <n v="0.22127001914880601"/>
  </r>
  <r>
    <s v="Canis lupus"/>
    <s v="Jamaica"/>
    <s v="Damage"/>
    <x v="4"/>
    <n v="1.8123909797223232E-2"/>
  </r>
  <r>
    <s v="Capra hircus"/>
    <s v="Cape Verde"/>
    <s v="Damage"/>
    <x v="4"/>
    <n v="1.792407681174772E-3"/>
  </r>
  <r>
    <s v="Capra hircus"/>
    <s v="Argentina"/>
    <s v="Damage"/>
    <x v="4"/>
    <n v="5.8522025003657871E-2"/>
  </r>
  <r>
    <s v="Capra hircus"/>
    <s v="Brazil"/>
    <s v="Damage"/>
    <x v="4"/>
    <n v="9.6969141889896165E-2"/>
  </r>
  <r>
    <s v="Capra hircus"/>
    <s v="Cameroon"/>
    <s v="Damage"/>
    <x v="4"/>
    <n v="1.956291629890736E-2"/>
  </r>
  <r>
    <s v="Capra hircus"/>
    <s v="Canada"/>
    <s v="Damage"/>
    <x v="4"/>
    <n v="5.6532537728155079E-2"/>
  </r>
  <r>
    <s v="Capra hircus"/>
    <s v="Chile"/>
    <s v="Damage"/>
    <x v="4"/>
    <n v="2.9018708203266817E-2"/>
  </r>
  <r>
    <s v="Capra hircus"/>
    <s v="China"/>
    <s v="Damage"/>
    <x v="4"/>
    <n v="0.30576007619998646"/>
  </r>
  <r>
    <s v="Capra hircus"/>
    <s v="Colombia"/>
    <s v="Damage"/>
    <x v="4"/>
    <n v="3.1202048708087821E-2"/>
  </r>
  <r>
    <s v="Capra hircus"/>
    <s v="Costa Rica"/>
    <s v="Damage"/>
    <x v="4"/>
    <n v="4.3838589476975394E-3"/>
  </r>
  <r>
    <s v="Capra hircus"/>
    <s v="Cuba"/>
    <s v="Damage"/>
    <x v="4"/>
    <n v="1.1966216160694121E-2"/>
  </r>
  <r>
    <s v="Capra hircus"/>
    <s v="Czech Republic"/>
    <s v="Damage"/>
    <x v="4"/>
    <n v="1.0559097519020601E-2"/>
  </r>
  <r>
    <s v="Capra hircus"/>
    <s v="Dominican Republic"/>
    <s v="Damage"/>
    <x v="4"/>
    <n v="8.5318020987702522E-3"/>
  </r>
  <r>
    <s v="Capra hircus"/>
    <s v="Ecuador"/>
    <s v="Damage"/>
    <x v="4"/>
    <n v="1.3495003629439341E-2"/>
  </r>
  <r>
    <s v="Capra hircus"/>
    <s v="Egypt"/>
    <s v="Damage"/>
    <x v="4"/>
    <n v="4.8754020626272765E-2"/>
  </r>
  <r>
    <s v="Capra hircus"/>
    <s v="France"/>
    <s v="Damage"/>
    <x v="4"/>
    <n v="5.0869813752569673E-2"/>
  </r>
  <r>
    <s v="Capra hircus"/>
    <s v="Greece"/>
    <s v="Damage"/>
    <x v="4"/>
    <n v="1.410779585549392E-2"/>
  </r>
  <r>
    <s v="Capra hircus"/>
    <s v="Haiti"/>
    <s v="Damage"/>
    <x v="4"/>
    <n v="8.0261519892147002E-3"/>
  </r>
  <r>
    <s v="Capra hircus"/>
    <s v="India"/>
    <s v="Damage"/>
    <x v="4"/>
    <n v="0.30992339596439888"/>
  </r>
  <r>
    <s v="Capra hircus"/>
    <s v="Iraq"/>
    <s v="Damage"/>
    <x v="4"/>
    <n v="2.452971190323085E-2"/>
  </r>
  <r>
    <s v="Capra hircus"/>
    <s v="Ireland"/>
    <s v="Damage"/>
    <x v="4"/>
    <n v="1.213078579851341E-2"/>
  </r>
  <r>
    <s v="Capra hircus"/>
    <s v="Israel"/>
    <s v="Damage"/>
    <x v="4"/>
    <n v="9.1408756186499279E-3"/>
  </r>
  <r>
    <s v="Capra hircus"/>
    <s v="Japan"/>
    <s v="Damage"/>
    <x v="4"/>
    <n v="2.4144787505156407E-2"/>
  </r>
  <r>
    <s v="Capra hircus"/>
    <s v="Madagascar"/>
    <s v="Damage"/>
    <x v="4"/>
    <n v="2.3375633513677743E-2"/>
  </r>
  <r>
    <s v="Capra hircus"/>
    <s v="Malaysia"/>
    <s v="Damage"/>
    <x v="4"/>
    <n v="2.0997595381258217E-2"/>
  </r>
  <r>
    <s v="Capra hircus"/>
    <s v="Mauritius"/>
    <s v="Damage"/>
    <x v="4"/>
    <n v="2.4394117043088979E-3"/>
  </r>
  <r>
    <s v="Capra hircus"/>
    <s v="Mexico"/>
    <s v="Damage"/>
    <x v="4"/>
    <n v="7.1112049651226195E-2"/>
  </r>
  <r>
    <s v="Capra hircus"/>
    <s v="Nepal"/>
    <s v="Damage"/>
    <x v="4"/>
    <n v="1.6793407152979299E-2"/>
  </r>
  <r>
    <s v="Capra hircus"/>
    <s v="Netherlands"/>
    <s v="Damage"/>
    <x v="4"/>
    <n v="1.4227885609836321E-2"/>
  </r>
  <r>
    <s v="Capra hircus"/>
    <s v="New Zealand"/>
    <s v="Damage"/>
    <x v="4"/>
    <n v="3.2173421528658441E-4"/>
  </r>
  <r>
    <s v="Capra hircus"/>
    <s v="Norway"/>
    <s v="Damage"/>
    <x v="4"/>
    <n v="9.1175756425180485E-3"/>
  </r>
  <r>
    <s v="Capra hircus"/>
    <s v="Peru"/>
    <s v="Damage"/>
    <x v="4"/>
    <n v="2.6944698839017171E-2"/>
  </r>
  <r>
    <s v="Capra hircus"/>
    <s v="Portugal"/>
    <s v="Damage"/>
    <x v="4"/>
    <n v="1.444565887181915E-2"/>
  </r>
  <r>
    <s v="Capra hircus"/>
    <s v="Saudi Arabia"/>
    <s v="Damage"/>
    <x v="4"/>
    <n v="5.6796178414355414E-2"/>
  </r>
  <r>
    <s v="Capra hircus"/>
    <s v="Slovakia"/>
    <s v="Damage"/>
    <x v="4"/>
    <n v="6.1495975151297727E-3"/>
  </r>
  <r>
    <s v="Capra hircus"/>
    <s v="Slovenia"/>
    <s v="Damage"/>
    <x v="4"/>
    <n v="2.9700614032491298E-3"/>
  </r>
  <r>
    <s v="Capra hircus"/>
    <s v="South Africa"/>
    <s v="Damage"/>
    <x v="4"/>
    <n v="5.9908293000883975E-2"/>
  </r>
  <r>
    <s v="Capra hircus"/>
    <s v="Spain"/>
    <s v="Damage"/>
    <x v="4"/>
    <n v="4.3245529117654197E-2"/>
  </r>
  <r>
    <s v="Capra hircus"/>
    <s v="United Arab Emirates"/>
    <s v="Damage"/>
    <x v="4"/>
    <n v="9.8241991342933582E-3"/>
  </r>
  <r>
    <s v="Capra hircus"/>
    <s v="United Kingdom"/>
    <s v="Damage"/>
    <x v="4"/>
    <n v="5.3502544431069894E-2"/>
  </r>
  <r>
    <s v="Capra hircus"/>
    <s v="United States of America"/>
    <s v="Damage"/>
    <x v="4"/>
    <n v="0.15121733729134682"/>
  </r>
  <r>
    <s v="Capra hircus"/>
    <s v="Venezuela"/>
    <s v="Damage"/>
    <x v="4"/>
    <n v="1.9598274553974178E-2"/>
  </r>
  <r>
    <s v="Capra hircus"/>
    <s v="Vietnam"/>
    <s v="Damage"/>
    <x v="4"/>
    <n v="4.2202697473790449E-2"/>
  </r>
  <r>
    <s v="Capra hircus"/>
    <s v="Fiji"/>
    <s v="Damage"/>
    <x v="4"/>
    <n v="1.2356484516433061E-4"/>
  </r>
  <r>
    <s v="Capra hircus"/>
    <s v="Jamaica"/>
    <s v="Damage"/>
    <x v="4"/>
    <n v="4.4371125892238026E-3"/>
  </r>
  <r>
    <s v="Capra hircus"/>
    <s v="Kiribati"/>
    <s v="Damage"/>
    <x v="4"/>
    <n v="5.766595085228675E-5"/>
  </r>
  <r>
    <s v="Capra hircus"/>
    <s v="Micronesia, Federated States of"/>
    <s v="Damage"/>
    <x v="4"/>
    <n v="1.050893487653797E-4"/>
  </r>
  <r>
    <s v="Capra hircus"/>
    <s v="Saint Kitts and Nevis"/>
    <s v="Damage"/>
    <x v="4"/>
    <n v="3.2570586596321269E-5"/>
  </r>
  <r>
    <s v="Carduus platypus"/>
    <s v="Belarus"/>
    <s v="Damage"/>
    <x v="1"/>
    <n v="1.4997081502543281E-4"/>
  </r>
  <r>
    <s v="Carduus platypus"/>
    <s v="Brazil"/>
    <s v="Damage"/>
    <x v="1"/>
    <n v="9.1862973650415759E-4"/>
  </r>
  <r>
    <s v="Carduus platypus"/>
    <s v="Poland"/>
    <s v="Damage"/>
    <x v="1"/>
    <n v="5.9735362780904944E-4"/>
  </r>
  <r>
    <s v="Castor canadensis"/>
    <s v="Argentina"/>
    <s v="Damage"/>
    <x v="4"/>
    <n v="4.9836749405599598E-4"/>
  </r>
  <r>
    <s v="Castor canadensis"/>
    <s v="Austria"/>
    <s v="Damage"/>
    <x v="4"/>
    <n v="9.5775937538154218E-5"/>
  </r>
  <r>
    <s v="Castor canadensis"/>
    <s v="Canada"/>
    <s v="Damage"/>
    <x v="4"/>
    <n v="5.9923919352226917E-4"/>
  </r>
  <r>
    <s v="Castor canadensis"/>
    <s v="China"/>
    <s v="Damage"/>
    <x v="4"/>
    <n v="3.5032601171406789E-3"/>
  </r>
  <r>
    <s v="Castor canadensis"/>
    <s v="Finland"/>
    <s v="Damage"/>
    <x v="4"/>
    <n v="1.118171105327104E-4"/>
  </r>
  <r>
    <s v="Castor canadensis"/>
    <s v="Germany"/>
    <s v="Damage"/>
    <x v="4"/>
    <n v="3.9909617794705188E-4"/>
  </r>
  <r>
    <s v="Castor canadensis"/>
    <s v="Hungary"/>
    <s v="Damage"/>
    <x v="4"/>
    <n v="1.3253790517223091E-4"/>
  </r>
  <r>
    <s v="Castor canadensis"/>
    <s v="Norway"/>
    <s v="Damage"/>
    <x v="4"/>
    <n v="9.6276014851298696E-5"/>
  </r>
  <r>
    <s v="Castor canadensis"/>
    <s v="Poland"/>
    <s v="Damage"/>
    <x v="4"/>
    <n v="3.1125228861870043E-4"/>
  </r>
  <r>
    <s v="Castor canadensis"/>
    <s v="Portugal"/>
    <s v="Damage"/>
    <x v="4"/>
    <n v="1.099477149650515E-4"/>
  </r>
  <r>
    <s v="Castor canadensis"/>
    <s v="Russian Federation"/>
    <s v="Damage"/>
    <x v="4"/>
    <n v="6.266014611530321E-6"/>
  </r>
  <r>
    <s v="Castor canadensis"/>
    <s v="Sweden"/>
    <s v="Damage"/>
    <x v="4"/>
    <n v="1.441650856975082E-4"/>
  </r>
  <r>
    <s v="Castor canadensis"/>
    <s v="United Kingdom"/>
    <s v="Damage"/>
    <x v="4"/>
    <n v="4.4877031076596789E-4"/>
  </r>
  <r>
    <s v="Castor canadensis"/>
    <s v="United States of America"/>
    <s v="Damage"/>
    <x v="4"/>
    <n v="2.045028593567044E-3"/>
  </r>
  <r>
    <s v="Cenchrus clandestinus"/>
    <s v="Bhutan"/>
    <s v="Damage"/>
    <x v="1"/>
    <n v="6.5495271766912777E-2"/>
  </r>
  <r>
    <s v="Cenchrus clandestinus"/>
    <s v="Algeria"/>
    <s v="Damage"/>
    <x v="1"/>
    <n v="0.61506478839316425"/>
  </r>
  <r>
    <s v="Cenchrus clandestinus"/>
    <s v="Australia"/>
    <s v="Damage"/>
    <x v="1"/>
    <n v="1.712977238272505"/>
  </r>
  <r>
    <s v="Cenchrus clandestinus"/>
    <s v="Bolivia"/>
    <s v="Damage"/>
    <x v="1"/>
    <n v="0.72440935275706386"/>
  </r>
  <r>
    <s v="Cenchrus clandestinus"/>
    <s v="Brazil"/>
    <s v="Damage"/>
    <x v="1"/>
    <n v="3.363313724171193"/>
  </r>
  <r>
    <s v="Cenchrus clandestinus"/>
    <s v="Cambodia"/>
    <s v="Damage"/>
    <x v="1"/>
    <n v="0.2541375991428485"/>
  </r>
  <r>
    <s v="Cenchrus clandestinus"/>
    <s v="Cameroon"/>
    <s v="Damage"/>
    <x v="1"/>
    <n v="0.52541896218419004"/>
  </r>
  <r>
    <s v="Cenchrus clandestinus"/>
    <s v="Chile"/>
    <s v="Damage"/>
    <x v="1"/>
    <n v="0.85394377208244532"/>
  </r>
  <r>
    <s v="Cenchrus clandestinus"/>
    <s v="China"/>
    <s v="Damage"/>
    <x v="1"/>
    <n v="6.9428767902771362"/>
  </r>
  <r>
    <s v="Cenchrus clandestinus"/>
    <s v="Democratic Republic of the Congo"/>
    <s v="Damage"/>
    <x v="1"/>
    <n v="1.136643167672472"/>
  </r>
  <r>
    <s v="Cenchrus clandestinus"/>
    <s v="Costa Rica"/>
    <s v="Damage"/>
    <x v="1"/>
    <n v="0.1231458450132176"/>
  </r>
  <r>
    <s v="Cenchrus clandestinus"/>
    <s v="Cuba"/>
    <s v="Damage"/>
    <x v="1"/>
    <n v="0.26578256221331609"/>
  </r>
  <r>
    <s v="Cenchrus clandestinus"/>
    <s v="Ecuador"/>
    <s v="Damage"/>
    <x v="1"/>
    <n v="0.58292154111694261"/>
  </r>
  <r>
    <s v="Cenchrus clandestinus"/>
    <s v="Egypt"/>
    <s v="Damage"/>
    <x v="1"/>
    <n v="1.1213212906792061"/>
  </r>
  <r>
    <s v="Cenchrus clandestinus"/>
    <s v="Ethiopia"/>
    <s v="Damage"/>
    <x v="1"/>
    <n v="1.7609504369889579"/>
  </r>
  <r>
    <s v="Cenchrus clandestinus"/>
    <s v="France"/>
    <s v="Damage"/>
    <x v="1"/>
    <n v="1.3778423385399419"/>
  </r>
  <r>
    <s v="Cenchrus clandestinus"/>
    <s v="Greece"/>
    <s v="Damage"/>
    <x v="1"/>
    <n v="0.26583174841386092"/>
  </r>
  <r>
    <s v="Cenchrus clandestinus"/>
    <s v="Guatemala"/>
    <s v="Damage"/>
    <x v="1"/>
    <n v="0.34992621604443414"/>
  </r>
  <r>
    <s v="Cenchrus clandestinus"/>
    <s v="India"/>
    <s v="Damage"/>
    <x v="1"/>
    <n v="7.8602554449896713"/>
  </r>
  <r>
    <s v="Cenchrus clandestinus"/>
    <s v="Indonesia"/>
    <s v="Damage"/>
    <x v="1"/>
    <n v="2.0829886560433812"/>
  </r>
  <r>
    <s v="Cenchrus clandestinus"/>
    <s v="Israel"/>
    <s v="Damage"/>
    <x v="1"/>
    <n v="0.37851997518592878"/>
  </r>
  <r>
    <s v="Cenchrus clandestinus"/>
    <s v="Eswatini"/>
    <s v="Damage"/>
    <x v="1"/>
    <n v="9.3681235337477228E-2"/>
  </r>
  <r>
    <s v="Cenchrus clandestinus"/>
    <s v="Kenya"/>
    <s v="Damage"/>
    <x v="1"/>
    <n v="0.82938408634420835"/>
  </r>
  <r>
    <s v="Cenchrus clandestinus"/>
    <s v="Lesotho"/>
    <s v="Damage"/>
    <x v="1"/>
    <n v="0.19784221824669121"/>
  </r>
  <r>
    <s v="Cenchrus clandestinus"/>
    <s v="Madagascar"/>
    <s v="Damage"/>
    <x v="1"/>
    <n v="0.83167023207826773"/>
  </r>
  <r>
    <s v="Cenchrus clandestinus"/>
    <s v="Malaysia"/>
    <s v="Damage"/>
    <x v="1"/>
    <n v="0.44047706471078113"/>
  </r>
  <r>
    <s v="Cenchrus clandestinus"/>
    <s v="Mauritius"/>
    <s v="Damage"/>
    <x v="1"/>
    <n v="9.7205002040559443E-2"/>
  </r>
  <r>
    <s v="Cenchrus clandestinus"/>
    <s v="Mexico"/>
    <s v="Damage"/>
    <x v="1"/>
    <n v="1.9626725852188018"/>
  </r>
  <r>
    <s v="Cenchrus clandestinus"/>
    <s v="Morocco"/>
    <s v="Damage"/>
    <x v="1"/>
    <n v="1.0519649110621969"/>
  </r>
  <r>
    <s v="Cenchrus clandestinus"/>
    <s v="Mozambique"/>
    <s v="Damage"/>
    <x v="1"/>
    <n v="0.87860032201703575"/>
  </r>
  <r>
    <s v="Cenchrus clandestinus"/>
    <s v="Namibia"/>
    <s v="Damage"/>
    <x v="1"/>
    <n v="0.27676529462404859"/>
  </r>
  <r>
    <s v="Cenchrus clandestinus"/>
    <s v="New Zealand"/>
    <s v="Damage"/>
    <x v="1"/>
    <n v="0.48863873387822959"/>
  </r>
  <r>
    <s v="Cenchrus clandestinus"/>
    <s v="Nicaragua"/>
    <s v="Damage"/>
    <x v="1"/>
    <n v="0.1913247807280582"/>
  </r>
  <r>
    <s v="Cenchrus clandestinus"/>
    <s v="Niger"/>
    <s v="Damage"/>
    <x v="1"/>
    <n v="0.62647082420838052"/>
  </r>
  <r>
    <s v="Cenchrus clandestinus"/>
    <s v="Nigeria"/>
    <s v="Damage"/>
    <x v="1"/>
    <n v="2.646471666634258"/>
  </r>
  <r>
    <s v="Cenchrus clandestinus"/>
    <s v="Panama"/>
    <s v="Damage"/>
    <x v="1"/>
    <n v="0.10397929117465701"/>
  </r>
  <r>
    <s v="Cenchrus clandestinus"/>
    <s v="Papua New Guinea"/>
    <s v="Damage"/>
    <x v="1"/>
    <n v="0.2428787276428592"/>
  </r>
  <r>
    <s v="Cenchrus clandestinus"/>
    <s v="Paraguay"/>
    <s v="Damage"/>
    <x v="1"/>
    <n v="0.45260059741777925"/>
  </r>
  <r>
    <s v="Cenchrus clandestinus"/>
    <s v="Peru"/>
    <s v="Damage"/>
    <x v="1"/>
    <n v="0.93890598236035916"/>
  </r>
  <r>
    <s v="Cenchrus clandestinus"/>
    <s v="Philippines"/>
    <s v="Damage"/>
    <x v="1"/>
    <n v="0.89935550999172553"/>
  </r>
  <r>
    <s v="Cenchrus clandestinus"/>
    <s v="Portugal"/>
    <s v="Damage"/>
    <x v="1"/>
    <n v="0.48019795982067187"/>
  </r>
  <r>
    <s v="Cenchrus clandestinus"/>
    <s v="South Africa"/>
    <s v="Damage"/>
    <x v="1"/>
    <n v="1.8994891448688591"/>
  </r>
  <r>
    <s v="Cenchrus clandestinus"/>
    <s v="Spain"/>
    <s v="Damage"/>
    <x v="1"/>
    <n v="1.1600929941632361"/>
  </r>
  <r>
    <s v="Cenchrus clandestinus"/>
    <s v="Sri Lanka"/>
    <s v="Damage"/>
    <x v="1"/>
    <n v="0.50611795392485692"/>
  </r>
  <r>
    <s v="Cenchrus clandestinus"/>
    <s v="United Republic of Tanzania"/>
    <s v="Damage"/>
    <x v="1"/>
    <n v="1.000993988354099"/>
  </r>
  <r>
    <s v="Cenchrus clandestinus"/>
    <s v="Thailand"/>
    <s v="Damage"/>
    <x v="1"/>
    <n v="0.81329899772069958"/>
  </r>
  <r>
    <s v="Cenchrus clandestinus"/>
    <s v="Tunisia"/>
    <s v="Damage"/>
    <x v="1"/>
    <n v="0.38414375349756319"/>
  </r>
  <r>
    <s v="Cenchrus clandestinus"/>
    <s v="United Kingdom"/>
    <s v="Damage"/>
    <x v="1"/>
    <n v="1.0097020711872231"/>
  </r>
  <r>
    <s v="Cenchrus clandestinus"/>
    <s v="United States of America"/>
    <s v="Damage"/>
    <x v="1"/>
    <n v="3.860572787678612"/>
  </r>
  <r>
    <s v="Cenchrus clandestinus"/>
    <s v="Uruguay"/>
    <s v="Damage"/>
    <x v="1"/>
    <n v="0.46302936014479879"/>
  </r>
  <r>
    <s v="Cenchrus clandestinus"/>
    <s v="Venezuela"/>
    <s v="Damage"/>
    <x v="1"/>
    <n v="0.48931162211623802"/>
  </r>
  <r>
    <s v="Cenchrus clandestinus"/>
    <s v="Yemen"/>
    <s v="Damage"/>
    <x v="1"/>
    <n v="0.80005439347633145"/>
  </r>
  <r>
    <s v="Cenchrus clandestinus"/>
    <s v="Zimbabwe"/>
    <s v="Damage"/>
    <x v="1"/>
    <n v="0.71284674684600424"/>
  </r>
  <r>
    <s v="Cenchrus clandestinus"/>
    <s v="Jamaica"/>
    <s v="Damage"/>
    <x v="1"/>
    <n v="0.11858950799937"/>
  </r>
  <r>
    <s v="Ceratitis capitata"/>
    <s v="Cape Verde"/>
    <s v="Damage"/>
    <x v="0"/>
    <n v="6.0629445859513671E-3"/>
  </r>
  <r>
    <s v="Ceratitis capitata"/>
    <s v="Albania"/>
    <s v="Damage"/>
    <x v="0"/>
    <n v="1.5641889445819641E-2"/>
  </r>
  <r>
    <s v="Ceratitis capitata"/>
    <s v="Angola"/>
    <s v="Damage"/>
    <x v="0"/>
    <n v="9.5725920668153275E-2"/>
  </r>
  <r>
    <s v="Ceratitis capitata"/>
    <s v="Austria"/>
    <s v="Damage"/>
    <x v="0"/>
    <n v="2.7178085656040997E-2"/>
  </r>
  <r>
    <s v="Ceratitis capitata"/>
    <s v="Bolivia"/>
    <s v="Damage"/>
    <x v="0"/>
    <n v="3.8184248863031942E-2"/>
  </r>
  <r>
    <s v="Ceratitis capitata"/>
    <s v="Botswana"/>
    <s v="Damage"/>
    <x v="0"/>
    <n v="1.8044883845083782E-2"/>
  </r>
  <r>
    <s v="Ceratitis capitata"/>
    <s v="Brazil"/>
    <s v="Damage"/>
    <x v="0"/>
    <n v="0.23395989082973198"/>
  </r>
  <r>
    <s v="Ceratitis capitata"/>
    <s v="Bulgaria"/>
    <s v="Damage"/>
    <x v="0"/>
    <n v="2.9609325170060038E-2"/>
  </r>
  <r>
    <s v="Ceratitis capitata"/>
    <s v="Burkina Faso"/>
    <s v="Damage"/>
    <x v="0"/>
    <n v="4.1858321196897502E-2"/>
  </r>
  <r>
    <s v="Ceratitis capitata"/>
    <s v="Burundi"/>
    <s v="Damage"/>
    <x v="0"/>
    <n v="4.3070802486809091E-2"/>
  </r>
  <r>
    <s v="Ceratitis capitata"/>
    <s v="Chile"/>
    <s v="Damage"/>
    <x v="0"/>
    <n v="6.9050819345076453E-2"/>
  </r>
  <r>
    <s v="Ceratitis capitata"/>
    <s v="China"/>
    <s v="Damage"/>
    <x v="0"/>
    <n v="0.73645160991875902"/>
  </r>
  <r>
    <s v="Ceratitis capitata"/>
    <s v="Colombia"/>
    <s v="Damage"/>
    <x v="0"/>
    <n v="6.541782708684199E-2"/>
  </r>
  <r>
    <s v="Ceratitis capitata"/>
    <s v="Costa Rica"/>
    <s v="Damage"/>
    <x v="0"/>
    <n v="6.4391494905711808E-3"/>
  </r>
  <r>
    <s v="Ceratitis capitata"/>
    <s v="Czech Republic"/>
    <s v="Damage"/>
    <x v="0"/>
    <n v="4.0040046249488481E-2"/>
  </r>
  <r>
    <s v="Ceratitis capitata"/>
    <s v="Democratic Republic of the Congo"/>
    <s v="Damage"/>
    <x v="0"/>
    <n v="9.588351279500501E-2"/>
  </r>
  <r>
    <s v="Ceratitis capitata"/>
    <s v="Ecuador"/>
    <s v="Damage"/>
    <x v="0"/>
    <n v="3.9611208742401538E-2"/>
  </r>
  <r>
    <s v="Ceratitis capitata"/>
    <s v="Egypt"/>
    <s v="Damage"/>
    <x v="0"/>
    <n v="0.13202690486788771"/>
  </r>
  <r>
    <s v="Ceratitis capitata"/>
    <s v="Ethiopia"/>
    <s v="Damage"/>
    <x v="0"/>
    <n v="0.13259297413782781"/>
  </r>
  <r>
    <s v="Ceratitis capitata"/>
    <s v="France"/>
    <s v="Damage"/>
    <x v="0"/>
    <n v="0.1362470130401674"/>
  </r>
  <r>
    <s v="Ceratitis capitata"/>
    <s v="Ghana"/>
    <s v="Damage"/>
    <x v="0"/>
    <n v="5.8978633008874078E-2"/>
  </r>
  <r>
    <s v="Ceratitis capitata"/>
    <s v="Guatemala"/>
    <s v="Damage"/>
    <x v="0"/>
    <n v="2.6277305070582509E-2"/>
  </r>
  <r>
    <s v="Ceratitis capitata"/>
    <s v="Ireland"/>
    <s v="Damage"/>
    <x v="0"/>
    <n v="3.089570019602058E-2"/>
  </r>
  <r>
    <s v="Ceratitis capitata"/>
    <s v="Israel"/>
    <s v="Damage"/>
    <x v="0"/>
    <n v="3.6111207875520794E-2"/>
  </r>
  <r>
    <s v="Ceratitis capitata"/>
    <s v="Italy"/>
    <s v="Damage"/>
    <x v="0"/>
    <n v="0.133061725295124"/>
  </r>
  <r>
    <s v="Ceratitis capitata"/>
    <s v="Malawi"/>
    <s v="Damage"/>
    <x v="0"/>
    <n v="4.2549023547668055E-2"/>
  </r>
  <r>
    <s v="Ceratitis capitata"/>
    <s v="Montenegro"/>
    <s v="Damage"/>
    <x v="0"/>
    <n v="4.0918528064631567E-3"/>
  </r>
  <r>
    <s v="Ceratitis capitata"/>
    <s v="Nicaragua"/>
    <s v="Damage"/>
    <x v="0"/>
    <n v="1.5999822555683822E-2"/>
  </r>
  <r>
    <s v="Ceratitis capitata"/>
    <s v="Nigeria"/>
    <s v="Damage"/>
    <x v="0"/>
    <n v="0.1687710366574805"/>
  </r>
  <r>
    <s v="Ceratitis capitata"/>
    <s v="Paraguay"/>
    <s v="Damage"/>
    <x v="0"/>
    <n v="2.3511852730212061E-2"/>
  </r>
  <r>
    <s v="Ceratitis capitata"/>
    <s v="Peru"/>
    <s v="Damage"/>
    <x v="0"/>
    <n v="7.1312459081667751E-2"/>
  </r>
  <r>
    <s v="Ceratitis capitata"/>
    <s v="Poland"/>
    <s v="Damage"/>
    <x v="0"/>
    <n v="9.2839053509822425E-2"/>
  </r>
  <r>
    <s v="Ceratitis capitata"/>
    <s v="Portugal"/>
    <s v="Damage"/>
    <x v="0"/>
    <n v="4.9743740597496741E-2"/>
  </r>
  <r>
    <s v="Ceratitis capitata"/>
    <s v="Russian Federation"/>
    <s v="Damage"/>
    <x v="0"/>
    <n v="2.0587793321635442E-3"/>
  </r>
  <r>
    <s v="Ceratitis capitata"/>
    <s v="Rwanda"/>
    <s v="Damage"/>
    <x v="0"/>
    <n v="1.9719731887643151E-2"/>
  </r>
  <r>
    <s v="Ceratitis capitata"/>
    <s v="Saudi Arabia"/>
    <s v="Damage"/>
    <x v="0"/>
    <n v="0.17824811487472289"/>
  </r>
  <r>
    <s v="Ceratitis capitata"/>
    <s v="Senegal"/>
    <s v="Damage"/>
    <x v="0"/>
    <n v="5.4188081403913187E-2"/>
  </r>
  <r>
    <s v="Ceratitis capitata"/>
    <s v="Slovenia"/>
    <s v="Damage"/>
    <x v="0"/>
    <n v="8.8698271121964278E-3"/>
  </r>
  <r>
    <s v="Ceratitis capitata"/>
    <s v="Spain"/>
    <s v="Damage"/>
    <x v="0"/>
    <n v="0.12923880715317759"/>
  </r>
  <r>
    <s v="Ceratitis capitata"/>
    <s v="Sudan"/>
    <s v="Damage"/>
    <x v="0"/>
    <n v="9.9626595593298464E-2"/>
  </r>
  <r>
    <s v="Ceratitis capitata"/>
    <s v="Syrian Arab Republic"/>
    <s v="Damage"/>
    <x v="0"/>
    <n v="8.2159092756111579E-2"/>
  </r>
  <r>
    <s v="Ceratitis capitata"/>
    <s v="United Republic of Tanzania"/>
    <s v="Damage"/>
    <x v="0"/>
    <n v="0.11327800327923281"/>
  </r>
  <r>
    <s v="Ceratitis capitata"/>
    <s v="Tunisia"/>
    <s v="Damage"/>
    <x v="0"/>
    <n v="5.793118924964958E-2"/>
  </r>
  <r>
    <s v="Ceratitis capitata"/>
    <s v="Uganda"/>
    <s v="Damage"/>
    <x v="0"/>
    <n v="4.1992442312231419E-2"/>
  </r>
  <r>
    <s v="Ceratitis capitata"/>
    <s v="United States of America"/>
    <s v="Damage"/>
    <x v="0"/>
    <n v="0.30904124893197293"/>
  </r>
  <r>
    <s v="Ceratitis capitata"/>
    <s v="Venezuela"/>
    <s v="Damage"/>
    <x v="0"/>
    <n v="5.214379105989557E-2"/>
  </r>
  <r>
    <s v="Ceutorhynchus obstrictus"/>
    <s v="Sweden"/>
    <s v="Damage"/>
    <x v="0"/>
    <n v="0.2065346046004799"/>
  </r>
  <r>
    <s v="Ceutorhynchus obstrictus"/>
    <s v="Switzerland"/>
    <s v="Damage"/>
    <x v="0"/>
    <n v="6.6640385256466719E-2"/>
  </r>
  <r>
    <s v="Ceutorhynchus obstrictus"/>
    <s v="Ukraine"/>
    <s v="Damage"/>
    <x v="0"/>
    <n v="0.49298347850438262"/>
  </r>
  <r>
    <s v="Ceutorhynchus obstrictus"/>
    <s v="United Kingdom"/>
    <s v="Damage"/>
    <x v="0"/>
    <n v="0.6913911968327271"/>
  </r>
  <r>
    <s v="Ceutorhynchus obstrictus"/>
    <s v="Algeria"/>
    <s v="Damage"/>
    <x v="0"/>
    <n v="0.12901909085309871"/>
  </r>
  <r>
    <s v="Ceutorhynchus obstrictus"/>
    <s v="Morocco"/>
    <s v="Damage"/>
    <x v="0"/>
    <n v="0.30986254319917711"/>
  </r>
  <r>
    <s v="Ceutorhynchus obstrictus"/>
    <s v="Tunisia"/>
    <s v="Damage"/>
    <x v="0"/>
    <n v="2.7352003716074328E-2"/>
  </r>
  <r>
    <s v="Ceutorhynchus obstrictus"/>
    <s v="Armenia"/>
    <s v="Damage"/>
    <x v="0"/>
    <n v="3.2042210087283203E-2"/>
  </r>
  <r>
    <s v="Ceutorhynchus obstrictus"/>
    <s v="Azerbaijan"/>
    <s v="Damage"/>
    <x v="0"/>
    <n v="0.12379144081139511"/>
  </r>
  <r>
    <s v="Ceutorhynchus obstrictus"/>
    <s v="Georgia"/>
    <s v="Damage"/>
    <x v="0"/>
    <n v="4.8540525469344724E-2"/>
  </r>
  <r>
    <s v="Ceutorhynchus obstrictus"/>
    <s v="Iran"/>
    <s v="Damage"/>
    <x v="0"/>
    <n v="0.27605569304721883"/>
  </r>
  <r>
    <s v="Ceutorhynchus obstrictus"/>
    <s v="Iraq"/>
    <s v="Damage"/>
    <x v="0"/>
    <n v="0.23922186172159432"/>
  </r>
  <r>
    <s v="Ceutorhynchus obstrictus"/>
    <s v="Kazakhstan"/>
    <s v="Damage"/>
    <x v="0"/>
    <n v="0.3828993812392435"/>
  </r>
  <r>
    <s v="Ceutorhynchus obstrictus"/>
    <s v="Turkey"/>
    <s v="Damage"/>
    <x v="0"/>
    <n v="0.33842192909305407"/>
  </r>
  <r>
    <s v="Ceutorhynchus obstrictus"/>
    <s v="Austria"/>
    <s v="Damage"/>
    <x v="0"/>
    <n v="9.5851553426182054E-2"/>
  </r>
  <r>
    <s v="Ceutorhynchus obstrictus"/>
    <s v="Belarus"/>
    <s v="Damage"/>
    <x v="0"/>
    <n v="0.17709616971212921"/>
  </r>
  <r>
    <s v="Ceutorhynchus obstrictus"/>
    <s v="Bulgaria"/>
    <s v="Damage"/>
    <x v="0"/>
    <n v="0.13005258633540839"/>
  </r>
  <r>
    <s v="Ceutorhynchus obstrictus"/>
    <s v="Croatia"/>
    <s v="Damage"/>
    <x v="0"/>
    <n v="5.1288508767889381E-2"/>
  </r>
  <r>
    <s v="Ceutorhynchus obstrictus"/>
    <s v="Czech Republic"/>
    <s v="Damage"/>
    <x v="0"/>
    <n v="0.18061160069664772"/>
  </r>
  <r>
    <s v="Ceutorhynchus obstrictus"/>
    <s v="Denmark"/>
    <s v="Damage"/>
    <x v="0"/>
    <n v="0.18437775008586121"/>
  </r>
  <r>
    <s v="Ceutorhynchus obstrictus"/>
    <s v="Estonia"/>
    <s v="Damage"/>
    <x v="0"/>
    <n v="6.5785024496667621E-2"/>
  </r>
  <r>
    <s v="Ceutorhynchus obstrictus"/>
    <s v="Finland"/>
    <s v="Damage"/>
    <x v="0"/>
    <n v="0.1392034771238515"/>
  </r>
  <r>
    <s v="Ceutorhynchus obstrictus"/>
    <s v="France"/>
    <s v="Damage"/>
    <x v="0"/>
    <n v="0.60007366355043523"/>
  </r>
  <r>
    <s v="Ceutorhynchus obstrictus"/>
    <s v="Germany"/>
    <s v="Damage"/>
    <x v="0"/>
    <n v="0.66703950507796106"/>
  </r>
  <r>
    <s v="Ceutorhynchus obstrictus"/>
    <s v="Greece"/>
    <s v="Damage"/>
    <x v="0"/>
    <n v="8.0239755883305605E-2"/>
  </r>
  <r>
    <s v="Ceutorhynchus obstrictus"/>
    <s v="Hungary"/>
    <s v="Damage"/>
    <x v="0"/>
    <n v="0.12458143359956869"/>
  </r>
  <r>
    <s v="Ceutorhynchus obstrictus"/>
    <s v="Ireland"/>
    <s v="Damage"/>
    <x v="0"/>
    <n v="0.12146855042463141"/>
  </r>
  <r>
    <s v="Ceutorhynchus obstrictus"/>
    <s v="Italy"/>
    <s v="Damage"/>
    <x v="0"/>
    <n v="0.3426944375790707"/>
  </r>
  <r>
    <s v="Ceutorhynchus obstrictus"/>
    <s v="Latvia"/>
    <s v="Damage"/>
    <x v="0"/>
    <n v="8.1338101702478557E-2"/>
  </r>
  <r>
    <s v="Ceutorhynchus obstrictus"/>
    <s v="Lithuania"/>
    <s v="Damage"/>
    <x v="0"/>
    <n v="0.10113068856340711"/>
  </r>
  <r>
    <s v="Ceutorhynchus obstrictus"/>
    <s v="Moldova"/>
    <s v="Damage"/>
    <x v="0"/>
    <n v="7.0680014286566395E-2"/>
  </r>
  <r>
    <s v="Ceutorhynchus obstrictus"/>
    <s v="Netherlands"/>
    <s v="Damage"/>
    <x v="0"/>
    <n v="0.19812127536439808"/>
  </r>
  <r>
    <s v="Ceutorhynchus obstrictus"/>
    <s v="Norway"/>
    <s v="Damage"/>
    <x v="0"/>
    <n v="0.1117933971969176"/>
  </r>
  <r>
    <s v="Ceutorhynchus obstrictus"/>
    <s v="Poland"/>
    <s v="Damage"/>
    <x v="0"/>
    <n v="0.45857589501073481"/>
  </r>
  <r>
    <s v="Ceutorhynchus obstrictus"/>
    <s v="Portugal"/>
    <s v="Damage"/>
    <x v="0"/>
    <n v="8.1013978728314007E-2"/>
  </r>
  <r>
    <s v="Ceutorhynchus obstrictus"/>
    <s v="Romania"/>
    <s v="Damage"/>
    <x v="0"/>
    <n v="0.23649796488717129"/>
  </r>
  <r>
    <s v="Ceutorhynchus obstrictus"/>
    <s v="Russia"/>
    <s v="Damage"/>
    <x v="0"/>
    <n v="0.86929879738447691"/>
  </r>
  <r>
    <s v="Ceutorhynchus obstrictus"/>
    <s v="Slovakia"/>
    <s v="Damage"/>
    <x v="0"/>
    <n v="8.0704142766435921E-2"/>
  </r>
  <r>
    <s v="Ceutorhynchus obstrictus"/>
    <s v="Spain"/>
    <s v="Damage"/>
    <x v="0"/>
    <n v="0.33725251071152501"/>
  </r>
  <r>
    <s v="Ceutorhynchus obstrictus"/>
    <s v="United States of America"/>
    <s v="Damage"/>
    <x v="0"/>
    <n v="1.494645985224657"/>
  </r>
  <r>
    <s v="Chondrilla juncea"/>
    <s v="Argentina"/>
    <s v="Damage"/>
    <x v="1"/>
    <n v="0.48212938146178497"/>
  </r>
  <r>
    <s v="Chondrilla juncea"/>
    <s v="Bulgaria"/>
    <s v="Damage"/>
    <x v="1"/>
    <n v="0.12077277286859391"/>
  </r>
  <r>
    <s v="Chondrilla juncea"/>
    <s v="Canada"/>
    <s v="Damage"/>
    <x v="1"/>
    <n v="0.28666044955827497"/>
  </r>
  <r>
    <s v="Chondrilla juncea"/>
    <s v="Denmark"/>
    <s v="Damage"/>
    <x v="1"/>
    <n v="0.1055911739606518"/>
  </r>
  <r>
    <s v="Chondrilla juncea"/>
    <s v="Belgium"/>
    <s v="Damage"/>
    <x v="1"/>
    <n v="8.838811491277794E-2"/>
  </r>
  <r>
    <s v="Chondrilla juncea"/>
    <s v="Sweden"/>
    <s v="Damage"/>
    <x v="1"/>
    <n v="0.1121601749538069"/>
  </r>
  <r>
    <s v="Chondrilla juncea"/>
    <s v="United States of America"/>
    <s v="Damage"/>
    <x v="1"/>
    <n v="1.436459773701017"/>
  </r>
  <r>
    <s v="Chondrilla juncea"/>
    <s v="New Zealand"/>
    <s v="Damage"/>
    <x v="1"/>
    <n v="0.1031278672151876"/>
  </r>
  <r>
    <s v="Chondrilla juncea"/>
    <s v="Russian Federation"/>
    <s v="Damage"/>
    <x v="1"/>
    <n v="9.4827523784115492E-3"/>
  </r>
  <r>
    <s v="Chondrilla juncea"/>
    <s v="Luxembourg"/>
    <s v="Damage"/>
    <x v="1"/>
    <n v="1.405379535094327E-2"/>
  </r>
  <r>
    <s v="Chondrilla juncea"/>
    <s v="Malta"/>
    <s v="Damage"/>
    <x v="1"/>
    <n v="8.4419912265667404E-3"/>
  </r>
  <r>
    <s v="Chondrilla juncea"/>
    <s v="South Africa"/>
    <s v="Damage"/>
    <x v="1"/>
    <n v="0.34971530985567473"/>
  </r>
  <r>
    <s v="Cirsium arvense"/>
    <s v="France"/>
    <s v="Damage"/>
    <x v="1"/>
    <n v="2.1571868521366002"/>
  </r>
  <r>
    <s v="Cirsium arvense"/>
    <s v="Canada"/>
    <s v="Damage"/>
    <x v="1"/>
    <n v="2.1709331853799592"/>
  </r>
  <r>
    <s v="Cirsium arvense"/>
    <s v="Chile"/>
    <s v="Damage"/>
    <x v="1"/>
    <n v="0.82764967848793525"/>
  </r>
  <r>
    <s v="Cirsium arvense"/>
    <s v="Czech Republic"/>
    <s v="Damage"/>
    <x v="1"/>
    <n v="0.57704308668176729"/>
  </r>
  <r>
    <s v="Cirsium arvense"/>
    <s v="Japan"/>
    <s v="Damage"/>
    <x v="1"/>
    <n v="1.764132027939719"/>
  </r>
  <r>
    <s v="Cirsium arvense"/>
    <s v="Greenland"/>
    <s v="Damage"/>
    <x v="1"/>
    <n v="3.3723445505928019E-4"/>
  </r>
  <r>
    <s v="Cirsium arvense"/>
    <s v="India"/>
    <s v="Damage"/>
    <x v="1"/>
    <n v="7.413080921844017"/>
  </r>
  <r>
    <s v="Cirsium arvense"/>
    <s v="Iran"/>
    <s v="Damage"/>
    <x v="1"/>
    <n v="1.962739513125509"/>
  </r>
  <r>
    <s v="Cirsium arvense"/>
    <s v="Pakistan"/>
    <s v="Damage"/>
    <x v="1"/>
    <n v="2.7869265678491968"/>
  </r>
  <r>
    <s v="Cirsium arvense"/>
    <s v="Portugal"/>
    <s v="Damage"/>
    <x v="1"/>
    <n v="0.52969067845074158"/>
  </r>
  <r>
    <s v="Cirsium arvense"/>
    <s v="Russian Federation"/>
    <s v="Damage"/>
    <x v="1"/>
    <n v="2.4099975586403029E-2"/>
  </r>
  <r>
    <s v="Cirsium arvense"/>
    <s v="South Africa"/>
    <s v="Damage"/>
    <x v="1"/>
    <n v="1.2328343716693659"/>
  </r>
  <r>
    <s v="Cirsium arvense"/>
    <s v="United States of America"/>
    <s v="Damage"/>
    <x v="1"/>
    <n v="8.1157515134357521"/>
  </r>
  <r>
    <s v="Cirsium arvense"/>
    <s v="Argentina"/>
    <s v="Damage"/>
    <x v="1"/>
    <n v="1.820934004206284"/>
  </r>
  <r>
    <s v="Cirsium arvense"/>
    <s v="South Korea"/>
    <s v="Damage"/>
    <x v="1"/>
    <n v="0.75982846565653817"/>
  </r>
  <r>
    <s v="Cirsium arvense"/>
    <s v="Moldova"/>
    <s v="Damage"/>
    <x v="1"/>
    <n v="0.27182438290732341"/>
  </r>
  <r>
    <s v="Cirsium arvense"/>
    <s v="Australia"/>
    <s v="Damage"/>
    <x v="1"/>
    <n v="1.4129301025828098"/>
  </r>
  <r>
    <s v="Cirsium arvense"/>
    <s v="Bulgaria"/>
    <s v="Damage"/>
    <x v="1"/>
    <n v="0.50196888796131689"/>
  </r>
  <r>
    <s v="Columba livia"/>
    <s v="Dominica"/>
    <s v="Damage"/>
    <x v="3"/>
    <n v="3.5090536171913018E-3"/>
  </r>
  <r>
    <s v="Columba livia"/>
    <s v="Dominican Republic"/>
    <s v="Damage"/>
    <x v="3"/>
    <n v="8.5608562693484658E-2"/>
  </r>
  <r>
    <s v="Columba livia"/>
    <s v="Egypt"/>
    <s v="Damage"/>
    <x v="3"/>
    <n v="0.2963587863343321"/>
  </r>
  <r>
    <s v="Columba livia"/>
    <s v="El Salvador"/>
    <s v="Damage"/>
    <x v="3"/>
    <n v="5.6498159481621492E-2"/>
  </r>
  <r>
    <s v="Columba livia"/>
    <s v="Equatorial Guinea"/>
    <s v="Damage"/>
    <x v="3"/>
    <n v="2.1597645575498158E-2"/>
  </r>
  <r>
    <s v="Columba livia"/>
    <s v="Ecuador"/>
    <s v="Damage"/>
    <x v="3"/>
    <n v="0.1355359710196197"/>
  </r>
  <r>
    <s v="Columba livia"/>
    <s v="Estonia"/>
    <s v="Damage"/>
    <x v="3"/>
    <n v="3.6475988132569803E-2"/>
  </r>
  <r>
    <s v="Columba livia"/>
    <s v="Ethiopia"/>
    <s v="Damage"/>
    <x v="3"/>
    <n v="0.45424333327487132"/>
  </r>
  <r>
    <s v="Columba livia"/>
    <s v="Finland"/>
    <s v="Damage"/>
    <x v="3"/>
    <n v="9.2132720461766182E-2"/>
  </r>
  <r>
    <s v="Columba livia"/>
    <s v="Gambia"/>
    <s v="Damage"/>
    <x v="3"/>
    <n v="3.707483207311188E-2"/>
  </r>
  <r>
    <s v="Columba livia"/>
    <s v="Georgia"/>
    <s v="Damage"/>
    <x v="3"/>
    <n v="5.4908136557559314E-2"/>
  </r>
  <r>
    <s v="Columba livia"/>
    <s v="Germany"/>
    <s v="Damage"/>
    <x v="3"/>
    <n v="0.41365842288804233"/>
  </r>
  <r>
    <s v="Columba livia"/>
    <s v="Ghana"/>
    <s v="Damage"/>
    <x v="3"/>
    <n v="0.19209076430328789"/>
  </r>
  <r>
    <s v="Columba livia"/>
    <s v="Greece"/>
    <s v="Damage"/>
    <x v="3"/>
    <n v="0.1243298406648547"/>
  </r>
  <r>
    <s v="Columba livia"/>
    <s v="Guatemala"/>
    <s v="Damage"/>
    <x v="3"/>
    <n v="0.11838587300549641"/>
  </r>
  <r>
    <s v="Columba livia"/>
    <s v="Guinea"/>
    <s v="Damage"/>
    <x v="3"/>
    <n v="0.1446253204165949"/>
  </r>
  <r>
    <s v="Columba livia"/>
    <s v="Guinea-Bissau"/>
    <s v="Damage"/>
    <x v="3"/>
    <n v="3.7654975203794398E-2"/>
  </r>
  <r>
    <s v="Columba livia"/>
    <s v="Guyana"/>
    <s v="Damage"/>
    <x v="3"/>
    <n v="2.5341043648830032E-2"/>
  </r>
  <r>
    <s v="Columba livia"/>
    <s v="Haiti"/>
    <s v="Damage"/>
    <x v="3"/>
    <n v="8.0178418939227655E-2"/>
  </r>
  <r>
    <s v="Columba livia"/>
    <s v="Honduras"/>
    <s v="Damage"/>
    <x v="3"/>
    <n v="8.0858386172359048E-2"/>
  </r>
  <r>
    <s v="Columba livia"/>
    <s v="France"/>
    <s v="Damage"/>
    <x v="3"/>
    <n v="0.41117278348696962"/>
  </r>
  <r>
    <s v="Columba livia"/>
    <s v="Iceland"/>
    <s v="Damage"/>
    <x v="3"/>
    <n v="2.0638777765762201E-2"/>
  </r>
  <r>
    <s v="Columba livia"/>
    <s v="India"/>
    <s v="Damage"/>
    <x v="3"/>
    <n v="2.3754444863085511"/>
  </r>
  <r>
    <s v="Columba livia"/>
    <s v="Indonesia"/>
    <s v="Damage"/>
    <x v="3"/>
    <n v="0.86172262983202774"/>
  </r>
  <r>
    <s v="Columba livia"/>
    <s v="Iran"/>
    <s v="Damage"/>
    <x v="3"/>
    <n v="0.50253855589992369"/>
  </r>
  <r>
    <s v="Columba livia"/>
    <s v="Iraq"/>
    <s v="Damage"/>
    <x v="3"/>
    <n v="0.258179807790686"/>
  </r>
  <r>
    <s v="Columba livia"/>
    <s v="Ireland"/>
    <s v="Damage"/>
    <x v="3"/>
    <n v="8.2992434059228057E-2"/>
  </r>
  <r>
    <s v="Columba livia"/>
    <s v="Israel"/>
    <s v="Damage"/>
    <x v="3"/>
    <n v="7.0204083305725792E-2"/>
  </r>
  <r>
    <s v="Columba livia"/>
    <s v="Italy"/>
    <s v="Damage"/>
    <x v="3"/>
    <n v="0.33389193793858246"/>
  </r>
  <r>
    <s v="Columba livia"/>
    <s v="Japan"/>
    <s v="Damage"/>
    <x v="3"/>
    <n v="0.39041449123968153"/>
  </r>
  <r>
    <s v="Columba livia"/>
    <s v="Jordan"/>
    <s v="Damage"/>
    <x v="3"/>
    <n v="7.4979379415390818E-2"/>
  </r>
  <r>
    <s v="Columba livia"/>
    <s v="Kazakhstan"/>
    <s v="Damage"/>
    <x v="3"/>
    <n v="0.36313386154247662"/>
  </r>
  <r>
    <s v="Columba livia"/>
    <s v="Kenya"/>
    <s v="Damage"/>
    <x v="3"/>
    <n v="0.29662895034287723"/>
  </r>
  <r>
    <s v="Columba livia"/>
    <s v="Hungary"/>
    <s v="Damage"/>
    <x v="3"/>
    <n v="0.1154645725122615"/>
  </r>
  <r>
    <s v="Columba livia"/>
    <s v="South Korea"/>
    <s v="Damage"/>
    <x v="3"/>
    <n v="0.2032815520582687"/>
  </r>
  <r>
    <s v="Columba livia"/>
    <s v="Kuwait"/>
    <s v="Damage"/>
    <x v="3"/>
    <n v="3.5659407837402228E-2"/>
  </r>
  <r>
    <s v="Columba livia"/>
    <s v="Kyrgyzstan"/>
    <s v="Damage"/>
    <x v="3"/>
    <n v="0.11285397419819959"/>
  </r>
  <r>
    <s v="Columba livia"/>
    <s v="Laos"/>
    <s v="Damage"/>
    <x v="3"/>
    <n v="7.1436085105959279E-2"/>
  </r>
  <r>
    <s v="Columba livia"/>
    <s v="Latvia"/>
    <s v="Damage"/>
    <x v="3"/>
    <n v="4.8593637005560082E-2"/>
  </r>
  <r>
    <s v="Columba livia"/>
    <s v="Lebanon"/>
    <s v="Damage"/>
    <x v="3"/>
    <n v="5.7806489202394097E-2"/>
  </r>
  <r>
    <s v="Columba livia"/>
    <s v="Lesotho"/>
    <s v="Damage"/>
    <x v="3"/>
    <n v="2.988334588785848E-2"/>
  </r>
  <r>
    <s v="Columba livia"/>
    <s v="Liberia"/>
    <s v="Damage"/>
    <x v="3"/>
    <n v="5.80089458161787E-2"/>
  </r>
  <r>
    <s v="Columba livia"/>
    <s v="Libya"/>
    <s v="Damage"/>
    <x v="3"/>
    <n v="0.10060314184487591"/>
  </r>
  <r>
    <s v="Columba livia"/>
    <s v="Liechtenstein"/>
    <s v="Damage"/>
    <x v="3"/>
    <n v="1.8626386791553069E-3"/>
  </r>
  <r>
    <s v="Columba livia"/>
    <s v="Lithuania"/>
    <s v="Damage"/>
    <x v="3"/>
    <n v="6.1966550918385169E-2"/>
  </r>
  <r>
    <s v="Columba livia"/>
    <s v="Luxembourg"/>
    <s v="Damage"/>
    <x v="3"/>
    <n v="1.3603868443423501E-2"/>
  </r>
  <r>
    <s v="Columba livia"/>
    <s v="Macedonia"/>
    <s v="Damage"/>
    <x v="3"/>
    <n v="3.7692147967638819E-2"/>
  </r>
  <r>
    <s v="Columba livia"/>
    <s v="Madagascar"/>
    <s v="Damage"/>
    <x v="3"/>
    <n v="0.253334332787094"/>
  </r>
  <r>
    <s v="Columba livia"/>
    <s v="Malawi"/>
    <s v="Damage"/>
    <x v="3"/>
    <n v="0.128671561341518"/>
  </r>
  <r>
    <s v="Columba livia"/>
    <s v="Malaysia"/>
    <s v="Damage"/>
    <x v="3"/>
    <n v="0.2070698874978236"/>
  </r>
  <r>
    <s v="Columba livia"/>
    <s v="Mali"/>
    <s v="Damage"/>
    <x v="3"/>
    <n v="0.22370907491346151"/>
  </r>
  <r>
    <s v="Columba livia"/>
    <s v="Fiji"/>
    <s v="Damage"/>
    <x v="3"/>
    <n v="4.8042653210293403E-4"/>
  </r>
  <r>
    <s v="Columba livia"/>
    <s v="Mauritania"/>
    <s v="Damage"/>
    <x v="3"/>
    <n v="0.1072889680494242"/>
  </r>
  <r>
    <s v="Columba livia"/>
    <s v="Mauritius"/>
    <s v="Damage"/>
    <x v="3"/>
    <n v="1.7920374386943418E-2"/>
  </r>
  <r>
    <s v="Columba livia"/>
    <s v="Mexico"/>
    <s v="Damage"/>
    <x v="3"/>
    <n v="0.58158286529014247"/>
  </r>
  <r>
    <s v="Columba livia"/>
    <s v="Moldova"/>
    <s v="Damage"/>
    <x v="3"/>
    <n v="5.4302252562821271E-2"/>
  </r>
  <r>
    <s v="Columba livia"/>
    <s v="Mongolia"/>
    <s v="Damage"/>
    <x v="3"/>
    <n v="0.14032101231006142"/>
  </r>
  <r>
    <s v="Columba livia"/>
    <s v="Montenegro"/>
    <s v="Damage"/>
    <x v="3"/>
    <n v="1.599159227197992E-2"/>
  </r>
  <r>
    <s v="Columba livia"/>
    <s v="Morocco"/>
    <s v="Damage"/>
    <x v="3"/>
    <n v="0.29759881690606327"/>
  </r>
  <r>
    <s v="Columba livia"/>
    <s v="Mozambique"/>
    <s v="Damage"/>
    <x v="3"/>
    <n v="0.24164040899283132"/>
  </r>
  <r>
    <s v="Columba livia"/>
    <s v="Myanmar"/>
    <s v="Damage"/>
    <x v="3"/>
    <n v="0.27637910113981601"/>
  </r>
  <r>
    <s v="Columba livia"/>
    <s v="Namibia"/>
    <s v="Damage"/>
    <x v="3"/>
    <n v="7.1717031908444639E-2"/>
  </r>
  <r>
    <s v="Columba livia"/>
    <s v="Nepal"/>
    <s v="Damage"/>
    <x v="3"/>
    <n v="0.159691899080774"/>
  </r>
  <r>
    <s v="Columba livia"/>
    <s v="Netherlands"/>
    <s v="Damage"/>
    <x v="3"/>
    <n v="0.12693487252551461"/>
  </r>
  <r>
    <s v="Columba livia"/>
    <s v="New Zealand"/>
    <s v="Damage"/>
    <x v="3"/>
    <n v="8.2933019040804676E-2"/>
  </r>
  <r>
    <s v="Columba livia"/>
    <s v="Nicaragua"/>
    <s v="Damage"/>
    <x v="3"/>
    <n v="8.7176164128540873E-2"/>
  </r>
  <r>
    <s v="Columba livia"/>
    <s v="Niger"/>
    <s v="Damage"/>
    <x v="3"/>
    <n v="0.20669864921461351"/>
  </r>
  <r>
    <s v="Columba livia"/>
    <s v="Nigeria"/>
    <s v="Damage"/>
    <x v="3"/>
    <n v="0.65061168315471363"/>
  </r>
  <r>
    <s v="Columba livia"/>
    <s v="Norway"/>
    <s v="Damage"/>
    <x v="3"/>
    <n v="7.6009798402839931E-2"/>
  </r>
  <r>
    <s v="Columba livia"/>
    <s v="Oman"/>
    <s v="Damage"/>
    <x v="3"/>
    <n v="5.9806483583991307E-2"/>
  </r>
  <r>
    <s v="Columba livia"/>
    <s v="Pakistan"/>
    <s v="Damage"/>
    <x v="3"/>
    <n v="0.74073824936937438"/>
  </r>
  <r>
    <s v="Columba livia"/>
    <s v="Papua New Guinea"/>
    <s v="Damage"/>
    <x v="3"/>
    <n v="8.1357467366468469E-2"/>
  </r>
  <r>
    <s v="Columba livia"/>
    <s v="Paraguay"/>
    <s v="Damage"/>
    <x v="3"/>
    <n v="8.7613344152612183E-2"/>
  </r>
  <r>
    <s v="Columba livia"/>
    <s v="Peru"/>
    <s v="Damage"/>
    <x v="3"/>
    <n v="0.24567656758041992"/>
  </r>
  <r>
    <s v="Columba livia"/>
    <s v="Philippines"/>
    <s v="Damage"/>
    <x v="3"/>
    <n v="0.39772671078738642"/>
  </r>
  <r>
    <s v="Columba livia"/>
    <s v="Poland"/>
    <s v="Damage"/>
    <x v="3"/>
    <n v="0.29055882235316483"/>
  </r>
  <r>
    <s v="Columba livia"/>
    <s v="Portugal"/>
    <s v="Damage"/>
    <x v="3"/>
    <n v="0.1117046802525187"/>
  </r>
  <r>
    <s v="Columba livia"/>
    <s v="Qatar"/>
    <s v="Damage"/>
    <x v="3"/>
    <n v="2.5973327280406883E-2"/>
  </r>
  <r>
    <s v="Columba livia"/>
    <s v="Romania"/>
    <s v="Damage"/>
    <x v="3"/>
    <n v="0.19552989384164182"/>
  </r>
  <r>
    <s v="Columba livia"/>
    <s v="Russian Federation"/>
    <s v="Damage"/>
    <x v="3"/>
    <n v="4.90741391053982E-3"/>
  </r>
  <r>
    <s v="Columba livia"/>
    <s v="Rwanda"/>
    <s v="Damage"/>
    <x v="3"/>
    <n v="8.8390964925949833E-2"/>
  </r>
  <r>
    <s v="Columba livia"/>
    <s v="San Marino"/>
    <s v="Damage"/>
    <x v="3"/>
    <n v="1.53297147163743E-3"/>
  </r>
  <r>
    <s v="Columba livia"/>
    <s v="Saudi Arabia"/>
    <s v="Damage"/>
    <x v="3"/>
    <n v="0.36539895269807621"/>
  </r>
  <r>
    <s v="Columba livia"/>
    <s v="Senegal"/>
    <s v="Damage"/>
    <x v="3"/>
    <n v="0.15678604667837831"/>
  </r>
  <r>
    <s v="Columba livia"/>
    <s v="Serbia"/>
    <s v="Damage"/>
    <x v="3"/>
    <n v="1.453338957610055E-3"/>
  </r>
  <r>
    <s v="Columba livia"/>
    <s v="Sierra Leone"/>
    <s v="Damage"/>
    <x v="3"/>
    <n v="8.6148134834644827E-2"/>
  </r>
  <r>
    <s v="Columba livia"/>
    <s v="Singapore"/>
    <s v="Damage"/>
    <x v="3"/>
    <n v="1.2741042153375392E-2"/>
  </r>
  <r>
    <s v="Columba livia"/>
    <s v="Slovakia"/>
    <s v="Damage"/>
    <x v="3"/>
    <n v="6.9399033302002769E-2"/>
  </r>
  <r>
    <s v="Columba livia"/>
    <s v="Slovenia"/>
    <s v="Damage"/>
    <x v="3"/>
    <n v="3.2840894283444416E-2"/>
  </r>
  <r>
    <s v="Columba livia"/>
    <s v="Somalia"/>
    <s v="Damage"/>
    <x v="3"/>
    <n v="0.19719295053947281"/>
  </r>
  <r>
    <s v="Columba livia"/>
    <s v="South Africa"/>
    <s v="Damage"/>
    <x v="3"/>
    <n v="0.36438517307335255"/>
  </r>
  <r>
    <s v="Columba livia"/>
    <s v="Spain"/>
    <s v="Damage"/>
    <x v="3"/>
    <n v="0.3273426031349525"/>
  </r>
  <r>
    <s v="Columba livia"/>
    <s v="Sri Lanka"/>
    <s v="Damage"/>
    <x v="3"/>
    <n v="0.13701175928437209"/>
  </r>
  <r>
    <s v="Columba livia"/>
    <s v="Sudan"/>
    <s v="Damage"/>
    <x v="3"/>
    <n v="0.31034099445129459"/>
  </r>
  <r>
    <s v="Columba livia"/>
    <s v="Suriname"/>
    <s v="Damage"/>
    <x v="3"/>
    <n v="1.2840552408773711E-2"/>
  </r>
  <r>
    <s v="Columba livia"/>
    <s v="Sweden"/>
    <s v="Damage"/>
    <x v="3"/>
    <n v="0.1269600153982311"/>
  </r>
  <r>
    <s v="Columba livia"/>
    <s v="Switzerland"/>
    <s v="Damage"/>
    <x v="3"/>
    <n v="7.9222566223718843E-2"/>
  </r>
  <r>
    <s v="Columba livia"/>
    <s v="Syrian Arab Republic"/>
    <s v="Damage"/>
    <x v="3"/>
    <n v="0.1855859683231614"/>
  </r>
  <r>
    <s v="Columba livia"/>
    <s v="Tajikistan"/>
    <s v="Damage"/>
    <x v="3"/>
    <n v="0.1119699405815484"/>
  </r>
  <r>
    <s v="Columba livia"/>
    <s v="United Republic of Tanzania"/>
    <s v="Damage"/>
    <x v="3"/>
    <n v="0.33074246381552302"/>
  </r>
  <r>
    <s v="Columba livia"/>
    <s v="Thailand"/>
    <s v="Damage"/>
    <x v="3"/>
    <n v="0.33067657508653214"/>
  </r>
  <r>
    <s v="Columba livia"/>
    <s v="Togo"/>
    <s v="Damage"/>
    <x v="3"/>
    <n v="7.3904183884781996E-2"/>
  </r>
  <r>
    <s v="Columba livia"/>
    <s v="Trinidad and Tobago"/>
    <s v="Damage"/>
    <x v="3"/>
    <n v="1.7358286149727887E-2"/>
  </r>
  <r>
    <s v="Columba livia"/>
    <s v="Tunisia"/>
    <s v="Damage"/>
    <x v="3"/>
    <n v="0.1345843153835172"/>
  </r>
  <r>
    <s v="Columba livia"/>
    <s v="Turkey"/>
    <s v="Damage"/>
    <x v="3"/>
    <n v="0.4784526008519267"/>
  </r>
  <r>
    <s v="Columba livia"/>
    <s v="Uganda"/>
    <s v="Damage"/>
    <x v="3"/>
    <n v="0.22418203246314641"/>
  </r>
  <r>
    <s v="Columba livia"/>
    <s v="Ukraine"/>
    <s v="Damage"/>
    <x v="3"/>
    <n v="0.3855703938429591"/>
  </r>
  <r>
    <s v="Columba livia"/>
    <s v="United Arab Emirates"/>
    <s v="Damage"/>
    <x v="3"/>
    <n v="6.3094210717618601E-2"/>
  </r>
  <r>
    <s v="Columba livia"/>
    <s v="United States of America"/>
    <s v="Damage"/>
    <x v="3"/>
    <n v="9.127700132605613E-3"/>
  </r>
  <r>
    <s v="Columba livia"/>
    <s v="Uruguay"/>
    <s v="Damage"/>
    <x v="3"/>
    <n v="6.6980069168101411E-2"/>
  </r>
  <r>
    <s v="Columba livia"/>
    <s v="Uzbekistan"/>
    <s v="Damage"/>
    <x v="3"/>
    <n v="0.29952402368754111"/>
  </r>
  <r>
    <s v="Columba livia"/>
    <s v="Venezuela"/>
    <s v="Damage"/>
    <x v="3"/>
    <n v="0.22227765767369892"/>
  </r>
  <r>
    <s v="Columba livia"/>
    <s v="Vietnam"/>
    <s v="Damage"/>
    <x v="3"/>
    <n v="0.37242760642201977"/>
  </r>
  <r>
    <s v="Columba livia"/>
    <s v="Yemen"/>
    <s v="Damage"/>
    <x v="3"/>
    <n v="0.2116694340947341"/>
  </r>
  <r>
    <s v="Columba livia"/>
    <s v="Zambia"/>
    <s v="Damage"/>
    <x v="3"/>
    <n v="0.15859551635310501"/>
  </r>
  <r>
    <s v="Columba livia"/>
    <s v="Zimbabwe"/>
    <s v="Damage"/>
    <x v="3"/>
    <n v="0.1259847598144479"/>
  </r>
  <r>
    <s v="Columba livia"/>
    <s v="Jamaica"/>
    <s v="Damage"/>
    <x v="3"/>
    <n v="3.4929498940678885E-2"/>
  </r>
  <r>
    <s v="Columba livia"/>
    <s v="Kiribati"/>
    <s v="Damage"/>
    <x v="3"/>
    <n v="2.2420821028455221E-4"/>
  </r>
  <r>
    <s v="Columba livia"/>
    <s v="Micronesia, Federated States of"/>
    <s v="Damage"/>
    <x v="3"/>
    <n v="3.1158319187169731E-3"/>
  </r>
  <r>
    <s v="Columba livia"/>
    <s v="Saint Kitts and Nevis"/>
    <s v="Damage"/>
    <x v="3"/>
    <n v="1.2663613138687421E-4"/>
  </r>
  <r>
    <s v="Columba livia"/>
    <s v="Bolivia"/>
    <s v="Damage"/>
    <x v="3"/>
    <n v="0.15148490285121452"/>
  </r>
  <r>
    <s v="Columba livia"/>
    <s v="Bosnia and Herzegovina"/>
    <s v="Damage"/>
    <x v="3"/>
    <n v="5.2880096873913422E-2"/>
  </r>
  <r>
    <s v="Columba livia"/>
    <s v="Botswana"/>
    <s v="Damage"/>
    <x v="3"/>
    <n v="5.3535175302409269E-2"/>
  </r>
  <r>
    <s v="Columba livia"/>
    <s v="Brazil"/>
    <s v="Damage"/>
    <x v="3"/>
    <n v="0.92742738991443896"/>
  </r>
  <r>
    <s v="Columba livia"/>
    <s v="Brunei Darussalam"/>
    <s v="Damage"/>
    <x v="3"/>
    <n v="2.376733403902327E-4"/>
  </r>
  <r>
    <s v="Columba livia"/>
    <s v="Bulgaria"/>
    <s v="Damage"/>
    <x v="3"/>
    <n v="9.6823688124027779E-2"/>
  </r>
  <r>
    <s v="Columba livia"/>
    <s v="Burkina Faso"/>
    <s v="Damage"/>
    <x v="3"/>
    <n v="0.1658303840299219"/>
  </r>
  <r>
    <s v="Columba livia"/>
    <s v="Burundi"/>
    <s v="Damage"/>
    <x v="3"/>
    <n v="9.510451439895444E-2"/>
  </r>
  <r>
    <s v="Columba livia"/>
    <s v="Cambodia"/>
    <s v="Damage"/>
    <x v="3"/>
    <n v="0.1297622143011484"/>
  </r>
  <r>
    <s v="Columba livia"/>
    <s v="Cameroon"/>
    <s v="Damage"/>
    <x v="3"/>
    <n v="0.15330599288471089"/>
  </r>
  <r>
    <s v="Columba livia"/>
    <s v="Canada"/>
    <s v="Damage"/>
    <x v="3"/>
    <n v="0.4501637742397494"/>
  </r>
  <r>
    <s v="Columba livia"/>
    <s v="Chad"/>
    <s v="Damage"/>
    <x v="3"/>
    <n v="0.17634205913904982"/>
  </r>
  <r>
    <s v="Columba livia"/>
    <s v="Chile"/>
    <s v="Damage"/>
    <x v="3"/>
    <n v="0.17052374820818908"/>
  </r>
  <r>
    <s v="Columba livia"/>
    <s v="China"/>
    <s v="Damage"/>
    <x v="3"/>
    <n v="3.1947547882618177"/>
  </r>
  <r>
    <s v="Columba livia"/>
    <s v="Colombia"/>
    <s v="Damage"/>
    <x v="3"/>
    <n v="0.32961447686228462"/>
  </r>
  <r>
    <s v="Columba livia"/>
    <s v="Costa Rica"/>
    <s v="Damage"/>
    <x v="3"/>
    <n v="5.7107825949252927E-2"/>
  </r>
  <r>
    <s v="Columba livia"/>
    <s v="Croatia"/>
    <s v="Damage"/>
    <x v="3"/>
    <n v="5.8576299174221365E-2"/>
  </r>
  <r>
    <s v="Columba livia"/>
    <s v="Panama"/>
    <s v="Damage"/>
    <x v="3"/>
    <n v="5.292811824734768E-2"/>
  </r>
  <r>
    <s v="Columba livia"/>
    <s v="Bhutan"/>
    <s v="Damage"/>
    <x v="3"/>
    <n v="1.760831839202882E-2"/>
  </r>
  <r>
    <s v="Columba livia"/>
    <s v="Cape Verde"/>
    <s v="Damage"/>
    <x v="3"/>
    <n v="1.061409466668691E-2"/>
  </r>
  <r>
    <s v="Columba livia"/>
    <s v="Eswatini"/>
    <s v="Damage"/>
    <x v="3"/>
    <n v="1.9275378974306812E-2"/>
  </r>
  <r>
    <s v="Columba livia"/>
    <s v="Afghanistan"/>
    <s v="Damage"/>
    <x v="3"/>
    <n v="0.32942003567687761"/>
  </r>
  <r>
    <s v="Columba livia"/>
    <s v="Albania"/>
    <s v="Damage"/>
    <x v="3"/>
    <n v="4.6377091305752065E-2"/>
  </r>
  <r>
    <s v="Columba livia"/>
    <s v="Algeria"/>
    <s v="Damage"/>
    <x v="3"/>
    <n v="0.31692000274049242"/>
  </r>
  <r>
    <s v="Columba livia"/>
    <s v="Andorra"/>
    <s v="Damage"/>
    <x v="3"/>
    <n v="3.3803371305294698E-3"/>
  </r>
  <r>
    <s v="Columba livia"/>
    <s v="Angola"/>
    <s v="Damage"/>
    <x v="3"/>
    <n v="0.2440437168830927"/>
  </r>
  <r>
    <s v="Columba livia"/>
    <s v="Argentina"/>
    <s v="Damage"/>
    <x v="3"/>
    <n v="0.35335399035956472"/>
  </r>
  <r>
    <s v="Columba livia"/>
    <s v="Armenia"/>
    <s v="Damage"/>
    <x v="3"/>
    <n v="4.9222216451361836E-2"/>
  </r>
  <r>
    <s v="Columba livia"/>
    <s v="Australia"/>
    <s v="Damage"/>
    <x v="3"/>
    <n v="0.35864111619143224"/>
  </r>
  <r>
    <s v="Columba livia"/>
    <s v="Austria"/>
    <s v="Damage"/>
    <x v="3"/>
    <n v="9.0345349759829593E-2"/>
  </r>
  <r>
    <s v="Columba livia"/>
    <s v="Azerbaijan"/>
    <s v="Damage"/>
    <x v="3"/>
    <n v="0.12770858743896218"/>
  </r>
  <r>
    <s v="Columba livia"/>
    <s v="Bahrain"/>
    <s v="Damage"/>
    <x v="3"/>
    <n v="1.1601537782115701E-2"/>
  </r>
  <r>
    <s v="Columba livia"/>
    <s v="Bangladesh"/>
    <s v="Damage"/>
    <x v="3"/>
    <n v="0.49351980570484222"/>
  </r>
  <r>
    <s v="Columba livia"/>
    <s v="Belarus"/>
    <s v="Damage"/>
    <x v="3"/>
    <n v="0.13565838376431161"/>
  </r>
  <r>
    <s v="Columba livia"/>
    <s v="Belgium"/>
    <s v="Damage"/>
    <x v="3"/>
    <n v="9.4378021553940247E-2"/>
  </r>
  <r>
    <s v="Columba livia"/>
    <s v="Belize"/>
    <s v="Damage"/>
    <x v="3"/>
    <n v="1.113343522034679E-2"/>
  </r>
  <r>
    <s v="Columba livia"/>
    <s v="Benin"/>
    <s v="Damage"/>
    <x v="3"/>
    <n v="9.4242755812986412E-2"/>
  </r>
  <r>
    <s v="Columba livia"/>
    <s v="Cuba"/>
    <s v="Damage"/>
    <x v="3"/>
    <n v="0.1108484510114304"/>
  </r>
  <r>
    <s v="Columba livia"/>
    <s v="Cyprus"/>
    <s v="Damage"/>
    <x v="3"/>
    <n v="2.0488021282436781E-2"/>
  </r>
  <r>
    <s v="Columba livia"/>
    <s v="Czech Republic"/>
    <s v="Damage"/>
    <x v="3"/>
    <n v="0.1101146398038126"/>
  </r>
  <r>
    <s v="Columba livia"/>
    <s v="Denmark"/>
    <s v="Damage"/>
    <x v="3"/>
    <n v="0.22597811107513019"/>
  </r>
  <r>
    <s v="Columba livia"/>
    <s v="Djibouti"/>
    <s v="Damage"/>
    <x v="3"/>
    <n v="2.8549988520497459E-2"/>
  </r>
  <r>
    <s v="Coptotermes formosanus"/>
    <s v="Japan"/>
    <s v="Damage"/>
    <x v="0"/>
    <n v="0.44551658245799441"/>
  </r>
  <r>
    <s v="Coptotermes formosanus"/>
    <s v="Sri Lanka"/>
    <s v="Damage"/>
    <x v="0"/>
    <n v="0.29553505357558407"/>
  </r>
  <r>
    <s v="Coptotermes formosanus"/>
    <s v="Netherlands"/>
    <s v="Damage"/>
    <x v="0"/>
    <n v="0.1114553756970217"/>
  </r>
  <r>
    <s v="Coptotermes formosanus"/>
    <s v="South Africa"/>
    <s v="Damage"/>
    <x v="0"/>
    <n v="0.4921219900960912"/>
  </r>
  <r>
    <s v="Corbicula fluminea"/>
    <s v="Bulgaria"/>
    <s v="Damage"/>
    <x v="3"/>
    <n v="2.4840047613164899E-4"/>
  </r>
  <r>
    <s v="Corbicula fluminea"/>
    <s v="Canada"/>
    <s v="Damage"/>
    <x v="3"/>
    <n v="4.6843284054161484E-4"/>
  </r>
  <r>
    <s v="Corbicula fluminea"/>
    <s v="Brazil"/>
    <s v="Damage"/>
    <x v="3"/>
    <n v="1.7951549823619491E-3"/>
  </r>
  <r>
    <s v="Corbicula fluminea"/>
    <s v="Cuba"/>
    <s v="Damage"/>
    <x v="3"/>
    <n v="2.1069806532307257E-4"/>
  </r>
  <r>
    <s v="Corbicula fluminea"/>
    <s v="Czech Republic"/>
    <s v="Damage"/>
    <x v="3"/>
    <n v="2.4525487570621553E-4"/>
  </r>
  <r>
    <s v="Corbicula fluminea"/>
    <s v="Colombia"/>
    <s v="Damage"/>
    <x v="3"/>
    <n v="4.9876655934262906E-4"/>
  </r>
  <r>
    <s v="Corbicula fluminea"/>
    <s v="Croatia"/>
    <s v="Damage"/>
    <x v="3"/>
    <n v="1.5463175358277861E-4"/>
  </r>
  <r>
    <s v="Corbicula fluminea"/>
    <s v="Argentina"/>
    <s v="Damage"/>
    <x v="3"/>
    <n v="9.8790906380591165E-4"/>
  </r>
  <r>
    <s v="Corbicula fluminea"/>
    <s v="Austria"/>
    <s v="Damage"/>
    <x v="3"/>
    <n v="2.1768184357079669E-4"/>
  </r>
  <r>
    <s v="Corbicula fluminea"/>
    <s v="Belgium"/>
    <s v="Damage"/>
    <x v="3"/>
    <n v="2.5639222631398451E-4"/>
  </r>
  <r>
    <s v="Corbicula fluminea"/>
    <s v="Bolivia"/>
    <s v="Damage"/>
    <x v="3"/>
    <n v="2.7236819304315166E-4"/>
  </r>
  <r>
    <s v="Corbicula fluminea"/>
    <s v="Japan"/>
    <s v="Damage"/>
    <x v="3"/>
    <n v="8.7818423744616468E-4"/>
  </r>
  <r>
    <s v="Corbicula fluminea"/>
    <s v="Luxembourg"/>
    <s v="Damage"/>
    <x v="3"/>
    <n v="3.581609730233007E-5"/>
  </r>
  <r>
    <s v="Corbicula fluminea"/>
    <s v="Mexico"/>
    <s v="Damage"/>
    <x v="3"/>
    <n v="1.2297648080402789E-3"/>
  </r>
  <r>
    <s v="Corbicula fluminea"/>
    <s v="Moldova"/>
    <s v="Damage"/>
    <x v="3"/>
    <n v="1.2366834723396698E-4"/>
  </r>
  <r>
    <s v="Corbicula fluminea"/>
    <s v="Morocco"/>
    <s v="Damage"/>
    <x v="3"/>
    <n v="6.9882847961560285E-4"/>
  </r>
  <r>
    <s v="Corbicula fluminea"/>
    <s v="Netherlands"/>
    <s v="Damage"/>
    <x v="3"/>
    <n v="3.3139116125804869E-4"/>
  </r>
  <r>
    <s v="Corbicula fluminea"/>
    <s v="Panama"/>
    <s v="Damage"/>
    <x v="3"/>
    <n v="8.1161054428605385E-5"/>
  </r>
  <r>
    <s v="Corbicula fluminea"/>
    <s v="Poland"/>
    <s v="Damage"/>
    <x v="3"/>
    <n v="5.6864530635678423E-4"/>
  </r>
  <r>
    <s v="Corbicula fluminea"/>
    <s v="Romania"/>
    <s v="Damage"/>
    <x v="3"/>
    <n v="4.9185973065531173E-4"/>
  </r>
  <r>
    <s v="Corbicula fluminea"/>
    <s v="Russian Federation"/>
    <s v="Damage"/>
    <x v="3"/>
    <n v="1.0402754906970869E-5"/>
  </r>
  <r>
    <s v="Corbicula fluminea"/>
    <s v="Serbia"/>
    <s v="Damage"/>
    <x v="3"/>
    <n v="3.0807935194337132E-6"/>
  </r>
  <r>
    <s v="Corbicula fluminea"/>
    <s v="Spain"/>
    <s v="Damage"/>
    <x v="3"/>
    <n v="8.5058209455398802E-4"/>
  </r>
  <r>
    <s v="Corbicula fluminea"/>
    <s v="Sweden"/>
    <s v="Damage"/>
    <x v="3"/>
    <n v="2.100609079559969E-4"/>
  </r>
  <r>
    <s v="Corbicula fluminea"/>
    <s v="Switzerland"/>
    <s v="Damage"/>
    <x v="3"/>
    <n v="1.6977908012144119E-4"/>
  </r>
  <r>
    <s v="Corbicula fluminea"/>
    <s v="Ukraine"/>
    <s v="Damage"/>
    <x v="3"/>
    <n v="7.3168980645637747E-4"/>
  </r>
  <r>
    <s v="Corbicula fluminea"/>
    <s v="United Kingdom"/>
    <s v="Damage"/>
    <x v="3"/>
    <n v="9.6275356337289879E-4"/>
  </r>
  <r>
    <s v="Corbicula fluminea"/>
    <s v="United States of America"/>
    <s v="Damage"/>
    <x v="3"/>
    <n v="3.5150701725337788E-3"/>
  </r>
  <r>
    <s v="Corbicula fluminea"/>
    <s v="Uruguay"/>
    <s v="Damage"/>
    <x v="3"/>
    <n v="2.0648667055725531E-4"/>
  </r>
  <r>
    <s v="Corbicula fluminea"/>
    <s v="Venezuela"/>
    <s v="Damage"/>
    <x v="3"/>
    <n v="3.6691036634143144E-4"/>
  </r>
  <r>
    <s v="Corbicula fluminea"/>
    <s v="Ireland"/>
    <s v="Damage"/>
    <x v="3"/>
    <n v="2.168464640715977E-4"/>
  </r>
  <r>
    <s v="Corbicula fluminea"/>
    <s v="France"/>
    <s v="Damage"/>
    <x v="3"/>
    <n v="1.125221521802921E-3"/>
  </r>
  <r>
    <s v="Corbicula fluminea"/>
    <s v="Germany"/>
    <s v="Damage"/>
    <x v="3"/>
    <n v="1.048038004345333E-3"/>
  </r>
  <r>
    <s v="Corbicula fluminea"/>
    <s v="Hungary"/>
    <s v="Damage"/>
    <x v="3"/>
    <n v="3.1207332144988093E-4"/>
  </r>
  <r>
    <s v="Corbicula fluminea"/>
    <s v="Israel"/>
    <s v="Damage"/>
    <x v="3"/>
    <n v="1.8861026316637061E-4"/>
  </r>
  <r>
    <s v="Corbicula fluminea"/>
    <s v="Italy"/>
    <s v="Damage"/>
    <x v="3"/>
    <n v="8.0943353045071973E-4"/>
  </r>
  <r>
    <s v="Cryptostegia grandiflora"/>
    <s v="Brunei Darussalam"/>
    <s v="Damage"/>
    <x v="1"/>
    <n v="2.6352474576836397E-5"/>
  </r>
  <r>
    <s v="Cryptostegia grandiflora"/>
    <s v="Burkina Faso"/>
    <s v="Damage"/>
    <x v="1"/>
    <n v="9.3486129968370947E-3"/>
  </r>
  <r>
    <s v="Cryptostegia grandiflora"/>
    <s v="Colombia"/>
    <s v="Damage"/>
    <x v="1"/>
    <n v="1.1997672265234989E-2"/>
  </r>
  <r>
    <s v="Cryptostegia grandiflora"/>
    <s v="Cuba"/>
    <s v="Damage"/>
    <x v="1"/>
    <n v="7.5330468073554549E-3"/>
  </r>
  <r>
    <s v="Cryptostegia grandiflora"/>
    <s v="Dominican Republic"/>
    <s v="Damage"/>
    <x v="1"/>
    <n v="4.9564548725062798E-3"/>
  </r>
  <r>
    <s v="Cryptostegia grandiflora"/>
    <s v="Ecuador"/>
    <s v="Damage"/>
    <x v="1"/>
    <n v="7.0981656271966211E-3"/>
  </r>
  <r>
    <s v="Cryptostegia grandiflora"/>
    <s v="Egypt"/>
    <s v="Damage"/>
    <x v="1"/>
    <n v="1.241347349412265E-2"/>
  </r>
  <r>
    <s v="Cryptostegia grandiflora"/>
    <s v="Fiji"/>
    <s v="Damage"/>
    <x v="1"/>
    <n v="5.326818713656842E-5"/>
  </r>
  <r>
    <s v="Cryptostegia grandiflora"/>
    <s v="Belize"/>
    <s v="Damage"/>
    <x v="1"/>
    <n v="6.7452176236806644E-4"/>
  </r>
  <r>
    <s v="Cryptostegia grandiflora"/>
    <s v="Benin"/>
    <s v="Damage"/>
    <x v="1"/>
    <n v="5.3013499985558269E-3"/>
  </r>
  <r>
    <s v="Cryptostegia grandiflora"/>
    <s v="Botswana"/>
    <s v="Damage"/>
    <x v="1"/>
    <n v="3.6292251630830902E-3"/>
  </r>
  <r>
    <s v="Cryptostegia grandiflora"/>
    <s v="Brazil"/>
    <s v="Damage"/>
    <x v="1"/>
    <n v="4.8957661095396704E-2"/>
  </r>
  <r>
    <s v="Cryptostegia grandiflora"/>
    <s v="Indonesia"/>
    <s v="Damage"/>
    <x v="1"/>
    <n v="3.2854776254218794E-2"/>
  </r>
  <r>
    <s v="Cryptostegia grandiflora"/>
    <s v="Madagascar"/>
    <s v="Damage"/>
    <x v="1"/>
    <n v="1.6541945323308709E-2"/>
  </r>
  <r>
    <s v="Cryptostegia grandiflora"/>
    <s v="Mauritius"/>
    <s v="Damage"/>
    <x v="1"/>
    <n v="1.2555442942139589E-3"/>
  </r>
  <r>
    <s v="Cryptostegia grandiflora"/>
    <s v="Mexico"/>
    <s v="Damage"/>
    <x v="1"/>
    <n v="4.0048257475234647E-2"/>
  </r>
  <r>
    <s v="Cryptostegia grandiflora"/>
    <s v="Namibia"/>
    <s v="Damage"/>
    <x v="1"/>
    <n v="4.4591401729539267E-3"/>
  </r>
  <r>
    <s v="Cryptostegia grandiflora"/>
    <s v="Netherlands"/>
    <s v="Damage"/>
    <x v="1"/>
    <n v="3.768467298666318E-3"/>
  </r>
  <r>
    <s v="Cryptostegia grandiflora"/>
    <s v="Nigeria"/>
    <s v="Damage"/>
    <x v="1"/>
    <n v="3.671320478558384E-2"/>
  </r>
  <r>
    <s v="Cryptostegia grandiflora"/>
    <s v="Ethiopia"/>
    <s v="Damage"/>
    <x v="1"/>
    <n v="2.755609060657575E-2"/>
  </r>
  <r>
    <s v="Cryptostegia grandiflora"/>
    <s v="France"/>
    <s v="Damage"/>
    <x v="1"/>
    <n v="1.386317171199063E-2"/>
  </r>
  <r>
    <s v="Cryptostegia grandiflora"/>
    <s v="Ghana"/>
    <s v="Damage"/>
    <x v="1"/>
    <n v="1.170693994838738E-2"/>
  </r>
  <r>
    <s v="Cryptostegia grandiflora"/>
    <s v="Haiti"/>
    <s v="Damage"/>
    <x v="1"/>
    <n v="5.2132941580913719E-3"/>
  </r>
  <r>
    <s v="Cryptostegia grandiflora"/>
    <s v="Honduras"/>
    <s v="Damage"/>
    <x v="1"/>
    <n v="4.8541646536006244E-3"/>
  </r>
  <r>
    <s v="Cryptostegia grandiflora"/>
    <s v="India"/>
    <s v="Damage"/>
    <x v="1"/>
    <n v="0.13773582452004141"/>
  </r>
  <r>
    <s v="Cryptostegia grandiflora"/>
    <s v="United Republic of Tanzania"/>
    <s v="Damage"/>
    <x v="1"/>
    <n v="2.153337833194089E-2"/>
  </r>
  <r>
    <s v="Cryptostegia grandiflora"/>
    <s v="Thailand"/>
    <s v="Damage"/>
    <x v="1"/>
    <n v="2.3300801909697209E-2"/>
  </r>
  <r>
    <s v="Cryptostegia grandiflora"/>
    <s v="United Kingdom"/>
    <s v="Damage"/>
    <x v="1"/>
    <n v="6.1505645394805616E-3"/>
  </r>
  <r>
    <s v="Cryptostegia grandiflora"/>
    <s v="United States of America"/>
    <s v="Damage"/>
    <x v="1"/>
    <n v="4.5770154292456018E-2"/>
  </r>
  <r>
    <s v="Cryptostegia grandiflora"/>
    <s v="Venezuela"/>
    <s v="Damage"/>
    <x v="1"/>
    <n v="1.013193760459454E-2"/>
  </r>
  <r>
    <s v="Cryptostegia grandiflora"/>
    <s v="Zambia"/>
    <s v="Damage"/>
    <x v="1"/>
    <n v="1.1768679410103618E-2"/>
  </r>
  <r>
    <s v="Cryptostegia grandiflora"/>
    <s v="Jamaica"/>
    <s v="Damage"/>
    <x v="1"/>
    <n v="2.2848160365907832E-3"/>
  </r>
  <r>
    <s v="Cryptostegia grandiflora"/>
    <s v="Micronesia, Federated States of"/>
    <s v="Damage"/>
    <x v="1"/>
    <n v="2.6934201884971048E-5"/>
  </r>
  <r>
    <s v="Cryptostegia grandiflora"/>
    <s v="South Africa"/>
    <s v="Damage"/>
    <x v="1"/>
    <n v="1.8104941479422241E-2"/>
  </r>
  <r>
    <s v="Cryptostegia grandiflora"/>
    <s v="Sri Lanka"/>
    <s v="Damage"/>
    <x v="1"/>
    <n v="7.241110055785812E-3"/>
  </r>
  <r>
    <s v="Cryptostegia grandiflora"/>
    <s v="Peru"/>
    <s v="Damage"/>
    <x v="1"/>
    <n v="9.7789855555686298E-3"/>
  </r>
  <r>
    <s v="Cryptostegia grandiflora"/>
    <s v="Philippines"/>
    <s v="Damage"/>
    <x v="1"/>
    <n v="1.9591623096648678E-2"/>
  </r>
  <r>
    <s v="Cryptostegia grandiflora"/>
    <s v="Panama"/>
    <s v="Damage"/>
    <x v="1"/>
    <n v="2.6584030403970101E-3"/>
  </r>
  <r>
    <s v="Cydia pomonella"/>
    <s v="Canada"/>
    <s v="Damage"/>
    <x v="0"/>
    <n v="5.4858024698497806E-2"/>
  </r>
  <r>
    <s v="Cydia pomonella"/>
    <s v="Ireland"/>
    <s v="Damage"/>
    <x v="0"/>
    <n v="1.4942074345708751E-2"/>
  </r>
  <r>
    <s v="Cydia pomonella"/>
    <s v="New Zealand"/>
    <s v="Damage"/>
    <x v="0"/>
    <n v="1.3516359662166908E-2"/>
  </r>
  <r>
    <s v="Cydia pomonella"/>
    <s v="South Africa"/>
    <s v="Damage"/>
    <x v="0"/>
    <n v="4.1880400638223292E-2"/>
  </r>
  <r>
    <s v="Cydia pomonella"/>
    <s v="United States of America"/>
    <s v="Damage"/>
    <x v="0"/>
    <n v="0.2323196036828396"/>
  </r>
  <r>
    <s v="Cygnus olor"/>
    <s v="Belarus"/>
    <s v="Damage"/>
    <x v="3"/>
    <n v="1.6151635193118222E-5"/>
  </r>
  <r>
    <s v="Cygnus olor"/>
    <s v="Canada"/>
    <s v="Damage"/>
    <x v="3"/>
    <n v="5.024499731729309E-5"/>
  </r>
  <r>
    <s v="Cygnus olor"/>
    <s v="Colombia"/>
    <s v="Damage"/>
    <x v="3"/>
    <n v="4.7979554367134061E-6"/>
  </r>
  <r>
    <s v="Cygnus olor"/>
    <s v="Cyprus"/>
    <s v="Damage"/>
    <x v="3"/>
    <n v="2.3120267471939038E-6"/>
  </r>
  <r>
    <s v="Cygnus olor"/>
    <s v="Belgium"/>
    <s v="Damage"/>
    <x v="3"/>
    <n v="1.127836670943176E-5"/>
  </r>
  <r>
    <s v="Cygnus olor"/>
    <s v="Dominican Republic"/>
    <s v="Damage"/>
    <x v="3"/>
    <n v="1.436991148526311E-6"/>
  </r>
  <r>
    <s v="Cygnus olor"/>
    <s v="Estonia"/>
    <s v="Damage"/>
    <x v="3"/>
    <n v="4.438365645860668E-6"/>
  </r>
  <r>
    <s v="Cygnus olor"/>
    <s v="Finland"/>
    <s v="Damage"/>
    <x v="3"/>
    <n v="1.0825189813995309E-5"/>
  </r>
  <r>
    <s v="Cygnus olor"/>
    <s v="Denmark"/>
    <s v="Damage"/>
    <x v="3"/>
    <n v="1.9888160420361091E-5"/>
  </r>
  <r>
    <s v="Cygnus olor"/>
    <s v="Zimbabwe"/>
    <s v="Damage"/>
    <x v="3"/>
    <n v="6.6047357116783507E-6"/>
  </r>
  <r>
    <s v="Cygnus olor"/>
    <s v="Australia"/>
    <s v="Damage"/>
    <x v="3"/>
    <n v="2.3237041187497519E-5"/>
  </r>
  <r>
    <s v="Cygnus olor"/>
    <s v="Austria"/>
    <s v="Damage"/>
    <x v="3"/>
    <n v="9.8396628629961871E-6"/>
  </r>
  <r>
    <s v="Cygnus olor"/>
    <s v="Iceland"/>
    <s v="Damage"/>
    <x v="3"/>
    <n v="2.3837421285198462E-6"/>
  </r>
  <r>
    <s v="Cygnus olor"/>
    <s v="Ireland"/>
    <s v="Damage"/>
    <x v="3"/>
    <n v="9.680469807670713E-6"/>
  </r>
  <r>
    <s v="Cygnus olor"/>
    <s v="Italy"/>
    <s v="Damage"/>
    <x v="3"/>
    <n v="3.6341688751237863E-5"/>
  </r>
  <r>
    <s v="Cygnus olor"/>
    <s v="Japan"/>
    <s v="Damage"/>
    <x v="3"/>
    <n v="4.3665041427906735E-5"/>
  </r>
  <r>
    <s v="Cygnus olor"/>
    <s v="Latvia"/>
    <s v="Damage"/>
    <x v="3"/>
    <n v="5.8675476435499009E-6"/>
  </r>
  <r>
    <s v="Cygnus olor"/>
    <s v="Liechtenstein"/>
    <s v="Damage"/>
    <x v="3"/>
    <n v="2.103298582666866E-7"/>
  </r>
  <r>
    <s v="Cygnus olor"/>
    <s v="Lithuania"/>
    <s v="Damage"/>
    <x v="3"/>
    <n v="7.4716200678019706E-6"/>
  </r>
  <r>
    <s v="Cygnus olor"/>
    <s v="Luxembourg"/>
    <s v="Damage"/>
    <x v="3"/>
    <n v="1.55645234754544E-6"/>
  </r>
  <r>
    <s v="Cygnus olor"/>
    <s v="Mauritius"/>
    <s v="Damage"/>
    <x v="3"/>
    <n v="6.8699189068765709E-7"/>
  </r>
  <r>
    <s v="Cygnus olor"/>
    <s v="France"/>
    <s v="Damage"/>
    <x v="3"/>
    <n v="4.4032519818770935E-5"/>
  </r>
  <r>
    <s v="Cygnus olor"/>
    <s v="Germany"/>
    <s v="Damage"/>
    <x v="3"/>
    <n v="4.9017899747708374E-5"/>
  </r>
  <r>
    <s v="Cygnus olor"/>
    <s v="Greece"/>
    <s v="Damage"/>
    <x v="3"/>
    <n v="1.306521366732069E-5"/>
  </r>
  <r>
    <s v="Cygnus olor"/>
    <s v="Hungary"/>
    <s v="Damage"/>
    <x v="3"/>
    <n v="1.3840519554438791E-5"/>
  </r>
  <r>
    <s v="Cygnus olor"/>
    <s v="Serbia"/>
    <s v="Damage"/>
    <x v="3"/>
    <n v="1.7098309863512521E-7"/>
  </r>
  <r>
    <s v="Cygnus olor"/>
    <s v="Singapore"/>
    <s v="Damage"/>
    <x v="3"/>
    <n v="3.172837143467419E-7"/>
  </r>
  <r>
    <s v="Cygnus olor"/>
    <s v="Slovenia"/>
    <s v="Damage"/>
    <x v="3"/>
    <n v="3.7957655829541932E-6"/>
  </r>
  <r>
    <s v="Cygnus olor"/>
    <s v="South Africa"/>
    <s v="Damage"/>
    <x v="3"/>
    <n v="2.093525681823447E-5"/>
  </r>
  <r>
    <s v="Cygnus olor"/>
    <s v="Spain"/>
    <s v="Damage"/>
    <x v="3"/>
    <n v="3.1428257800718528E-5"/>
  </r>
  <r>
    <s v="Cygnus olor"/>
    <s v="Sweden"/>
    <s v="Damage"/>
    <x v="3"/>
    <n v="1.462632892035936E-5"/>
  </r>
  <r>
    <s v="Cygnus olor"/>
    <s v="Switzerland"/>
    <s v="Damage"/>
    <x v="3"/>
    <n v="8.3728472575674853E-6"/>
  </r>
  <r>
    <s v="Cygnus olor"/>
    <s v="Ukraine"/>
    <s v="Damage"/>
    <x v="3"/>
    <n v="4.6079692865570538E-5"/>
  </r>
  <r>
    <s v="Cygnus olor"/>
    <s v="United Arab Emirates"/>
    <s v="Damage"/>
    <x v="3"/>
    <n v="5.7625739504728047E-6"/>
  </r>
  <r>
    <s v="Cygnus olor"/>
    <s v="United States of America"/>
    <s v="Damage"/>
    <x v="3"/>
    <n v="1.4597306448402799E-4"/>
  </r>
  <r>
    <s v="Cygnus olor"/>
    <s v="New Zealand"/>
    <s v="Damage"/>
    <x v="3"/>
    <n v="8.5468228195013435E-6"/>
  </r>
  <r>
    <s v="Cygnus olor"/>
    <s v="Norway"/>
    <s v="Damage"/>
    <x v="3"/>
    <n v="8.8164344293725211E-6"/>
  </r>
  <r>
    <s v="Cygnus olor"/>
    <s v="Peru"/>
    <s v="Damage"/>
    <x v="3"/>
    <n v="9.1324548190993747E-6"/>
  </r>
  <r>
    <s v="Cygnus olor"/>
    <s v="Romania"/>
    <s v="Damage"/>
    <x v="3"/>
    <n v="2.2550820294156069E-5"/>
  </r>
  <r>
    <s v="Cygnus olor"/>
    <s v="Netherlands"/>
    <s v="Damage"/>
    <x v="3"/>
    <n v="1.548549245800828E-5"/>
  </r>
  <r>
    <s v="Cygnus olor"/>
    <s v="Moldova"/>
    <s v="Damage"/>
    <x v="3"/>
    <n v="6.518777786190185E-6"/>
  </r>
  <r>
    <s v="Dendroctonus micans"/>
    <s v="Georgia"/>
    <s v="Damage"/>
    <x v="0"/>
    <n v="4.8678345059568725E-5"/>
  </r>
  <r>
    <s v="Dendroctonus micans"/>
    <s v="Mexico"/>
    <s v="Damage"/>
    <x v="0"/>
    <n v="6.7197648091192607E-6"/>
  </r>
  <r>
    <s v="Drosophila suzukii"/>
    <s v="Belgium"/>
    <s v="Damage"/>
    <x v="0"/>
    <n v="2.6993747825849808E-3"/>
  </r>
  <r>
    <s v="Drosophila suzukii"/>
    <s v="Canada"/>
    <s v="Damage"/>
    <x v="0"/>
    <n v="6.5548201277027601E-3"/>
  </r>
  <r>
    <s v="Drosophila suzukii"/>
    <s v="Croatia"/>
    <s v="Damage"/>
    <x v="0"/>
    <n v="1.314375024780576E-3"/>
  </r>
  <r>
    <s v="Drosophila suzukii"/>
    <s v="Austria"/>
    <s v="Damage"/>
    <x v="0"/>
    <n v="1.7422623234061361E-3"/>
  </r>
  <r>
    <s v="Drosophila suzukii"/>
    <s v="France"/>
    <s v="Damage"/>
    <x v="0"/>
    <n v="9.2781820578592133E-3"/>
  </r>
  <r>
    <s v="Drosophila suzukii"/>
    <s v="Georgia"/>
    <s v="Damage"/>
    <x v="0"/>
    <n v="1.1399991839446159E-3"/>
  </r>
  <r>
    <s v="Drosophila suzukii"/>
    <s v="Germany"/>
    <s v="Damage"/>
    <x v="0"/>
    <n v="1.0376934167825241E-2"/>
  </r>
  <r>
    <s v="Drosophila suzukii"/>
    <s v="Czech Republic"/>
    <s v="Damage"/>
    <x v="0"/>
    <n v="2.2065228237571431E-3"/>
  </r>
  <r>
    <s v="Drosophila suzukii"/>
    <s v="Netherlands"/>
    <s v="Damage"/>
    <x v="0"/>
    <n v="3.7963283781785729E-3"/>
  </r>
  <r>
    <s v="Drosophila suzukii"/>
    <s v="Norway"/>
    <s v="Damage"/>
    <x v="0"/>
    <n v="1.4862599282478371E-3"/>
  </r>
  <r>
    <s v="Drosophila suzukii"/>
    <s v="Portugal"/>
    <s v="Damage"/>
    <x v="0"/>
    <n v="2.2351631723318182E-3"/>
  </r>
  <r>
    <s v="Drosophila suzukii"/>
    <s v="Slovakia"/>
    <s v="Damage"/>
    <x v="0"/>
    <n v="1.5067896937442512E-3"/>
  </r>
  <r>
    <s v="Drosophila suzukii"/>
    <s v="Slovenia"/>
    <s v="Damage"/>
    <x v="0"/>
    <n v="6.5382112351934586E-4"/>
  </r>
  <r>
    <s v="Drosophila suzukii"/>
    <s v="Spain"/>
    <s v="Damage"/>
    <x v="0"/>
    <n v="5.6559625428663886E-3"/>
  </r>
  <r>
    <s v="Drosophila suzukii"/>
    <s v="Sweden"/>
    <s v="Damage"/>
    <x v="0"/>
    <n v="2.4931032432005981E-3"/>
  </r>
  <r>
    <s v="Drosophila suzukii"/>
    <s v="Switzerland"/>
    <s v="Damage"/>
    <x v="0"/>
    <n v="1.3003956174541872E-3"/>
  </r>
  <r>
    <s v="Drosophila suzukii"/>
    <s v="Hungary"/>
    <s v="Damage"/>
    <x v="0"/>
    <n v="2.8013795435298272E-3"/>
  </r>
  <r>
    <s v="Drosophila suzukii"/>
    <s v="Italy"/>
    <s v="Damage"/>
    <x v="0"/>
    <n v="6.7866338279169271E-3"/>
  </r>
  <r>
    <s v="Drosophila suzukii"/>
    <s v="Liechtenstein"/>
    <s v="Damage"/>
    <x v="0"/>
    <n v="4.3309915075047164E-5"/>
  </r>
  <r>
    <s v="Drosophila suzukii"/>
    <s v="Luxembourg"/>
    <s v="Damage"/>
    <x v="0"/>
    <n v="3.3056328015358997E-4"/>
  </r>
  <r>
    <s v="Drosophila suzukii"/>
    <s v="Mexico"/>
    <s v="Damage"/>
    <x v="0"/>
    <n v="7.0747268878787626E-3"/>
  </r>
  <r>
    <s v="Drosophila suzukii"/>
    <s v="Turkey"/>
    <s v="Damage"/>
    <x v="0"/>
    <n v="9.0442448879257207E-3"/>
  </r>
  <r>
    <s v="Drosophila suzukii"/>
    <s v="United Kingdom"/>
    <s v="Damage"/>
    <x v="0"/>
    <n v="1.052670884523711E-2"/>
  </r>
  <r>
    <s v="Eichhornia crassipes"/>
    <s v="Thailand"/>
    <s v="Damage"/>
    <x v="1"/>
    <n v="2.3545662894954157E-3"/>
  </r>
  <r>
    <s v="Eichhornia crassipes"/>
    <s v="Togo"/>
    <s v="Damage"/>
    <x v="1"/>
    <n v="9.3911106590407675E-4"/>
  </r>
  <r>
    <s v="Eichhornia crassipes"/>
    <s v="Trinidad and Tobago"/>
    <s v="Damage"/>
    <x v="1"/>
    <n v="2.933060501959661E-4"/>
  </r>
  <r>
    <s v="Eichhornia crassipes"/>
    <s v="Uganda"/>
    <s v="Damage"/>
    <x v="1"/>
    <n v="2.0566018326603108E-3"/>
  </r>
  <r>
    <s v="Eichhornia crassipes"/>
    <s v="United Kingdom of Great Britain and Northern Ireland"/>
    <s v="Damage"/>
    <x v="1"/>
    <n v="0.34895359460913872"/>
  </r>
  <r>
    <s v="Eichhornia crassipes"/>
    <s v="United States of America"/>
    <s v="Damage"/>
    <x v="1"/>
    <n v="4.8255635355659134E-3"/>
  </r>
  <r>
    <s v="Eichhornia crassipes"/>
    <s v="Turkey"/>
    <s v="Damage"/>
    <x v="1"/>
    <n v="2.5833303093960561E-3"/>
  </r>
  <r>
    <s v="Eichhornia crassipes"/>
    <s v="Tanzania, United Republic of"/>
    <s v="Damage"/>
    <x v="1"/>
    <n v="4.0668899439100882E-4"/>
  </r>
  <r>
    <s v="Eichhornia crassipes"/>
    <s v="Gabon"/>
    <s v="Damage"/>
    <x v="1"/>
    <n v="3.4252524133325963E-4"/>
  </r>
  <r>
    <s v="Eichhornia crassipes"/>
    <s v="Costa Rica"/>
    <s v="Damage"/>
    <x v="1"/>
    <n v="6.4953873774273134E-4"/>
  </r>
  <r>
    <s v="Eichhornia crassipes"/>
    <s v="Cuba"/>
    <s v="Damage"/>
    <x v="1"/>
    <n v="1.0507963406406261E-3"/>
  </r>
  <r>
    <s v="Eichhornia crassipes"/>
    <s v="Democratic Republic of the Congo"/>
    <s v="Damage"/>
    <x v="1"/>
    <n v="2.1584173230047E-3"/>
  </r>
  <r>
    <s v="Eichhornia crassipes"/>
    <s v="Viet Nam"/>
    <s v="Damage"/>
    <x v="1"/>
    <n v="2.6457738771185602E-3"/>
  </r>
  <r>
    <s v="Eichhornia crassipes"/>
    <s v="Zambia"/>
    <s v="Damage"/>
    <x v="1"/>
    <n v="1.18334201899158E-3"/>
  </r>
  <r>
    <s v="Eichhornia crassipes"/>
    <s v="Italy"/>
    <s v="Damage"/>
    <x v="1"/>
    <n v="2.1493844405546469E-3"/>
  </r>
  <r>
    <s v="Eichhornia crassipes"/>
    <s v="Korea, Republic of"/>
    <s v="Damage"/>
    <x v="1"/>
    <n v="1.677491096280147E-3"/>
  </r>
  <r>
    <s v="Eichhornia crassipes"/>
    <s v="New Zealand"/>
    <s v="Damage"/>
    <x v="1"/>
    <n v="6.6132657914705849E-4"/>
  </r>
  <r>
    <s v="Eichhornia crassipes"/>
    <s v="Spain"/>
    <s v="Damage"/>
    <x v="1"/>
    <n v="1.9966415663499309E-3"/>
  </r>
  <r>
    <s v="Eichhornia crassipes"/>
    <s v="Zimbabwe"/>
    <s v="Damage"/>
    <x v="1"/>
    <n v="1.1388451742527269E-3"/>
  </r>
  <r>
    <s v="Eichhornia crassipes"/>
    <s v="Angola"/>
    <s v="Damage"/>
    <x v="1"/>
    <n v="1.652347657381748E-3"/>
  </r>
  <r>
    <s v="Eichhornia crassipes"/>
    <s v="Australia"/>
    <s v="Damage"/>
    <x v="1"/>
    <n v="1.4626718442096341E-3"/>
  </r>
  <r>
    <s v="Eichhornia crassipes"/>
    <s v="Bangladesh"/>
    <s v="Damage"/>
    <x v="1"/>
    <n v="3.8762882886701601E-3"/>
  </r>
  <r>
    <s v="Eichhornia crassipes"/>
    <s v="Belgium"/>
    <s v="Damage"/>
    <x v="1"/>
    <n v="1.000166839082993E-3"/>
  </r>
  <r>
    <s v="Eichhornia crassipes"/>
    <s v="Belize"/>
    <s v="Damage"/>
    <x v="1"/>
    <n v="1.4635029651005959E-4"/>
  </r>
  <r>
    <s v="Eichhornia crassipes"/>
    <s v="Benin"/>
    <s v="Damage"/>
    <x v="1"/>
    <n v="9.9557330896374936E-4"/>
  </r>
  <r>
    <s v="Eichhornia crassipes"/>
    <s v="Bhutan"/>
    <s v="Damage"/>
    <x v="1"/>
    <n v="2.236830185942144E-4"/>
  </r>
  <r>
    <s v="Eichhornia crassipes"/>
    <s v="Bolivia"/>
    <s v="Damage"/>
    <x v="1"/>
    <n v="9.6825684588450656E-4"/>
  </r>
  <r>
    <s v="Eichhornia crassipes"/>
    <s v="Botswana"/>
    <s v="Damage"/>
    <x v="1"/>
    <n v="4.9313361533906864E-4"/>
  </r>
  <r>
    <s v="Eichhornia crassipes"/>
    <s v="Brazil"/>
    <s v="Damage"/>
    <x v="1"/>
    <n v="3.6042779368017606E-3"/>
  </r>
  <r>
    <s v="Eichhornia crassipes"/>
    <s v="Brunei Darussalam"/>
    <s v="Damage"/>
    <x v="1"/>
    <n v="1.2565134569510162E-4"/>
  </r>
  <r>
    <s v="Eichhornia crassipes"/>
    <s v="Burkina Faso"/>
    <s v="Damage"/>
    <x v="1"/>
    <n v="1.3364322621178099E-3"/>
  </r>
  <r>
    <s v="Eichhornia crassipes"/>
    <s v="Burundi"/>
    <s v="Damage"/>
    <x v="1"/>
    <n v="1.142717341865719E-3"/>
  </r>
  <r>
    <s v="Eichhornia crassipes"/>
    <s v="Cambodia"/>
    <s v="Damage"/>
    <x v="1"/>
    <n v="1.110930892974911E-3"/>
  </r>
  <r>
    <s v="Eichhornia crassipes"/>
    <s v="Cameroon"/>
    <s v="Damage"/>
    <x v="1"/>
    <n v="1.275022665514939E-3"/>
  </r>
  <r>
    <s v="Eichhornia crassipes"/>
    <s v="Canada"/>
    <s v="Damage"/>
    <x v="1"/>
    <n v="1.213179417303942E-3"/>
  </r>
  <r>
    <s v="Eichhornia crassipes"/>
    <s v="Central African Republic"/>
    <s v="Damage"/>
    <x v="1"/>
    <n v="5.0466065348285711E-4"/>
  </r>
  <r>
    <s v="Eichhornia crassipes"/>
    <s v="Chile"/>
    <s v="Damage"/>
    <x v="1"/>
    <n v="1.103855915637145E-3"/>
  </r>
  <r>
    <s v="Eichhornia crassipes"/>
    <s v="Nepal"/>
    <s v="Damage"/>
    <x v="1"/>
    <n v="1.4243302142652099E-3"/>
  </r>
  <r>
    <s v="Eichhornia crassipes"/>
    <s v="Nicaragua"/>
    <s v="Damage"/>
    <x v="1"/>
    <n v="7.6791905996506497E-4"/>
  </r>
  <r>
    <s v="Eichhornia crassipes"/>
    <s v="Niger"/>
    <s v="Damage"/>
    <x v="1"/>
    <n v="1.3664675321597211E-3"/>
  </r>
  <r>
    <s v="Eichhornia crassipes"/>
    <s v="Nigeria"/>
    <s v="Damage"/>
    <x v="1"/>
    <n v="4.297347997757989E-3"/>
  </r>
  <r>
    <s v="Eichhornia crassipes"/>
    <s v="Dominica"/>
    <s v="Damage"/>
    <x v="1"/>
    <n v="1.8821268645922458E-4"/>
  </r>
  <r>
    <s v="Eichhornia crassipes"/>
    <s v="Egypt"/>
    <s v="Damage"/>
    <x v="1"/>
    <n v="1.8049824620370409E-3"/>
  </r>
  <r>
    <s v="Eichhornia crassipes"/>
    <s v="France"/>
    <s v="Damage"/>
    <x v="1"/>
    <n v="2.3575566176353528E-3"/>
  </r>
  <r>
    <s v="Eichhornia crassipes"/>
    <s v="Ghana"/>
    <s v="Damage"/>
    <x v="1"/>
    <n v="1.6831905711555139E-3"/>
  </r>
  <r>
    <s v="Eichhornia crassipes"/>
    <s v="Peru"/>
    <s v="Damage"/>
    <x v="1"/>
    <n v="1.3995849489515252E-3"/>
  </r>
  <r>
    <s v="Eichhornia crassipes"/>
    <s v="Philippines"/>
    <s v="Damage"/>
    <x v="1"/>
    <n v="2.8781470628371649E-3"/>
  </r>
  <r>
    <s v="Eichhornia crassipes"/>
    <s v="Poland"/>
    <s v="Damage"/>
    <x v="1"/>
    <n v="1.7637661273321821E-3"/>
  </r>
  <r>
    <s v="Eichhornia crassipes"/>
    <s v="Portugal"/>
    <s v="Damage"/>
    <x v="1"/>
    <n v="9.3674770663494081E-4"/>
  </r>
  <r>
    <s v="Eichhornia crassipes"/>
    <s v="Romania"/>
    <s v="Damage"/>
    <x v="1"/>
    <n v="1.338985421818247E-3"/>
  </r>
  <r>
    <s v="Eichhornia crassipes"/>
    <s v="Rwanda"/>
    <s v="Damage"/>
    <x v="1"/>
    <n v="1.16595299818244E-3"/>
  </r>
  <r>
    <s v="Eichhornia crassipes"/>
    <s v="Senegal"/>
    <s v="Damage"/>
    <x v="1"/>
    <n v="1.1860341664190039E-3"/>
  </r>
  <r>
    <s v="Eichhornia crassipes"/>
    <s v="Singapore"/>
    <s v="Damage"/>
    <x v="1"/>
    <n v="3.442225613287601E-4"/>
  </r>
  <r>
    <s v="Eichhornia crassipes"/>
    <s v="South Africa"/>
    <s v="Damage"/>
    <x v="1"/>
    <n v="2.391002386494253E-3"/>
  </r>
  <r>
    <s v="Eichhornia crassipes"/>
    <s v="Sri Lanka"/>
    <s v="Damage"/>
    <x v="1"/>
    <n v="1.354033962702202E-3"/>
  </r>
  <r>
    <s v="Eichhornia crassipes"/>
    <s v="Sudan"/>
    <s v="Damage"/>
    <x v="1"/>
    <n v="1.816514531356904E-3"/>
  </r>
  <r>
    <s v="Eichhornia crassipes"/>
    <s v="Syrian Arab Republic"/>
    <s v="Damage"/>
    <x v="1"/>
    <n v="1.454050533764361E-3"/>
  </r>
  <r>
    <s v="Eichhornia crassipes"/>
    <s v="Japan"/>
    <s v="Damage"/>
    <x v="1"/>
    <n v="2.3962903660793618E-3"/>
  </r>
  <r>
    <s v="Eichhornia crassipes"/>
    <s v="Kenya"/>
    <s v="Damage"/>
    <x v="1"/>
    <n v="2.0565021518933698E-3"/>
  </r>
  <r>
    <s v="Eichhornia crassipes"/>
    <s v="Lebanon"/>
    <s v="Damage"/>
    <x v="1"/>
    <n v="7.6827220996434828E-4"/>
  </r>
  <r>
    <s v="Eichhornia crassipes"/>
    <s v="Madagascar"/>
    <s v="Damage"/>
    <x v="1"/>
    <n v="1.6554074151033859E-3"/>
  </r>
  <r>
    <s v="Eichhornia crassipes"/>
    <s v="Malawi"/>
    <s v="Damage"/>
    <x v="1"/>
    <n v="1.3462826588719482E-3"/>
  </r>
  <r>
    <s v="Eichhornia crassipes"/>
    <s v="Malaysia"/>
    <s v="Damage"/>
    <x v="1"/>
    <n v="1.4818313398973779E-3"/>
  </r>
  <r>
    <s v="Eichhornia crassipes"/>
    <s v="Malta"/>
    <s v="Damage"/>
    <x v="1"/>
    <n v="2.183755584517333E-4"/>
  </r>
  <r>
    <s v="Eichhornia crassipes"/>
    <s v="Mauritius"/>
    <s v="Damage"/>
    <x v="1"/>
    <n v="3.502080534801936E-4"/>
  </r>
  <r>
    <s v="Eichhornia crassipes"/>
    <s v="Mexico"/>
    <s v="Damage"/>
    <x v="1"/>
    <n v="3.1334954702810199E-3"/>
  </r>
  <r>
    <s v="Eichhornia crassipes"/>
    <s v="Micronesia, Federated States of"/>
    <s v="Damage"/>
    <x v="1"/>
    <n v="1.871864419676021E-4"/>
  </r>
  <r>
    <s v="Eichhornia crassipes"/>
    <s v="Mozambique"/>
    <s v="Damage"/>
    <x v="1"/>
    <n v="1.6426392008167131E-3"/>
  </r>
  <r>
    <s v="Eichhornia crassipes"/>
    <s v="Myanmar"/>
    <s v="Damage"/>
    <x v="1"/>
    <n v="1.7609546610652489E-3"/>
  </r>
  <r>
    <s v="Eichhornia crassipes"/>
    <s v="Guyana"/>
    <s v="Damage"/>
    <x v="1"/>
    <n v="1.9677948649411651E-4"/>
  </r>
  <r>
    <s v="Eichhornia crassipes"/>
    <s v="Haiti"/>
    <s v="Damage"/>
    <x v="1"/>
    <n v="1.066927861721412E-3"/>
  </r>
  <r>
    <s v="Eichhornia crassipes"/>
    <s v="Honduras"/>
    <s v="Damage"/>
    <x v="1"/>
    <n v="8.7840955730418265E-4"/>
  </r>
  <r>
    <s v="Eichhornia crassipes"/>
    <s v="Hungary"/>
    <s v="Damage"/>
    <x v="1"/>
    <n v="9.5527487271522766E-4"/>
  </r>
  <r>
    <s v="Eichhornia crassipes"/>
    <s v="Oman"/>
    <s v="Damage"/>
    <x v="1"/>
    <n v="4.2173239928276068E-4"/>
  </r>
  <r>
    <s v="Eichhornia crassipes"/>
    <s v="Dominican Republic"/>
    <s v="Damage"/>
    <x v="1"/>
    <n v="9.9835817675847198E-4"/>
  </r>
  <r>
    <s v="Eichhornia crassipes"/>
    <s v="Ecuador"/>
    <s v="Damage"/>
    <x v="1"/>
    <n v="1.063219037923226E-3"/>
  </r>
  <r>
    <s v="Eichhornia crassipes"/>
    <s v="Equatorial Guinea"/>
    <s v="Damage"/>
    <x v="1"/>
    <n v="2.7590876874843031E-4"/>
  </r>
  <r>
    <s v="Eichhornia crassipes"/>
    <s v="Ethiopia"/>
    <s v="Damage"/>
    <x v="1"/>
    <n v="2.8179093325499389E-3"/>
  </r>
  <r>
    <s v="Eichhornia crassipes"/>
    <s v="Fiji"/>
    <s v="Damage"/>
    <x v="1"/>
    <n v="2.539882688030978E-4"/>
  </r>
  <r>
    <s v="Eichhornia crassipes"/>
    <s v="Gambia"/>
    <s v="Damage"/>
    <x v="1"/>
    <n v="5.2154256633609093E-4"/>
  </r>
  <r>
    <s v="Eichhornia crassipes"/>
    <s v="Iran, Islamic Republic of"/>
    <s v="Damage"/>
    <x v="1"/>
    <n v="2.3797606198081361E-3"/>
  </r>
  <r>
    <s v="Eichhornia crassipes"/>
    <s v="Iraq"/>
    <s v="Damage"/>
    <x v="1"/>
    <n v="1.6026841977852071E-3"/>
  </r>
  <r>
    <s v="Eichhornia crassipes"/>
    <s v="India"/>
    <s v="Damage"/>
    <x v="1"/>
    <n v="1.004225237871505E-2"/>
  </r>
  <r>
    <s v="Eichhornia crassipes"/>
    <s v="Indonesia"/>
    <s v="Damage"/>
    <x v="1"/>
    <n v="4.1620368931339774E-3"/>
  </r>
  <r>
    <s v="Eichhornia crassipes"/>
    <s v="Papua New Guinea"/>
    <s v="Damage"/>
    <x v="1"/>
    <n v="5.4058632809264227E-4"/>
  </r>
  <r>
    <s v="Eichhornia crassipes"/>
    <s v="Pakistan"/>
    <s v="Damage"/>
    <x v="1"/>
    <n v="4.0957838140140241E-3"/>
  </r>
  <r>
    <s v="Eichhornia crassipes"/>
    <s v="Israel"/>
    <s v="Damage"/>
    <x v="1"/>
    <n v="8.3276701875330662E-4"/>
  </r>
  <r>
    <s v="Eichhornia crassipes"/>
    <s v="Jamaica"/>
    <s v="Damage"/>
    <x v="1"/>
    <n v="5.0702489043931084E-4"/>
  </r>
  <r>
    <s v="Eichhornia crassipes"/>
    <s v="Panama"/>
    <s v="Damage"/>
    <x v="1"/>
    <n v="5.7978114226173779E-4"/>
  </r>
  <r>
    <s v="Elaeis guineensis"/>
    <s v="India"/>
    <s v="Damage"/>
    <x v="1"/>
    <n v="6.8527854433076651"/>
  </r>
  <r>
    <s v="Elaeis guineensis"/>
    <s v="Guyana"/>
    <s v="Damage"/>
    <x v="1"/>
    <n v="9.9311844639512439E-2"/>
  </r>
  <r>
    <s v="Elaeis guineensis"/>
    <s v="Mauritius"/>
    <s v="Damage"/>
    <x v="1"/>
    <n v="7.8568689473244607E-2"/>
  </r>
  <r>
    <s v="Elaeis guineensis"/>
    <s v="Kenya"/>
    <s v="Damage"/>
    <x v="1"/>
    <n v="0.93641730801241985"/>
  </r>
  <r>
    <s v="Elaeis guineensis"/>
    <s v="Madagascar"/>
    <s v="Damage"/>
    <x v="1"/>
    <n v="0.8982015529540045"/>
  </r>
  <r>
    <s v="Elaeis guineensis"/>
    <s v="Malawi"/>
    <s v="Damage"/>
    <x v="1"/>
    <n v="0.51572017970837369"/>
  </r>
  <r>
    <s v="Elaeis guineensis"/>
    <s v="Bangladesh"/>
    <s v="Damage"/>
    <x v="1"/>
    <n v="1.683822457312864"/>
  </r>
  <r>
    <s v="Elaeis guineensis"/>
    <s v="Belize"/>
    <s v="Damage"/>
    <x v="1"/>
    <n v="5.1736720844145379E-2"/>
  </r>
  <r>
    <s v="Elaeis guineensis"/>
    <s v="Bolivia"/>
    <s v="Damage"/>
    <x v="1"/>
    <n v="0.46988721219993179"/>
  </r>
  <r>
    <s v="Elaeis guineensis"/>
    <s v="Brazil"/>
    <s v="Damage"/>
    <x v="1"/>
    <n v="3.5296768119411159"/>
  </r>
  <r>
    <s v="Elaeis guineensis"/>
    <s v="Burkina Faso"/>
    <s v="Damage"/>
    <x v="1"/>
    <n v="0.46305485363523402"/>
  </r>
  <r>
    <s v="Elaeis guineensis"/>
    <s v="Burundi"/>
    <s v="Damage"/>
    <x v="1"/>
    <n v="0.49023502766752119"/>
  </r>
  <r>
    <s v="Elaeis guineensis"/>
    <s v="Cambodia"/>
    <s v="Damage"/>
    <x v="1"/>
    <n v="0.59983140419953318"/>
  </r>
  <r>
    <s v="Elaeis guineensis"/>
    <s v="Cameroon"/>
    <s v="Damage"/>
    <x v="1"/>
    <n v="0.7629310630819065"/>
  </r>
  <r>
    <s v="Elaeis guineensis"/>
    <s v="Fiji"/>
    <s v="Damage"/>
    <x v="1"/>
    <n v="2.1774118226198257E-3"/>
  </r>
  <r>
    <s v="Elaeis guineensis"/>
    <s v="Ecuador"/>
    <s v="Damage"/>
    <x v="1"/>
    <n v="0.49927032473158722"/>
  </r>
  <r>
    <s v="Elaeis guineensis"/>
    <s v="France"/>
    <s v="Damage"/>
    <x v="1"/>
    <n v="1.021721284348422"/>
  </r>
  <r>
    <s v="Elaeis guineensis"/>
    <s v="Peru"/>
    <s v="Damage"/>
    <x v="1"/>
    <n v="0.76173324442909895"/>
  </r>
  <r>
    <s v="Elaeis guineensis"/>
    <s v="Philippines"/>
    <s v="Damage"/>
    <x v="1"/>
    <n v="1.7945472916555421"/>
  </r>
  <r>
    <s v="Elaeis guineensis"/>
    <s v="Singapore"/>
    <s v="Damage"/>
    <x v="1"/>
    <n v="6.3672722778430807E-2"/>
  </r>
  <r>
    <s v="Elaeis guineensis"/>
    <s v="Suriname"/>
    <s v="Damage"/>
    <x v="1"/>
    <n v="4.6026880907056103E-2"/>
  </r>
  <r>
    <s v="Elaeis guineensis"/>
    <s v="Mexico"/>
    <s v="Damage"/>
    <x v="1"/>
    <n v="1.744682834618754"/>
  </r>
  <r>
    <s v="Elaeis guineensis"/>
    <s v="China"/>
    <s v="Damage"/>
    <x v="1"/>
    <n v="4.2805517684858527"/>
  </r>
  <r>
    <s v="Elaeis guineensis"/>
    <s v="Costa Rica"/>
    <s v="Damage"/>
    <x v="1"/>
    <n v="0.24641671563560189"/>
  </r>
  <r>
    <s v="Elaeis guineensis"/>
    <s v="Cuba"/>
    <s v="Damage"/>
    <x v="1"/>
    <n v="0.46380412184107439"/>
  </r>
  <r>
    <s v="Elaeis guineensis"/>
    <s v="Dominican Republic"/>
    <s v="Damage"/>
    <x v="1"/>
    <n v="0.33876715826563258"/>
  </r>
  <r>
    <s v="Elaeis guineensis"/>
    <s v="Nicaragua"/>
    <s v="Damage"/>
    <x v="1"/>
    <n v="0.36939002311438268"/>
  </r>
  <r>
    <s v="Elaeis guineensis"/>
    <s v="Papua New Guinea"/>
    <s v="Damage"/>
    <x v="1"/>
    <n v="0.3170251147457373"/>
  </r>
  <r>
    <s v="Elaeis guineensis"/>
    <s v="Micronesia, Federated States of"/>
    <s v="Damage"/>
    <x v="1"/>
    <n v="1.353104762533479E-2"/>
  </r>
  <r>
    <s v="Elaeis guineensis"/>
    <s v="Thailand"/>
    <s v="Damage"/>
    <x v="1"/>
    <n v="1.356725890615571"/>
  </r>
  <r>
    <s v="Elaeis guineensis"/>
    <s v="Uganda"/>
    <s v="Damage"/>
    <x v="1"/>
    <n v="1.087720064171448"/>
  </r>
  <r>
    <s v="Elaeis guineensis"/>
    <s v="United Republic of Tanzania"/>
    <s v="Damage"/>
    <x v="1"/>
    <n v="1.5698229926331211"/>
  </r>
  <r>
    <s v="Elaeis guineensis"/>
    <s v="Vietnam"/>
    <s v="Damage"/>
    <x v="1"/>
    <n v="1.434817565244765"/>
  </r>
  <r>
    <s v="Elaeis guineensis"/>
    <s v="United States of America"/>
    <s v="Damage"/>
    <x v="1"/>
    <n v="1.59732436227051"/>
  </r>
  <r>
    <s v="Elaeis guineensis"/>
    <s v="Venezuela"/>
    <s v="Damage"/>
    <x v="1"/>
    <n v="0.94913391661432622"/>
  </r>
  <r>
    <s v="Elaeis guineensis"/>
    <s v="Myanmar"/>
    <s v="Damage"/>
    <x v="1"/>
    <n v="0.98481971910673582"/>
  </r>
  <r>
    <s v="Elaeis guineensis"/>
    <s v="New Zealand"/>
    <s v="Damage"/>
    <x v="1"/>
    <n v="0.14274379596042611"/>
  </r>
  <r>
    <s v="Elatobium abietinum"/>
    <s v="Iceland"/>
    <s v="Damage"/>
    <x v="0"/>
    <n v="7.0395134619877955E-5"/>
  </r>
  <r>
    <s v="Elatobium abietinum"/>
    <s v="Canada"/>
    <s v="Damage"/>
    <x v="0"/>
    <n v="3.1130898121185008E-3"/>
  </r>
  <r>
    <s v="Elatobium abietinum"/>
    <s v="Australia"/>
    <s v="Damage"/>
    <x v="0"/>
    <n v="2.7030190740008082E-3"/>
  </r>
  <r>
    <s v="Elatobium abietinum"/>
    <s v="Austria"/>
    <s v="Damage"/>
    <x v="0"/>
    <n v="3.8137444301124664E-4"/>
  </r>
  <r>
    <s v="Elatobium abietinum"/>
    <s v="United States of America"/>
    <s v="Damage"/>
    <x v="0"/>
    <n v="1.1985550891248319E-2"/>
  </r>
  <r>
    <s v="Elatobium abietinum"/>
    <s v="Ireland"/>
    <s v="Damage"/>
    <x v="0"/>
    <n v="1.6752578124359741E-3"/>
  </r>
  <r>
    <s v="Elatobium abietinum"/>
    <s v="Denmark"/>
    <s v="Damage"/>
    <x v="0"/>
    <n v="1.4801983558284659E-3"/>
  </r>
  <r>
    <s v="Elatobium abietinum"/>
    <s v="Germany"/>
    <s v="Damage"/>
    <x v="0"/>
    <n v="3.6283371814195726E-3"/>
  </r>
  <r>
    <s v="Elatobium abietinum"/>
    <s v="New Zealand"/>
    <s v="Damage"/>
    <x v="0"/>
    <n v="9.1872531928230319E-4"/>
  </r>
  <r>
    <s v="Ephestia kuehniella"/>
    <s v="Russian Federation"/>
    <s v="Damage"/>
    <x v="0"/>
    <n v="1.5033552241124861E-5"/>
  </r>
  <r>
    <s v="Ephestia kuehniella"/>
    <s v="Mongolia"/>
    <s v="Damage"/>
    <x v="0"/>
    <n v="3.0509913707560632E-4"/>
  </r>
  <r>
    <s v="Ephestia kuehniella"/>
    <s v="Netherlands"/>
    <s v="Damage"/>
    <x v="0"/>
    <n v="3.8228607860998258E-4"/>
  </r>
  <r>
    <s v="Ephestia kuehniella"/>
    <s v="Norway"/>
    <s v="Damage"/>
    <x v="0"/>
    <n v="2.8535682181698768E-4"/>
  </r>
  <r>
    <s v="Ephestia kuehniella"/>
    <s v="Poland"/>
    <s v="Damage"/>
    <x v="0"/>
    <n v="9.1423669031812473E-4"/>
  </r>
  <r>
    <s v="Ephestia kuehniella"/>
    <s v="Bulgaria"/>
    <s v="Damage"/>
    <x v="0"/>
    <n v="2.7290766587722231E-4"/>
  </r>
  <r>
    <s v="Ephestia kuehniella"/>
    <s v="China"/>
    <s v="Damage"/>
    <x v="0"/>
    <n v="7.7716639027909772E-3"/>
  </r>
  <r>
    <s v="Ephestia kuehniella"/>
    <s v="New Zealand"/>
    <s v="Damage"/>
    <x v="0"/>
    <n v="1.9653615150068041E-4"/>
  </r>
  <r>
    <s v="Ephestia kuehniella"/>
    <s v="Austria"/>
    <s v="Damage"/>
    <x v="0"/>
    <n v="2.47533109786702E-4"/>
  </r>
  <r>
    <s v="Ephestia kuehniella"/>
    <s v="Denmark"/>
    <s v="Damage"/>
    <x v="0"/>
    <n v="5.9344960595353216E-4"/>
  </r>
  <r>
    <s v="Ephestia kuehniella"/>
    <s v="Estonia"/>
    <s v="Damage"/>
    <x v="0"/>
    <n v="1.389386507604173E-4"/>
  </r>
  <r>
    <s v="Ephestia kuehniella"/>
    <s v="Cyprus"/>
    <s v="Damage"/>
    <x v="0"/>
    <n v="4.8204302977656277E-5"/>
  </r>
  <r>
    <s v="Ephestia kuehniella"/>
    <s v="Czech Republic"/>
    <s v="Damage"/>
    <x v="0"/>
    <n v="2.984948941295825E-4"/>
  </r>
  <r>
    <s v="Ephestia kuehniella"/>
    <s v="Ireland"/>
    <s v="Damage"/>
    <x v="0"/>
    <n v="2.6960574855923951E-4"/>
  </r>
  <r>
    <s v="Ephestia kuehniella"/>
    <s v="Japan"/>
    <s v="Damage"/>
    <x v="0"/>
    <n v="1.1306556025495061E-3"/>
  </r>
  <r>
    <s v="Ephestia kuehniella"/>
    <s v="South Africa"/>
    <s v="Damage"/>
    <x v="0"/>
    <n v="5.419789796706284E-4"/>
  </r>
  <r>
    <s v="Ephestia kuehniella"/>
    <s v="France"/>
    <s v="Damage"/>
    <x v="0"/>
    <n v="9.4972019048807966E-4"/>
  </r>
  <r>
    <s v="Ephestia kuehniella"/>
    <s v="Slovakia"/>
    <s v="Damage"/>
    <x v="0"/>
    <n v="2.0010131679513242E-4"/>
  </r>
  <r>
    <s v="Ephestia kuehniella"/>
    <s v="Slovenia"/>
    <s v="Damage"/>
    <x v="0"/>
    <n v="8.6632122418251676E-5"/>
  </r>
  <r>
    <s v="Ephestia kuehniella"/>
    <s v="United States of America"/>
    <s v="Damage"/>
    <x v="0"/>
    <n v="3.4763374678786732E-3"/>
  </r>
  <r>
    <s v="Ephestia kuehniella"/>
    <s v="Sweden"/>
    <s v="Damage"/>
    <x v="0"/>
    <n v="4.0677773563690381E-4"/>
  </r>
  <r>
    <s v="Felis catus"/>
    <s v="Cape Verde"/>
    <s v="Damage"/>
    <x v="4"/>
    <n v="1.8699103460335581E-4"/>
  </r>
  <r>
    <s v="Felis catus"/>
    <s v="United Arab Emirates"/>
    <s v="Damage"/>
    <x v="4"/>
    <n v="1.0393116943224589E-3"/>
  </r>
  <r>
    <s v="Felis catus"/>
    <s v="Sri Lanka"/>
    <s v="Damage"/>
    <x v="4"/>
    <n v="2.0887778982210331E-3"/>
  </r>
  <r>
    <s v="Felis catus"/>
    <s v="Yemen"/>
    <s v="Damage"/>
    <x v="4"/>
    <n v="3.9757077617947612E-3"/>
  </r>
  <r>
    <s v="Felis catus"/>
    <s v="Fiji"/>
    <s v="Damage"/>
    <x v="4"/>
    <n v="1.4555656049577721E-5"/>
  </r>
  <r>
    <s v="Felis catus"/>
    <s v="United Kingdom"/>
    <s v="Damage"/>
    <x v="4"/>
    <n v="5.9656479328666079E-3"/>
  </r>
  <r>
    <s v="Felis catus"/>
    <s v="United States of America"/>
    <s v="Damage"/>
    <x v="4"/>
    <n v="2.7654522549438695E-4"/>
  </r>
  <r>
    <s v="Felis catus"/>
    <s v="Chile"/>
    <s v="Damage"/>
    <x v="4"/>
    <n v="3.079532263343729E-3"/>
  </r>
  <r>
    <s v="Felis catus"/>
    <s v="Colombia"/>
    <s v="Damage"/>
    <x v="4"/>
    <n v="4.4056754946137019E-3"/>
  </r>
  <r>
    <s v="Felis catus"/>
    <s v="Denmark"/>
    <s v="Damage"/>
    <x v="4"/>
    <n v="2.7869558617223448E-3"/>
  </r>
  <r>
    <s v="Felis catus"/>
    <s v="Djibouti"/>
    <s v="Damage"/>
    <x v="4"/>
    <n v="4.7162231815495192E-4"/>
  </r>
  <r>
    <s v="Felis catus"/>
    <s v="Dominica"/>
    <s v="Damage"/>
    <x v="4"/>
    <n v="5.0951090528000055E-5"/>
  </r>
  <r>
    <s v="Felis catus"/>
    <s v="Dominican Republic"/>
    <s v="Damage"/>
    <x v="4"/>
    <n v="1.3010264375519661E-3"/>
  </r>
  <r>
    <s v="Felis catus"/>
    <s v="Ecuador"/>
    <s v="Damage"/>
    <x v="4"/>
    <n v="1.6939443897179829E-3"/>
  </r>
  <r>
    <s v="Felis catus"/>
    <s v="France"/>
    <s v="Damage"/>
    <x v="4"/>
    <n v="6.4766483249426455E-3"/>
  </r>
  <r>
    <s v="Felis catus"/>
    <s v="Haiti"/>
    <s v="Damage"/>
    <x v="4"/>
    <n v="1.2021062804172412E-3"/>
  </r>
  <r>
    <s v="Felis catus"/>
    <s v="Hungary"/>
    <s v="Damage"/>
    <x v="4"/>
    <n v="1.7701010896590489E-3"/>
  </r>
  <r>
    <s v="Felis catus"/>
    <s v="Indonesia"/>
    <s v="Damage"/>
    <x v="4"/>
    <n v="1.105133538393078E-2"/>
  </r>
  <r>
    <s v="Felis catus"/>
    <s v="Ireland"/>
    <s v="Damage"/>
    <x v="4"/>
    <n v="1.3282738555817331E-3"/>
  </r>
  <r>
    <s v="Felis catus"/>
    <s v="Israel"/>
    <s v="Damage"/>
    <x v="4"/>
    <n v="1.086198459734445E-3"/>
  </r>
  <r>
    <s v="Felis catus"/>
    <s v="Japan"/>
    <s v="Damage"/>
    <x v="4"/>
    <n v="5.5095825612780083E-3"/>
  </r>
  <r>
    <s v="Felis catus"/>
    <s v="Mauritius"/>
    <s v="Damage"/>
    <x v="4"/>
    <n v="2.7566708831287768E-4"/>
  </r>
  <r>
    <s v="Felis catus"/>
    <s v="Mexico"/>
    <s v="Damage"/>
    <x v="4"/>
    <n v="9.6079294519494998E-3"/>
  </r>
  <r>
    <s v="Felis catus"/>
    <s v="Mozambique"/>
    <s v="Damage"/>
    <x v="4"/>
    <n v="4.1262745936654225E-3"/>
  </r>
  <r>
    <s v="Felis catus"/>
    <s v="Namibia"/>
    <s v="Damage"/>
    <x v="4"/>
    <n v="1.3218043634106891E-3"/>
  </r>
  <r>
    <s v="Felis catus"/>
    <s v="Netherlands"/>
    <s v="Damage"/>
    <x v="4"/>
    <n v="1.943425382298736E-3"/>
  </r>
  <r>
    <s v="Felis catus"/>
    <s v="New Zealand"/>
    <s v="Damage"/>
    <x v="4"/>
    <n v="1.504783192788709E-3"/>
  </r>
  <r>
    <s v="Felis catus"/>
    <s v="Norway"/>
    <s v="Damage"/>
    <x v="4"/>
    <n v="1.163741030872658E-3"/>
  </r>
  <r>
    <s v="Felis catus"/>
    <s v="Papua New Guinea"/>
    <s v="Damage"/>
    <x v="4"/>
    <n v="1.0214092833624412E-3"/>
  </r>
  <r>
    <s v="Felis catus"/>
    <s v="Peru"/>
    <s v="Damage"/>
    <x v="4"/>
    <n v="3.2220574077035571E-3"/>
  </r>
  <r>
    <s v="Felis catus"/>
    <s v="Portugal"/>
    <s v="Damage"/>
    <x v="4"/>
    <n v="1.7060290380409219E-3"/>
  </r>
  <r>
    <s v="Felis catus"/>
    <s v="Russian Federation"/>
    <s v="Damage"/>
    <x v="4"/>
    <n v="1.4868169054290769E-4"/>
  </r>
  <r>
    <s v="Felis catus"/>
    <s v="South Africa"/>
    <s v="Damage"/>
    <x v="4"/>
    <n v="7.2727559484446263E-3"/>
  </r>
  <r>
    <s v="Felis catus"/>
    <s v="Argentina"/>
    <s v="Damage"/>
    <x v="4"/>
    <n v="6.8962013601483324E-3"/>
  </r>
  <r>
    <s v="Felis catus"/>
    <s v="Jamaica"/>
    <s v="Damage"/>
    <x v="4"/>
    <n v="5.1291998912555222E-4"/>
  </r>
  <r>
    <s v="Felis catus"/>
    <s v="Canada"/>
    <s v="Damage"/>
    <x v="4"/>
    <n v="6.331052850377647E-3"/>
  </r>
  <r>
    <s v="Felis catus"/>
    <s v="Kiribati"/>
    <s v="Damage"/>
    <x v="4"/>
    <n v="6.7929170733104124E-6"/>
  </r>
  <r>
    <s v="Felis catus"/>
    <s v="Belgium"/>
    <s v="Damage"/>
    <x v="4"/>
    <n v="1.464039543539966E-3"/>
  </r>
  <r>
    <s v="Felis catus"/>
    <s v="Brazil"/>
    <s v="Damage"/>
    <x v="4"/>
    <n v="1.3478064152396451E-2"/>
  </r>
  <r>
    <s v="Felis catus"/>
    <s v="Saint Kitts and Nevis"/>
    <s v="Damage"/>
    <x v="4"/>
    <n v="3.8367405810167498E-6"/>
  </r>
  <r>
    <s v="Felis catus"/>
    <s v="Micronesia, Federated States of"/>
    <s v="Damage"/>
    <x v="4"/>
    <n v="2.6614275608836652E-5"/>
  </r>
  <r>
    <s v="Frankliniella occidentalis"/>
    <s v="Malta"/>
    <s v="Damage"/>
    <x v="0"/>
    <n v="8.7514994538169053E-3"/>
  </r>
  <r>
    <s v="Frankliniella occidentalis"/>
    <s v="Moldova"/>
    <s v="Damage"/>
    <x v="0"/>
    <n v="4.6206264569449679E-2"/>
  </r>
  <r>
    <s v="Frankliniella occidentalis"/>
    <s v="Morocco"/>
    <s v="Damage"/>
    <x v="0"/>
    <n v="0.77198476632979718"/>
  </r>
  <r>
    <s v="Frankliniella occidentalis"/>
    <s v="Netherlands"/>
    <s v="Damage"/>
    <x v="0"/>
    <n v="8.5368041298760577E-2"/>
  </r>
  <r>
    <s v="Frankliniella occidentalis"/>
    <s v="New Zealand"/>
    <s v="Damage"/>
    <x v="0"/>
    <n v="8.1143696680620353E-2"/>
  </r>
  <r>
    <s v="Frankliniella occidentalis"/>
    <s v="Argentina"/>
    <s v="Damage"/>
    <x v="0"/>
    <n v="0.55920878693370235"/>
  </r>
  <r>
    <s v="Frankliniella occidentalis"/>
    <s v="Australia"/>
    <s v="Damage"/>
    <x v="0"/>
    <n v="0.39965935035411926"/>
  </r>
  <r>
    <s v="Frankliniella occidentalis"/>
    <s v="Austria"/>
    <s v="Damage"/>
    <x v="0"/>
    <n v="7.0625526682196002E-2"/>
  </r>
  <r>
    <s v="Frankliniella occidentalis"/>
    <s v="Albania"/>
    <s v="Damage"/>
    <x v="0"/>
    <n v="2.3466561907301418E-2"/>
  </r>
  <r>
    <s v="Frankliniella occidentalis"/>
    <s v="Bosnia and Herzegovina"/>
    <s v="Damage"/>
    <x v="0"/>
    <n v="2.2431086185434223E-2"/>
  </r>
  <r>
    <s v="Frankliniella occidentalis"/>
    <s v="Bulgaria"/>
    <s v="Damage"/>
    <x v="0"/>
    <n v="7.3235184810515594E-2"/>
  </r>
  <r>
    <s v="Frankliniella occidentalis"/>
    <s v="Chile"/>
    <s v="Damage"/>
    <x v="0"/>
    <n v="0.37385959679502623"/>
  </r>
  <r>
    <s v="Frankliniella occidentalis"/>
    <s v="Belgium"/>
    <s v="Damage"/>
    <x v="0"/>
    <n v="5.6964149283041325E-2"/>
  </r>
  <r>
    <s v="Frankliniella occidentalis"/>
    <s v="Ecuador"/>
    <s v="Damage"/>
    <x v="0"/>
    <n v="7.9961351991791857E-2"/>
  </r>
  <r>
    <s v="Frankliniella occidentalis"/>
    <s v="Estonia"/>
    <s v="Damage"/>
    <x v="0"/>
    <n v="1.553620884103263E-2"/>
  </r>
  <r>
    <s v="Frankliniella occidentalis"/>
    <s v="Finland"/>
    <s v="Damage"/>
    <x v="0"/>
    <n v="2.6293920280847982E-2"/>
  </r>
  <r>
    <s v="Frankliniella occidentalis"/>
    <s v="France"/>
    <s v="Damage"/>
    <x v="0"/>
    <n v="0.33878293068733079"/>
  </r>
  <r>
    <s v="Frankliniella occidentalis"/>
    <s v="Germany"/>
    <s v="Damage"/>
    <x v="0"/>
    <n v="0.34285615490603982"/>
  </r>
  <r>
    <s v="Frankliniella occidentalis"/>
    <s v="Greece"/>
    <s v="Damage"/>
    <x v="0"/>
    <n v="0.1057088042145982"/>
  </r>
  <r>
    <s v="Frankliniella occidentalis"/>
    <s v="Hungary"/>
    <s v="Damage"/>
    <x v="0"/>
    <n v="0.1166051974044084"/>
  </r>
  <r>
    <s v="Frankliniella occidentalis"/>
    <s v="Ireland"/>
    <s v="Damage"/>
    <x v="0"/>
    <n v="0.10221893189091549"/>
  </r>
  <r>
    <s v="Frankliniella occidentalis"/>
    <s v="China"/>
    <s v="Damage"/>
    <x v="0"/>
    <n v="6.0478758226126477"/>
  </r>
  <r>
    <s v="Frankliniella occidentalis"/>
    <s v="Croatia"/>
    <s v="Damage"/>
    <x v="0"/>
    <n v="2.8629841884711682E-2"/>
  </r>
  <r>
    <s v="Frankliniella occidentalis"/>
    <s v="Cyprus"/>
    <s v="Damage"/>
    <x v="0"/>
    <n v="1.6554099657183692E-2"/>
  </r>
  <r>
    <s v="Frankliniella occidentalis"/>
    <s v="Czech Republic"/>
    <s v="Damage"/>
    <x v="0"/>
    <n v="0.1157117626630378"/>
  </r>
  <r>
    <s v="Frankliniella occidentalis"/>
    <s v="Denmark"/>
    <s v="Damage"/>
    <x v="0"/>
    <n v="0.20691652354957851"/>
  </r>
  <r>
    <s v="Frankliniella occidentalis"/>
    <s v="Lithuania"/>
    <s v="Damage"/>
    <x v="0"/>
    <n v="3.2748473168951832E-2"/>
  </r>
  <r>
    <s v="Frankliniella occidentalis"/>
    <s v="Macedonia"/>
    <s v="Damage"/>
    <x v="0"/>
    <n v="1.628425444027241E-2"/>
  </r>
  <r>
    <s v="Frankliniella occidentalis"/>
    <s v="South Africa"/>
    <s v="Damage"/>
    <x v="0"/>
    <n v="0.5265480383154556"/>
  </r>
  <r>
    <s v="Frankliniella occidentalis"/>
    <s v="Spain"/>
    <s v="Damage"/>
    <x v="0"/>
    <n v="0.40154694715503969"/>
  </r>
  <r>
    <s v="Frankliniella occidentalis"/>
    <s v="Sri Lanka"/>
    <s v="Damage"/>
    <x v="0"/>
    <n v="0.1244666836876248"/>
  </r>
  <r>
    <s v="Frankliniella occidentalis"/>
    <s v="Sweden"/>
    <s v="Damage"/>
    <x v="0"/>
    <n v="6.3762075555234929E-2"/>
  </r>
  <r>
    <s v="Frankliniella occidentalis"/>
    <s v="Switzerland"/>
    <s v="Damage"/>
    <x v="0"/>
    <n v="5.635375769084635E-2"/>
  </r>
  <r>
    <s v="Frankliniella occidentalis"/>
    <s v="Poland"/>
    <s v="Damage"/>
    <x v="0"/>
    <n v="0.245495305552412"/>
  </r>
  <r>
    <s v="Frankliniella occidentalis"/>
    <s v="Israel"/>
    <s v="Damage"/>
    <x v="0"/>
    <n v="0.14120055233194631"/>
  </r>
  <r>
    <s v="Frankliniella occidentalis"/>
    <s v="Italy"/>
    <s v="Damage"/>
    <x v="0"/>
    <n v="0.2452815914648043"/>
  </r>
  <r>
    <s v="Frankliniella occidentalis"/>
    <s v="Japan"/>
    <s v="Damage"/>
    <x v="0"/>
    <n v="0.19802890248492189"/>
  </r>
  <r>
    <s v="Frankliniella occidentalis"/>
    <s v="Kenya"/>
    <s v="Damage"/>
    <x v="0"/>
    <n v="6.4898891750824514E-2"/>
  </r>
  <r>
    <s v="Frankliniella occidentalis"/>
    <s v="Latvia"/>
    <s v="Damage"/>
    <x v="0"/>
    <n v="2.4812137439911029E-2"/>
  </r>
  <r>
    <s v="Frankliniella occidentalis"/>
    <s v="Slovakia"/>
    <s v="Damage"/>
    <x v="0"/>
    <n v="6.4382400593329003E-2"/>
  </r>
  <r>
    <s v="Frankliniella occidentalis"/>
    <s v="Slovenia"/>
    <s v="Damage"/>
    <x v="0"/>
    <n v="1.475151248328267E-2"/>
  </r>
  <r>
    <s v="Frankliniella occidentalis"/>
    <s v="Ukraine"/>
    <s v="Damage"/>
    <x v="0"/>
    <n v="0.28989723812159113"/>
  </r>
  <r>
    <s v="Frankliniella occidentalis"/>
    <s v="Tunisia"/>
    <s v="Damage"/>
    <x v="0"/>
    <n v="0.24738170961423259"/>
  </r>
  <r>
    <s v="Frankliniella occidentalis"/>
    <s v="Turkey"/>
    <s v="Damage"/>
    <x v="0"/>
    <n v="0.30274489913364022"/>
  </r>
  <r>
    <s v="Frankliniella occidentalis"/>
    <s v="United Kingdom"/>
    <s v="Damage"/>
    <x v="0"/>
    <n v="0.43899105951392542"/>
  </r>
  <r>
    <s v="Frankliniella occidentalis"/>
    <s v="United States of America"/>
    <s v="Damage"/>
    <x v="0"/>
    <n v="1.8429074441701558"/>
  </r>
  <r>
    <s v="Frankliniella occidentalis"/>
    <s v="Serbia"/>
    <s v="Damage"/>
    <x v="0"/>
    <n v="2.2747296844750609E-3"/>
  </r>
  <r>
    <s v="Frankliniella occidentalis"/>
    <s v="Portugal"/>
    <s v="Damage"/>
    <x v="0"/>
    <n v="0.1506218729698505"/>
  </r>
  <r>
    <s v="Frankliniella occidentalis"/>
    <s v="Romania"/>
    <s v="Damage"/>
    <x v="0"/>
    <n v="0.20277986910851478"/>
  </r>
  <r>
    <s v="Frankliniella occidentalis"/>
    <s v="Russian Federation"/>
    <s v="Damage"/>
    <x v="0"/>
    <n v="7.6809611672887653E-3"/>
  </r>
  <r>
    <s v="Haematobia irritans"/>
    <s v="Uruguay"/>
    <s v="Damage"/>
    <x v="0"/>
    <n v="0.35851014424190286"/>
  </r>
  <r>
    <s v="Haematobia irritans"/>
    <s v="United States of America"/>
    <s v="Damage"/>
    <x v="0"/>
    <n v="10.75498972043788"/>
  </r>
  <r>
    <s v="Haematobia irritans"/>
    <s v="Costa Rica"/>
    <s v="Damage"/>
    <x v="0"/>
    <n v="1.4954723629612641E-2"/>
  </r>
  <r>
    <s v="Heracleum mantegazzianum"/>
    <s v="Slovakia"/>
    <s v="Damage"/>
    <x v="1"/>
    <n v="2.095528443863633E-4"/>
  </r>
  <r>
    <s v="Heracleum mantegazzianum"/>
    <s v="Switzerland"/>
    <s v="Damage"/>
    <x v="1"/>
    <n v="2.744962782279255E-4"/>
  </r>
  <r>
    <s v="Heracleum mantegazzianum"/>
    <s v="Slovenia"/>
    <s v="Damage"/>
    <x v="1"/>
    <n v="1.12805059991699E-4"/>
  </r>
  <r>
    <s v="Heracleum mantegazzianum"/>
    <s v="Spain"/>
    <s v="Damage"/>
    <x v="1"/>
    <n v="6.5129502052898637E-4"/>
  </r>
  <r>
    <s v="Heracleum mantegazzianum"/>
    <s v="Sweden"/>
    <s v="Damage"/>
    <x v="1"/>
    <n v="4.5157671624808099E-6"/>
  </r>
  <r>
    <s v="Heracleum mantegazzianum"/>
    <s v="Russian Federation"/>
    <s v="Damage"/>
    <x v="1"/>
    <n v="1.734006741192417E-5"/>
  </r>
  <r>
    <s v="Heracleum mantegazzianum"/>
    <s v="Australia"/>
    <s v="Damage"/>
    <x v="1"/>
    <n v="4.4616856711530577E-4"/>
  </r>
  <r>
    <s v="Heracleum mantegazzianum"/>
    <s v="Austria"/>
    <s v="Damage"/>
    <x v="1"/>
    <n v="2.8954698776531877E-4"/>
  </r>
  <r>
    <s v="Heracleum mantegazzianum"/>
    <s v="Belarus"/>
    <s v="Damage"/>
    <x v="1"/>
    <n v="4.3520009006223632E-4"/>
  </r>
  <r>
    <s v="Heracleum mantegazzianum"/>
    <s v="Belgium"/>
    <s v="Damage"/>
    <x v="1"/>
    <n v="3.356323255464645E-4"/>
  </r>
  <r>
    <s v="Heracleum mantegazzianum"/>
    <s v="Bosnia and Herzegovina"/>
    <s v="Damage"/>
    <x v="1"/>
    <n v="1.6020847215026329E-4"/>
  </r>
  <r>
    <s v="Heracleum mantegazzianum"/>
    <s v="Canada"/>
    <s v="Damage"/>
    <x v="1"/>
    <n v="8.487598864880861E-4"/>
  </r>
  <r>
    <s v="Heracleum mantegazzianum"/>
    <s v="Croatia"/>
    <s v="Damage"/>
    <x v="1"/>
    <n v="1.582917208733259E-4"/>
  </r>
  <r>
    <s v="Heracleum mantegazzianum"/>
    <s v="France"/>
    <s v="Damage"/>
    <x v="1"/>
    <n v="1.238330628249586E-3"/>
  </r>
  <r>
    <s v="Heracleum mantegazzianum"/>
    <s v="Hungary"/>
    <s v="Damage"/>
    <x v="1"/>
    <n v="2.9210756300281819E-4"/>
  </r>
  <r>
    <s v="Heracleum mantegazzianum"/>
    <s v="Iceland"/>
    <s v="Damage"/>
    <x v="1"/>
    <n v="7.7159152023949647E-5"/>
  </r>
  <r>
    <s v="Heracleum mantegazzianum"/>
    <s v="Iran"/>
    <s v="Damage"/>
    <x v="1"/>
    <n v="3.0821369685082888E-4"/>
  </r>
  <r>
    <s v="Heracleum mantegazzianum"/>
    <s v="Ireland"/>
    <s v="Damage"/>
    <x v="1"/>
    <n v="2.9695809223780653E-4"/>
  </r>
  <r>
    <s v="Heracleum mantegazzianum"/>
    <s v="Italy"/>
    <s v="Damage"/>
    <x v="1"/>
    <n v="8.1601283008591414E-4"/>
  </r>
  <r>
    <s v="Heracleum mantegazzianum"/>
    <s v="Latvia"/>
    <s v="Damage"/>
    <x v="1"/>
    <n v="1.6747343362105772E-4"/>
  </r>
  <r>
    <s v="Heracleum mantegazzianum"/>
    <s v="Liechtenstein"/>
    <s v="Damage"/>
    <x v="1"/>
    <n v="6.4418678258758793E-6"/>
  </r>
  <r>
    <s v="Heracleum mantegazzianum"/>
    <s v="Czech Republic"/>
    <s v="Damage"/>
    <x v="1"/>
    <n v="6.4670271552459822E-6"/>
  </r>
  <r>
    <s v="Heracleum mantegazzianum"/>
    <s v="Denmark"/>
    <s v="Damage"/>
    <x v="1"/>
    <n v="5.1039887301063569E-4"/>
  </r>
  <r>
    <s v="Heracleum mantegazzianum"/>
    <s v="Estonia"/>
    <s v="Damage"/>
    <x v="1"/>
    <n v="1.26492595955885E-4"/>
  </r>
  <r>
    <s v="Heracleum mantegazzianum"/>
    <s v="Finland"/>
    <s v="Damage"/>
    <x v="1"/>
    <n v="2.9040964302097858E-4"/>
  </r>
  <r>
    <s v="Heracleum mantegazzianum"/>
    <s v="Norway"/>
    <s v="Damage"/>
    <x v="1"/>
    <n v="2.7481260769781402E-6"/>
  </r>
  <r>
    <s v="Heracleum mantegazzianum"/>
    <s v="Poland"/>
    <s v="Damage"/>
    <x v="1"/>
    <n v="9.1464658264230666E-4"/>
  </r>
  <r>
    <s v="Heracleum mantegazzianum"/>
    <s v="Malta"/>
    <s v="Damage"/>
    <x v="1"/>
    <n v="5.6220518533752852E-6"/>
  </r>
  <r>
    <s v="Heracleum mantegazzianum"/>
    <s v="Netherlands"/>
    <s v="Damage"/>
    <x v="1"/>
    <n v="4.3539082124524609E-4"/>
  </r>
  <r>
    <s v="Heracleum mantegazzianum"/>
    <s v="Ukraine"/>
    <s v="Damage"/>
    <x v="1"/>
    <n v="1.1478028559268739E-3"/>
  </r>
  <r>
    <s v="Heracleum mantegazzianum"/>
    <s v="Luxembourg"/>
    <s v="Damage"/>
    <x v="1"/>
    <n v="4.9808087639342074E-5"/>
  </r>
  <r>
    <s v="Heracleum mantegazzianum"/>
    <s v="United Kingdom"/>
    <s v="Damage"/>
    <x v="1"/>
    <n v="1.6659619890952271E-5"/>
  </r>
  <r>
    <s v="Heracleum mantegazzianum"/>
    <s v="New Zealand"/>
    <s v="Damage"/>
    <x v="1"/>
    <n v="2.7800748851396342E-4"/>
  </r>
  <r>
    <s v="Heracleum mantegazzianum"/>
    <s v="United States of America"/>
    <s v="Damage"/>
    <x v="1"/>
    <n v="3.3340416994448478E-3"/>
  </r>
  <r>
    <s v="Herpestes edwardsi"/>
    <s v="Mauritius"/>
    <s v="Damage"/>
    <x v="4"/>
    <n v="2.6346925709970831E-3"/>
  </r>
  <r>
    <s v="Herpestes edwardsi"/>
    <s v="United Arab Emirates"/>
    <s v="Damage"/>
    <x v="4"/>
    <n v="1.3469713437968529E-2"/>
  </r>
  <r>
    <s v="Herpestes edwardsi"/>
    <s v="Kuwait"/>
    <s v="Damage"/>
    <x v="4"/>
    <n v="7.0658158320066992E-3"/>
  </r>
  <r>
    <s v="Herpestes edwardsi"/>
    <s v="Japan"/>
    <s v="Damage"/>
    <x v="4"/>
    <n v="3.523484174621336E-3"/>
  </r>
  <r>
    <s v="Herpestes javanicus"/>
    <s v="Suriname"/>
    <s v="Damage"/>
    <x v="4"/>
    <n v="2.9317830757449101E-5"/>
  </r>
  <r>
    <s v="Herpestes javanicus"/>
    <s v="Spain"/>
    <s v="Damage"/>
    <x v="4"/>
    <n v="5.4428826324412992E-4"/>
  </r>
  <r>
    <s v="Herpestes javanicus"/>
    <s v="United Kingdom"/>
    <s v="Damage"/>
    <x v="4"/>
    <n v="2.616307413076676E-4"/>
  </r>
  <r>
    <s v="Herpestes javanicus"/>
    <s v="Sweden"/>
    <s v="Damage"/>
    <x v="4"/>
    <n v="3.630039058401273E-6"/>
  </r>
  <r>
    <s v="Herpestes javanicus"/>
    <s v="United Republic of Tanzania"/>
    <s v="Damage"/>
    <x v="4"/>
    <n v="7.2148707117678282E-4"/>
  </r>
  <r>
    <s v="Herpestes javanicus"/>
    <s v="Trinidad and Tobago"/>
    <s v="Damage"/>
    <x v="4"/>
    <n v="3.592413585299755E-5"/>
  </r>
  <r>
    <s v="Herpestes javanicus"/>
    <s v="Fiji"/>
    <s v="Damage"/>
    <x v="4"/>
    <n v="3.268265284609534E-7"/>
  </r>
  <r>
    <s v="Herpestes javanicus"/>
    <s v="Albania"/>
    <s v="Damage"/>
    <x v="4"/>
    <n v="6.3595270390055157E-5"/>
  </r>
  <r>
    <s v="Herpestes javanicus"/>
    <s v="Angola"/>
    <s v="Damage"/>
    <x v="4"/>
    <n v="5.0950038327715055E-4"/>
  </r>
  <r>
    <s v="Herpestes javanicus"/>
    <s v="Bolivia"/>
    <s v="Damage"/>
    <x v="4"/>
    <n v="2.365719420975211E-4"/>
  </r>
  <r>
    <s v="Herpestes javanicus"/>
    <s v="Bosnia and Herzegovina"/>
    <s v="Damage"/>
    <x v="4"/>
    <n v="4.7430678903241511E-5"/>
  </r>
  <r>
    <s v="Herpestes javanicus"/>
    <s v="Brazil"/>
    <s v="Damage"/>
    <x v="4"/>
    <n v="1.7356366149125471E-3"/>
  </r>
  <r>
    <s v="Herpestes javanicus"/>
    <s v="Dominican Republic"/>
    <s v="Damage"/>
    <x v="4"/>
    <n v="2.066946973007414E-4"/>
  </r>
  <r>
    <s v="Herpestes javanicus"/>
    <s v="France"/>
    <s v="Damage"/>
    <x v="4"/>
    <n v="6.6163173882437102E-4"/>
  </r>
  <r>
    <s v="Herpestes javanicus"/>
    <s v="Guyana"/>
    <s v="Damage"/>
    <x v="4"/>
    <n v="5.195931524044976E-5"/>
  </r>
  <r>
    <s v="Herpestes javanicus"/>
    <s v="Haiti"/>
    <s v="Damage"/>
    <x v="4"/>
    <n v="1.9421775059956501E-4"/>
  </r>
  <r>
    <s v="Herpestes javanicus"/>
    <s v="Indonesia"/>
    <s v="Damage"/>
    <x v="4"/>
    <n v="1.52608040906712E-3"/>
  </r>
  <r>
    <s v="Herpestes javanicus"/>
    <s v="Jamaica"/>
    <s v="Damage"/>
    <x v="4"/>
    <n v="9.6759372981843869E-5"/>
  </r>
  <r>
    <s v="Herpestes javanicus"/>
    <s v="Madagascar"/>
    <s v="Damage"/>
    <x v="4"/>
    <n v="4.8759732601486423E-4"/>
  </r>
  <r>
    <s v="Herpestes javanicus"/>
    <s v="Colombia"/>
    <s v="Damage"/>
    <x v="4"/>
    <n v="5.8072057344492421E-4"/>
  </r>
  <r>
    <s v="Herpestes javanicus"/>
    <s v="Costa Rica"/>
    <s v="Damage"/>
    <x v="4"/>
    <n v="9.4908166521685621E-5"/>
  </r>
  <r>
    <s v="Herpestes javanicus"/>
    <s v="Croatia"/>
    <s v="Damage"/>
    <x v="4"/>
    <n v="6.7299890879088972E-5"/>
  </r>
  <r>
    <s v="Herpestes javanicus"/>
    <s v="Cuba"/>
    <s v="Damage"/>
    <x v="4"/>
    <n v="2.3370813836946579E-4"/>
  </r>
  <r>
    <s v="Herpestes javanicus"/>
    <s v="Peru"/>
    <s v="Damage"/>
    <x v="4"/>
    <n v="4.1565897604021004E-4"/>
  </r>
  <r>
    <s v="Herpestes javanicus"/>
    <s v="Mauritius"/>
    <s v="Damage"/>
    <x v="4"/>
    <n v="4.2633345072340578E-5"/>
  </r>
  <r>
    <s v="Herpestes javanicus"/>
    <s v="Montenegro"/>
    <s v="Damage"/>
    <x v="4"/>
    <n v="1.7730298614092991E-5"/>
  </r>
  <r>
    <s v="Herpestes javanicus"/>
    <s v="United States of America"/>
    <s v="Damage"/>
    <x v="4"/>
    <n v="1.3597856012663289E-3"/>
  </r>
  <r>
    <s v="Herpestes javanicus"/>
    <s v="Malawi"/>
    <s v="Damage"/>
    <x v="4"/>
    <n v="3.0360635113470968E-4"/>
  </r>
  <r>
    <s v="Herpestes javanicus"/>
    <s v="Micronesia, Federated States of"/>
    <s v="Damage"/>
    <x v="4"/>
    <n v="2.7094834604080342E-6"/>
  </r>
  <r>
    <s v="Herpestes javanicus"/>
    <s v="Saint Kitts and Nevis"/>
    <s v="Damage"/>
    <x v="4"/>
    <n v="8.6148545996684548E-8"/>
  </r>
  <r>
    <s v="Herpestes javanicus"/>
    <s v="Mozambique"/>
    <s v="Damage"/>
    <x v="4"/>
    <n v="4.7348169992613809E-4"/>
  </r>
  <r>
    <s v="Herpestes javanicus"/>
    <s v="Netherlands"/>
    <s v="Damage"/>
    <x v="4"/>
    <n v="1.3522699364863669E-4"/>
  </r>
  <r>
    <s v="Herpestes javanicus"/>
    <s v="Zambia"/>
    <s v="Damage"/>
    <x v="4"/>
    <n v="2.8657739515438452E-4"/>
  </r>
  <r>
    <s v="Herpestes javanicus"/>
    <s v="Zimbabwe"/>
    <s v="Damage"/>
    <x v="4"/>
    <n v="2.1043596253392773E-4"/>
  </r>
  <r>
    <s v="Herpestes javanicus"/>
    <s v="Venezuela"/>
    <s v="Damage"/>
    <x v="4"/>
    <n v="3.6456873866052701E-4"/>
  </r>
  <r>
    <s v="Lantana camara"/>
    <s v="Eswatini"/>
    <s v="Damage"/>
    <x v="1"/>
    <n v="1.5897705594559108E-2"/>
  </r>
  <r>
    <s v="Lantana camara"/>
    <s v="Fiji"/>
    <s v="Damage"/>
    <x v="1"/>
    <n v="4.0981430812232777E-4"/>
  </r>
  <r>
    <s v="Lantana camara"/>
    <s v="Afghanistan"/>
    <s v="Damage"/>
    <x v="1"/>
    <n v="9.9534711526162556E-2"/>
  </r>
  <r>
    <s v="Lantana camara"/>
    <s v="Algeria"/>
    <s v="Damage"/>
    <x v="1"/>
    <n v="0.1081677615641526"/>
  </r>
  <r>
    <s v="Lantana camara"/>
    <s v="Angola"/>
    <s v="Damage"/>
    <x v="1"/>
    <n v="0.17416555077633211"/>
  </r>
  <r>
    <s v="Lantana camara"/>
    <s v="Cape Verde"/>
    <s v="Damage"/>
    <x v="1"/>
    <n v="6.5893861222724205E-3"/>
  </r>
  <r>
    <s v="Lantana camara"/>
    <s v="Bhutan"/>
    <s v="Damage"/>
    <x v="1"/>
    <n v="1.0324549812973191E-2"/>
  </r>
  <r>
    <s v="Lantana camara"/>
    <s v="India"/>
    <s v="Damage"/>
    <x v="1"/>
    <n v="1.6203341713248113E-2"/>
  </r>
  <r>
    <s v="Lantana camara"/>
    <s v="Indonesia"/>
    <s v="Damage"/>
    <x v="1"/>
    <n v="0.483394672050522"/>
  </r>
  <r>
    <s v="Lantana camara"/>
    <s v="Iraq"/>
    <s v="Damage"/>
    <x v="1"/>
    <n v="9.853023539462695E-2"/>
  </r>
  <r>
    <s v="Lantana camara"/>
    <s v="Argentina"/>
    <s v="Damage"/>
    <x v="1"/>
    <n v="0.2011181646781123"/>
  </r>
  <r>
    <s v="Lantana camara"/>
    <s v="Brazil"/>
    <s v="Damage"/>
    <x v="1"/>
    <n v="0.58624693734043842"/>
  </r>
  <r>
    <s v="Lantana camara"/>
    <s v="Brunei Darussalam"/>
    <s v="Damage"/>
    <x v="1"/>
    <n v="2.0274054208620779E-4"/>
  </r>
  <r>
    <s v="Lantana camara"/>
    <s v="Burkina Faso"/>
    <s v="Damage"/>
    <x v="1"/>
    <n v="9.8695600226590116E-2"/>
  </r>
  <r>
    <s v="Lantana camara"/>
    <s v="Burundi"/>
    <s v="Damage"/>
    <x v="1"/>
    <n v="5.5726842131774958E-2"/>
  </r>
  <r>
    <s v="Lantana camara"/>
    <s v="Cambodia"/>
    <s v="Damage"/>
    <x v="1"/>
    <n v="7.9103786588020364E-2"/>
  </r>
  <r>
    <s v="Lantana camara"/>
    <s v="Cameroon"/>
    <s v="Damage"/>
    <x v="1"/>
    <n v="0.10869417807269841"/>
  </r>
  <r>
    <s v="Lantana camara"/>
    <s v="Central African Republic"/>
    <s v="Damage"/>
    <x v="1"/>
    <n v="4.1783291858964726E-2"/>
  </r>
  <r>
    <s v="Lantana camara"/>
    <s v="Chad"/>
    <s v="Damage"/>
    <x v="1"/>
    <n v="9.27652315031917E-2"/>
  </r>
  <r>
    <s v="Lantana camara"/>
    <s v="China"/>
    <s v="Damage"/>
    <x v="1"/>
    <n v="1.2558508003505269"/>
  </r>
  <r>
    <s v="Lantana camara"/>
    <s v="Colombia"/>
    <s v="Damage"/>
    <x v="1"/>
    <n v="0.1936247818772826"/>
  </r>
  <r>
    <s v="Lantana camara"/>
    <s v="Democratic Republic of the Congo"/>
    <s v="Damage"/>
    <x v="1"/>
    <n v="0.26474086928086521"/>
  </r>
  <r>
    <s v="Lantana camara"/>
    <s v="Cyprus"/>
    <s v="Damage"/>
    <x v="1"/>
    <n v="1.0369494003951121E-2"/>
  </r>
  <r>
    <s v="Lantana camara"/>
    <s v="Democratic Republic of the Congo"/>
    <s v="Damage"/>
    <x v="1"/>
    <n v="0.26474086928086521"/>
  </r>
  <r>
    <s v="Lantana camara"/>
    <s v="Djibouti"/>
    <s v="Damage"/>
    <x v="1"/>
    <n v="1.119692479459513E-2"/>
  </r>
  <r>
    <s v="Lantana camara"/>
    <s v="Dominican Republic"/>
    <s v="Damage"/>
    <x v="1"/>
    <n v="5.4889439657779315E-2"/>
  </r>
  <r>
    <s v="Lantana camara"/>
    <s v="Ecuador"/>
    <s v="Damage"/>
    <x v="1"/>
    <n v="7.7905681672721536E-2"/>
  </r>
  <r>
    <s v="Lantana camara"/>
    <s v="Egypt"/>
    <s v="Damage"/>
    <x v="1"/>
    <n v="0.1312832772161249"/>
  </r>
  <r>
    <s v="Lantana camara"/>
    <s v="Equatorial Guinea"/>
    <s v="Damage"/>
    <x v="1"/>
    <n v="1.28127418413001E-2"/>
  </r>
  <r>
    <s v="Lantana camara"/>
    <s v="Ethiopia"/>
    <s v="Damage"/>
    <x v="1"/>
    <n v="0.28751164411938157"/>
  </r>
  <r>
    <s v="Lantana camara"/>
    <s v="France"/>
    <s v="Damage"/>
    <x v="1"/>
    <n v="0.17465005088434818"/>
  </r>
  <r>
    <s v="Lantana camara"/>
    <s v="Gabon"/>
    <s v="Damage"/>
    <x v="1"/>
    <n v="2.4907923422380129E-2"/>
  </r>
  <r>
    <s v="Lantana camara"/>
    <s v="Gambia"/>
    <s v="Damage"/>
    <x v="1"/>
    <n v="2.0630527172757561E-2"/>
  </r>
  <r>
    <s v="Lantana camara"/>
    <s v="Ghana"/>
    <s v="Damage"/>
    <x v="1"/>
    <n v="0.12419216259602101"/>
  </r>
  <r>
    <s v="Lantana camara"/>
    <s v="Greece"/>
    <s v="Damage"/>
    <x v="1"/>
    <n v="5.4009712113148992E-2"/>
  </r>
  <r>
    <s v="Lantana camara"/>
    <s v="Guatemala"/>
    <s v="Damage"/>
    <x v="1"/>
    <n v="7.4633626691116756E-2"/>
  </r>
  <r>
    <s v="Lantana camara"/>
    <s v="Guinea"/>
    <s v="Damage"/>
    <x v="1"/>
    <n v="8.4140271582278187E-2"/>
  </r>
  <r>
    <s v="Lantana camara"/>
    <s v="Guinea-Bissau"/>
    <s v="Damage"/>
    <x v="1"/>
    <n v="2.0722237022842191E-2"/>
  </r>
  <r>
    <s v="Lantana camara"/>
    <s v="Honduras"/>
    <s v="Damage"/>
    <x v="1"/>
    <n v="5.7886195057474624E-2"/>
  </r>
  <r>
    <s v="Lantana camara"/>
    <s v="South Africa"/>
    <s v="Damage"/>
    <x v="1"/>
    <n v="3.8579222314382182E-3"/>
  </r>
  <r>
    <s v="Lantana camara"/>
    <s v="Spain"/>
    <s v="Damage"/>
    <x v="1"/>
    <n v="0.13922328790112018"/>
  </r>
  <r>
    <s v="Lantana camara"/>
    <s v="Sri Lanka"/>
    <s v="Damage"/>
    <x v="1"/>
    <n v="7.8868651666815906E-2"/>
  </r>
  <r>
    <s v="Lantana camara"/>
    <s v="Sudan"/>
    <s v="Damage"/>
    <x v="1"/>
    <n v="0.15086169022796531"/>
  </r>
  <r>
    <s v="Lantana camara"/>
    <s v="United Republic of Tanzania"/>
    <s v="Damage"/>
    <x v="1"/>
    <n v="0.22618868069032791"/>
  </r>
  <r>
    <s v="Lantana camara"/>
    <s v="Israel"/>
    <s v="Damage"/>
    <x v="1"/>
    <n v="3.595065028509406E-2"/>
  </r>
  <r>
    <s v="Lantana camara"/>
    <s v="Bangladesh"/>
    <s v="Damage"/>
    <x v="1"/>
    <n v="0.26725421771245389"/>
  </r>
  <r>
    <s v="Lantana camara"/>
    <s v="Benin"/>
    <s v="Damage"/>
    <x v="1"/>
    <n v="6.0881986374439492E-2"/>
  </r>
  <r>
    <s v="Lantana camara"/>
    <s v="Botswana"/>
    <s v="Damage"/>
    <x v="1"/>
    <n v="3.3491205251911134E-2"/>
  </r>
  <r>
    <s v="Lantana camara"/>
    <s v="Uganda"/>
    <s v="Damage"/>
    <x v="1"/>
    <n v="0.15795111773108539"/>
  </r>
  <r>
    <s v="Lantana camara"/>
    <s v="United Arab Emirates"/>
    <s v="Damage"/>
    <x v="1"/>
    <n v="3.5627043166437465E-2"/>
  </r>
  <r>
    <s v="Lantana camara"/>
    <s v="United Kingdom"/>
    <s v="Damage"/>
    <x v="1"/>
    <n v="9.5418366835771692E-2"/>
  </r>
  <r>
    <s v="Lantana camara"/>
    <s v="United States of America"/>
    <s v="Damage"/>
    <x v="1"/>
    <n v="0.58806173918385096"/>
  </r>
  <r>
    <s v="Lantana camara"/>
    <s v="Vietnam"/>
    <s v="Damage"/>
    <x v="1"/>
    <n v="0.21798875141504509"/>
  </r>
  <r>
    <s v="Lantana camara"/>
    <s v="Yemen"/>
    <s v="Damage"/>
    <x v="1"/>
    <n v="0.12654506450226841"/>
  </r>
  <r>
    <s v="Lantana camara"/>
    <s v="Zambia"/>
    <s v="Damage"/>
    <x v="1"/>
    <n v="0.1169810150925147"/>
  </r>
  <r>
    <s v="Lantana camara"/>
    <s v="Zimbabwe"/>
    <s v="Damage"/>
    <x v="1"/>
    <n v="9.5027862604396954E-2"/>
  </r>
  <r>
    <s v="Lantana camara"/>
    <s v="Kiribati"/>
    <s v="Damage"/>
    <x v="1"/>
    <n v="1.912544924838216E-4"/>
  </r>
  <r>
    <s v="Lantana camara"/>
    <s v="Micronesia, Federated States of"/>
    <s v="Damage"/>
    <x v="1"/>
    <n v="1.8768446383313931E-3"/>
  </r>
  <r>
    <s v="Lantana camara"/>
    <s v="Nigeria"/>
    <s v="Damage"/>
    <x v="1"/>
    <n v="0.42133282858437243"/>
  </r>
  <r>
    <s v="Lantana camara"/>
    <s v="Oman"/>
    <s v="Damage"/>
    <x v="1"/>
    <n v="3.278983360115352E-2"/>
  </r>
  <r>
    <s v="Lantana camara"/>
    <s v="Pakistan"/>
    <s v="Damage"/>
    <x v="1"/>
    <n v="0.33480064550310368"/>
  </r>
  <r>
    <s v="Lantana camara"/>
    <s v="Papua New Guinea"/>
    <s v="Damage"/>
    <x v="1"/>
    <n v="4.6472334561344933E-2"/>
  </r>
  <r>
    <s v="Lantana camara"/>
    <s v="Peru"/>
    <s v="Damage"/>
    <x v="1"/>
    <n v="0.14198805256139951"/>
  </r>
  <r>
    <s v="Lantana camara"/>
    <s v="Philippines"/>
    <s v="Damage"/>
    <x v="1"/>
    <n v="0.2327748535991768"/>
  </r>
  <r>
    <s v="Lantana camara"/>
    <s v="Portugal"/>
    <s v="Damage"/>
    <x v="1"/>
    <n v="5.2575586258786021E-2"/>
  </r>
  <r>
    <s v="Lantana camara"/>
    <s v="Rwanda"/>
    <s v="Damage"/>
    <x v="1"/>
    <n v="5.6261397443186381E-2"/>
  </r>
  <r>
    <s v="Lantana camara"/>
    <s v="Saudi Arabia"/>
    <s v="Damage"/>
    <x v="1"/>
    <n v="0.18230640989917771"/>
  </r>
  <r>
    <s v="Lantana camara"/>
    <s v="Senegal"/>
    <s v="Damage"/>
    <x v="1"/>
    <n v="8.5297097658789886E-2"/>
  </r>
  <r>
    <s v="Lantana camara"/>
    <s v="Singapore"/>
    <s v="Damage"/>
    <x v="1"/>
    <n v="6.966679444858093E-3"/>
  </r>
  <r>
    <s v="Lantana camara"/>
    <s v="Madagascar"/>
    <s v="Damage"/>
    <x v="1"/>
    <n v="0.1556837303300852"/>
  </r>
  <r>
    <s v="Lantana camara"/>
    <s v="Malawi"/>
    <s v="Damage"/>
    <x v="1"/>
    <n v="8.9670969136172229E-2"/>
  </r>
  <r>
    <s v="Lantana camara"/>
    <s v="Malaysia"/>
    <s v="Damage"/>
    <x v="1"/>
    <n v="0.11658855204629939"/>
  </r>
  <r>
    <s v="Lantana camara"/>
    <s v="Mali"/>
    <s v="Damage"/>
    <x v="1"/>
    <n v="0.10674135866561921"/>
  </r>
  <r>
    <s v="Lantana camara"/>
    <s v="Malta"/>
    <s v="Damage"/>
    <x v="1"/>
    <n v="4.0317735149142326E-3"/>
  </r>
  <r>
    <s v="Lantana camara"/>
    <s v="Thailand"/>
    <s v="Damage"/>
    <x v="1"/>
    <n v="0.21297491653035952"/>
  </r>
  <r>
    <s v="Lantana camara"/>
    <s v="Italy"/>
    <s v="Damage"/>
    <x v="1"/>
    <n v="0.14428648652373779"/>
  </r>
  <r>
    <s v="Lantana camara"/>
    <s v="Japan"/>
    <s v="Damage"/>
    <x v="1"/>
    <n v="0.16328165149159579"/>
  </r>
  <r>
    <s v="Lantana camara"/>
    <s v="Kenya"/>
    <s v="Damage"/>
    <x v="1"/>
    <n v="0.173078935759367"/>
  </r>
  <r>
    <s v="Lantana camara"/>
    <s v="Laos"/>
    <s v="Damage"/>
    <x v="1"/>
    <n v="4.4912950251383713E-2"/>
  </r>
  <r>
    <s v="Lantana camara"/>
    <s v="Liberia"/>
    <s v="Damage"/>
    <x v="1"/>
    <n v="3.4677098488223049E-2"/>
  </r>
  <r>
    <s v="Lantana camara"/>
    <s v="Libya"/>
    <s v="Damage"/>
    <x v="1"/>
    <n v="4.0248290966469612E-2"/>
  </r>
  <r>
    <s v="Lantana camara"/>
    <s v="New Zealand"/>
    <s v="Damage"/>
    <x v="1"/>
    <n v="3.7296919683064131E-2"/>
  </r>
  <r>
    <s v="Lantana camara"/>
    <s v="Nicaragua"/>
    <s v="Damage"/>
    <x v="1"/>
    <n v="5.2114900598157918E-2"/>
  </r>
  <r>
    <s v="Lantana camara"/>
    <s v="Mauritius"/>
    <s v="Damage"/>
    <x v="1"/>
    <n v="1.0088411078636079E-2"/>
  </r>
  <r>
    <s v="Lantana camara"/>
    <s v="Mexico"/>
    <s v="Damage"/>
    <x v="1"/>
    <n v="0.37174743078771466"/>
  </r>
  <r>
    <s v="Lantana camara"/>
    <s v="Morocco"/>
    <s v="Damage"/>
    <x v="1"/>
    <n v="0.14625082929390321"/>
  </r>
  <r>
    <s v="Lantana camara"/>
    <s v="Mozambique"/>
    <s v="Damage"/>
    <x v="1"/>
    <n v="0.1624750924682937"/>
  </r>
  <r>
    <s v="Lantana camara"/>
    <s v="Myanmar"/>
    <s v="Damage"/>
    <x v="1"/>
    <n v="0.17238866796004909"/>
  </r>
  <r>
    <s v="Lantana camara"/>
    <s v="Namibia"/>
    <s v="Damage"/>
    <x v="1"/>
    <n v="4.3714117122599976E-2"/>
  </r>
  <r>
    <s v="Lantana camara"/>
    <s v="Nepal"/>
    <s v="Damage"/>
    <x v="1"/>
    <n v="9.3149956312262361E-2"/>
  </r>
  <r>
    <s v="Lantana camara"/>
    <s v="Timor-Leste"/>
    <s v="Damage"/>
    <x v="1"/>
    <n v="5.0974513788813985E-4"/>
  </r>
  <r>
    <s v="Lantana camara"/>
    <s v="Trinidad and Tobago"/>
    <s v="Damage"/>
    <x v="1"/>
    <n v="9.9467410855627377E-3"/>
  </r>
  <r>
    <s v="Lantana camara"/>
    <s v="Tunisia"/>
    <s v="Damage"/>
    <x v="1"/>
    <n v="5.6172371694422671E-2"/>
  </r>
  <r>
    <s v="Lantana camara"/>
    <s v="Turkey"/>
    <s v="Damage"/>
    <x v="1"/>
    <n v="0.17783103496270788"/>
  </r>
  <r>
    <s v="Leptinotarsa decemlineata"/>
    <s v="Iraq"/>
    <s v="Damage"/>
    <x v="0"/>
    <n v="8.5639093332883534E-5"/>
  </r>
  <r>
    <s v="Leptinotarsa decemlineata"/>
    <s v="Ireland"/>
    <s v="Damage"/>
    <x v="0"/>
    <n v="3.379417827680465E-5"/>
  </r>
  <r>
    <s v="Leptinotarsa decemlineata"/>
    <s v="Italy"/>
    <s v="Damage"/>
    <x v="0"/>
    <n v="1.456484352908756E-4"/>
  </r>
  <r>
    <s v="Leptinotarsa decemlineata"/>
    <s v="Latvia"/>
    <s v="Damage"/>
    <x v="0"/>
    <n v="2.217756144008192E-5"/>
  </r>
  <r>
    <s v="Leptinotarsa decemlineata"/>
    <s v="Hungary"/>
    <s v="Damage"/>
    <x v="0"/>
    <n v="5.5882582171085222E-5"/>
  </r>
  <r>
    <s v="Leptinotarsa decemlineata"/>
    <s v="Andorra"/>
    <s v="Damage"/>
    <x v="0"/>
    <n v="3.1547619177684241E-6"/>
  </r>
  <r>
    <s v="Leptinotarsa decemlineata"/>
    <s v="Austria"/>
    <s v="Damage"/>
    <x v="0"/>
    <n v="4.1204602774573054E-5"/>
  </r>
  <r>
    <s v="Leptinotarsa decemlineata"/>
    <s v="Greece"/>
    <s v="Damage"/>
    <x v="0"/>
    <n v="5.1823349738452156E-5"/>
  </r>
  <r>
    <s v="Leptinotarsa decemlineata"/>
    <s v="Belgium"/>
    <s v="Damage"/>
    <x v="0"/>
    <n v="4.424519991390781E-5"/>
  </r>
  <r>
    <s v="Leptinotarsa decemlineata"/>
    <s v="Bulgaria"/>
    <s v="Damage"/>
    <x v="0"/>
    <n v="4.4752168109662639E-5"/>
  </r>
  <r>
    <s v="Leptinotarsa decemlineata"/>
    <s v="Belarus"/>
    <s v="Damage"/>
    <x v="0"/>
    <n v="6.4191436786529399E-5"/>
  </r>
  <r>
    <s v="Leptinotarsa decemlineata"/>
    <s v="France"/>
    <s v="Damage"/>
    <x v="0"/>
    <n v="1.7680787424075861E-4"/>
  </r>
  <r>
    <s v="Leptinotarsa decemlineata"/>
    <s v="Germany"/>
    <s v="Damage"/>
    <x v="0"/>
    <n v="1.965417855848697E-4"/>
  </r>
  <r>
    <s v="Leptinotarsa decemlineata"/>
    <s v="Poland"/>
    <s v="Damage"/>
    <x v="0"/>
    <n v="1.3814386744672499E-4"/>
  </r>
  <r>
    <s v="Leptinotarsa decemlineata"/>
    <s v="Portugal"/>
    <s v="Damage"/>
    <x v="0"/>
    <n v="4.2867223440233622E-5"/>
  </r>
  <r>
    <s v="Leptinotarsa decemlineata"/>
    <s v="Romania"/>
    <s v="Damage"/>
    <x v="0"/>
    <n v="9.4371370646586348E-5"/>
  </r>
  <r>
    <s v="Leptinotarsa decemlineata"/>
    <s v="Russian Federation"/>
    <s v="Damage"/>
    <x v="0"/>
    <n v="4.272839338020849E-6"/>
  </r>
  <r>
    <s v="Leptinotarsa decemlineata"/>
    <s v="Slovakia"/>
    <s v="Damage"/>
    <x v="0"/>
    <n v="3.3621795977330213E-5"/>
  </r>
  <r>
    <s v="Leptinotarsa decemlineata"/>
    <s v="Lithuania"/>
    <s v="Damage"/>
    <x v="0"/>
    <n v="2.9244783607025919E-5"/>
  </r>
  <r>
    <s v="Leptinotarsa decemlineata"/>
    <s v="Croatia"/>
    <s v="Damage"/>
    <x v="0"/>
    <n v="2.716039826524155E-5"/>
  </r>
  <r>
    <s v="Leptinotarsa decemlineata"/>
    <s v="Czech Republic"/>
    <s v="Damage"/>
    <x v="0"/>
    <n v="5.3672658281005366E-5"/>
  </r>
  <r>
    <s v="Leptinotarsa decemlineata"/>
    <s v="Denmark"/>
    <s v="Damage"/>
    <x v="0"/>
    <n v="5.8333934145127542E-5"/>
  </r>
  <r>
    <s v="Leptinotarsa decemlineata"/>
    <s v="Estonia"/>
    <s v="Damage"/>
    <x v="0"/>
    <n v="1.6196890765948699E-5"/>
  </r>
  <r>
    <s v="Leptinotarsa decemlineata"/>
    <s v="Finland"/>
    <s v="Damage"/>
    <x v="0"/>
    <n v="8.3076192906472911E-7"/>
  </r>
  <r>
    <s v="Leptinotarsa decemlineata"/>
    <s v="Netherlands"/>
    <s v="Damage"/>
    <x v="0"/>
    <n v="5.9243954573728895E-5"/>
  </r>
  <r>
    <s v="Leptinotarsa decemlineata"/>
    <s v="Norway"/>
    <s v="Damage"/>
    <x v="0"/>
    <n v="3.0898901845752416E-5"/>
  </r>
  <r>
    <s v="Leptinotarsa decemlineata"/>
    <s v="Switzerland"/>
    <s v="Damage"/>
    <x v="0"/>
    <n v="3.318539837553034E-5"/>
  </r>
  <r>
    <s v="Leptinotarsa decemlineata"/>
    <s v="Slovenia"/>
    <s v="Damage"/>
    <x v="0"/>
    <n v="1.504627487764222E-5"/>
  </r>
  <r>
    <s v="Leptinotarsa decemlineata"/>
    <s v="Spain"/>
    <s v="Damage"/>
    <x v="0"/>
    <n v="1.2490952144037458E-4"/>
  </r>
  <r>
    <s v="Leptinotarsa decemlineata"/>
    <s v="Sweden"/>
    <s v="Damage"/>
    <x v="0"/>
    <n v="5.8098690375231007E-5"/>
  </r>
  <r>
    <s v="Leptinotarsa decemlineata"/>
    <s v="Mongolia"/>
    <s v="Damage"/>
    <x v="0"/>
    <n v="6.5372755171124103E-5"/>
  </r>
  <r>
    <s v="Leptinotarsa decemlineata"/>
    <s v="Tajikistan"/>
    <s v="Damage"/>
    <x v="0"/>
    <n v="3.1195873441208102E-5"/>
  </r>
  <r>
    <s v="Leptinotarsa decemlineata"/>
    <s v="Turkey"/>
    <s v="Damage"/>
    <x v="0"/>
    <n v="1.9251890768264739E-4"/>
  </r>
  <r>
    <s v="Leptinotarsa decemlineata"/>
    <s v="Luxembourg"/>
    <s v="Damage"/>
    <x v="0"/>
    <n v="6.5017743519495332E-6"/>
  </r>
  <r>
    <s v="Leptinotarsa decemlineata"/>
    <s v="Macedonia"/>
    <s v="Damage"/>
    <x v="0"/>
    <n v="1.58946999023884E-5"/>
  </r>
  <r>
    <s v="Leptinotarsa decemlineata"/>
    <s v="Moldova"/>
    <s v="Damage"/>
    <x v="0"/>
    <n v="2.5677759578114929E-5"/>
  </r>
  <r>
    <s v="Marrubium vulgare"/>
    <s v="Denmark"/>
    <s v="Damage"/>
    <x v="1"/>
    <n v="4.0286642227233032E-4"/>
  </r>
  <r>
    <s v="Marrubium vulgare"/>
    <s v="Ecuador"/>
    <s v="Damage"/>
    <x v="1"/>
    <n v="5.5985196538211256E-4"/>
  </r>
  <r>
    <s v="Marrubium vulgare"/>
    <s v="Ireland"/>
    <s v="Damage"/>
    <x v="1"/>
    <n v="3.897926851507929E-4"/>
  </r>
  <r>
    <s v="Marrubium vulgare"/>
    <s v="Japan"/>
    <s v="Damage"/>
    <x v="1"/>
    <n v="6.9856780539502984E-4"/>
  </r>
  <r>
    <s v="Marrubium vulgare"/>
    <s v="Latvia"/>
    <s v="Damage"/>
    <x v="1"/>
    <n v="1.5782552775496769E-4"/>
  </r>
  <r>
    <s v="Marrubium vulgare"/>
    <s v="Estonia"/>
    <s v="Damage"/>
    <x v="1"/>
    <n v="1.181047082303761E-4"/>
  </r>
  <r>
    <s v="Marrubium vulgare"/>
    <s v="Argentina"/>
    <s v="Damage"/>
    <x v="1"/>
    <n v="2.2430815300488087E-3"/>
  </r>
  <r>
    <s v="Marrubium vulgare"/>
    <s v="Chile"/>
    <s v="Damage"/>
    <x v="1"/>
    <n v="9.8411663129661735E-4"/>
  </r>
  <r>
    <s v="Marrubium vulgare"/>
    <s v="Colombia"/>
    <s v="Damage"/>
    <x v="1"/>
    <n v="9.7493465383270738E-4"/>
  </r>
  <r>
    <s v="Marrubium vulgare"/>
    <s v="Czech Republic"/>
    <s v="Damage"/>
    <x v="1"/>
    <n v="4.6673803048819868E-4"/>
  </r>
  <r>
    <s v="Marrubium vulgare"/>
    <s v="South Africa"/>
    <s v="Damage"/>
    <x v="1"/>
    <n v="2.276603042322941E-3"/>
  </r>
  <r>
    <s v="Marrubium vulgare"/>
    <s v="Spain"/>
    <s v="Damage"/>
    <x v="1"/>
    <n v="1.805704985377442E-3"/>
  </r>
  <r>
    <s v="Marrubium vulgare"/>
    <s v="Sweden"/>
    <s v="Damage"/>
    <x v="1"/>
    <n v="4.3423213433489108E-4"/>
  </r>
  <r>
    <s v="Marrubium vulgare"/>
    <s v="Ukraine"/>
    <s v="Damage"/>
    <x v="1"/>
    <n v="1.531217777955969E-3"/>
  </r>
  <r>
    <s v="Marrubium vulgare"/>
    <s v="Lesotho"/>
    <s v="Damage"/>
    <x v="1"/>
    <n v="2.4608196866715272E-4"/>
  </r>
  <r>
    <s v="Marrubium vulgare"/>
    <s v="Mexico"/>
    <s v="Damage"/>
    <x v="1"/>
    <n v="3.0192416598415991E-3"/>
  </r>
  <r>
    <s v="Marrubium vulgare"/>
    <s v="Belarus"/>
    <s v="Damage"/>
    <x v="1"/>
    <n v="4.3588058305608153E-4"/>
  </r>
  <r>
    <s v="Marrubium vulgare"/>
    <s v="Bolivia"/>
    <s v="Damage"/>
    <x v="1"/>
    <n v="6.2834854411694056E-4"/>
  </r>
  <r>
    <s v="Marrubium vulgare"/>
    <s v="Brazil"/>
    <s v="Damage"/>
    <x v="1"/>
    <n v="2.879216611547033E-3"/>
  </r>
  <r>
    <s v="Marrubium vulgare"/>
    <s v="Canada"/>
    <s v="Damage"/>
    <x v="1"/>
    <n v="1.0584895855322339E-3"/>
  </r>
  <r>
    <s v="Marrubium vulgare"/>
    <s v="Portugal"/>
    <s v="Damage"/>
    <x v="1"/>
    <n v="5.7335863545578364E-4"/>
  </r>
  <r>
    <s v="Marrubium vulgare"/>
    <s v="Russian Federation"/>
    <s v="Damage"/>
    <x v="1"/>
    <n v="4.4326580049751675E-5"/>
  </r>
  <r>
    <s v="Marrubium vulgare"/>
    <s v="Slovakia"/>
    <s v="Damage"/>
    <x v="1"/>
    <n v="3.1401630348922097E-4"/>
  </r>
  <r>
    <s v="Marrubium vulgare"/>
    <s v="United States of America"/>
    <s v="Damage"/>
    <x v="1"/>
    <n v="6.963667752920108E-3"/>
  </r>
  <r>
    <s v="Marrubium vulgare"/>
    <s v="Peru"/>
    <s v="Damage"/>
    <x v="1"/>
    <n v="9.6107987857935097E-4"/>
  </r>
  <r>
    <s v="Marrubium vulgare"/>
    <s v="Poland"/>
    <s v="Damage"/>
    <x v="1"/>
    <n v="1.128607071963494E-3"/>
  </r>
  <r>
    <s v="Marrubium vulgare"/>
    <s v="New Zealand"/>
    <s v="Damage"/>
    <x v="1"/>
    <n v="4.4602596617025753E-4"/>
  </r>
  <r>
    <s v="Mimosa diplotricha"/>
    <s v="Democratic Republic of the Congo"/>
    <s v="Damage"/>
    <x v="1"/>
    <n v="9.4144960573712359E-3"/>
  </r>
  <r>
    <s v="Mimosa diplotricha"/>
    <s v="Ghana"/>
    <s v="Damage"/>
    <x v="1"/>
    <n v="4.7181194108624645E-3"/>
  </r>
  <r>
    <s v="Mimosa diplotricha"/>
    <s v="Ethiopia"/>
    <s v="Damage"/>
    <x v="1"/>
    <n v="1.1300758391505451E-2"/>
  </r>
  <r>
    <s v="Mimosa diplotricha"/>
    <s v="France"/>
    <s v="Damage"/>
    <x v="1"/>
    <n v="5.8721197588790129E-3"/>
  </r>
  <r>
    <s v="Mimosa diplotricha"/>
    <s v="China"/>
    <s v="Damage"/>
    <x v="1"/>
    <n v="4.3540392317885271E-2"/>
  </r>
  <r>
    <s v="Mimosa diplotricha"/>
    <s v="Thailand"/>
    <s v="Damage"/>
    <x v="1"/>
    <n v="8.6898468464076187E-3"/>
  </r>
  <r>
    <s v="Mimosa diplotricha"/>
    <s v="Uganda"/>
    <s v="Damage"/>
    <x v="1"/>
    <n v="5.3096322619080117E-3"/>
  </r>
  <r>
    <s v="Mimosa diplotricha"/>
    <s v="United States of America"/>
    <s v="Damage"/>
    <x v="1"/>
    <n v="1.0962233905837429E-2"/>
  </r>
  <r>
    <s v="Mimosa diplotricha"/>
    <s v="Malaysia"/>
    <s v="Damage"/>
    <x v="1"/>
    <n v="5.0957436448254576E-3"/>
  </r>
  <r>
    <s v="Mimosa diplotricha"/>
    <s v="New Zealand"/>
    <s v="Damage"/>
    <x v="1"/>
    <n v="6.2983517464692944E-4"/>
  </r>
  <r>
    <s v="Mimosa diplotricha"/>
    <s v="Indonesia"/>
    <s v="Damage"/>
    <x v="1"/>
    <n v="2.0933571280834378E-2"/>
  </r>
  <r>
    <s v="Mimosa diplotricha"/>
    <s v="Laos"/>
    <s v="Damage"/>
    <x v="1"/>
    <n v="1.9604526842771051E-3"/>
  </r>
  <r>
    <s v="Mimosa diplotricha"/>
    <s v="United Republic of Tanzania"/>
    <s v="Damage"/>
    <x v="1"/>
    <n v="7.5430916146691845E-3"/>
  </r>
  <r>
    <s v="Mimosa diplotricha"/>
    <s v="Philippines"/>
    <s v="Damage"/>
    <x v="1"/>
    <n v="1.0544578125513279E-2"/>
  </r>
  <r>
    <s v="Mimosa diplotricha"/>
    <s v="Singapore"/>
    <s v="Damage"/>
    <x v="1"/>
    <n v="3.5114235598337118E-4"/>
  </r>
  <r>
    <s v="Mimosa diplotricha"/>
    <s v="Burundi"/>
    <s v="Damage"/>
    <x v="1"/>
    <n v="2.2987677783383987E-3"/>
  </r>
  <r>
    <s v="Mimosa diplotricha"/>
    <s v="Cameroon"/>
    <s v="Damage"/>
    <x v="1"/>
    <n v="4.5341249981310679E-3"/>
  </r>
  <r>
    <s v="Mimosa diplotricha"/>
    <s v="Bhutan"/>
    <s v="Damage"/>
    <x v="1"/>
    <n v="4.0244267412301233E-4"/>
  </r>
  <r>
    <s v="Muntiacus reevesi"/>
    <s v="France"/>
    <s v="Damage"/>
    <x v="4"/>
    <n v="5.9972928096294596E-4"/>
  </r>
  <r>
    <s v="Muntiacus reevesi"/>
    <s v="Denmark"/>
    <s v="Damage"/>
    <x v="4"/>
    <n v="1.3464494751131949E-4"/>
  </r>
  <r>
    <s v="Muntiacus reevesi"/>
    <s v="Belgium"/>
    <s v="Damage"/>
    <x v="4"/>
    <n v="1.7276953346637001E-4"/>
  </r>
  <r>
    <s v="Muntiacus reevesi"/>
    <s v="Ireland"/>
    <s v="Damage"/>
    <x v="4"/>
    <n v="1.7532059049752861E-4"/>
  </r>
  <r>
    <s v="Muntiacus reevesi"/>
    <s v="United Kingdom"/>
    <s v="Damage"/>
    <x v="4"/>
    <n v="8.4399811462083712E-4"/>
  </r>
  <r>
    <s v="Mus musculus"/>
    <s v="Bulgaria"/>
    <s v="Damage"/>
    <x v="4"/>
    <n v="5.2363055383781512E-3"/>
  </r>
  <r>
    <s v="Mus musculus"/>
    <s v="Austria"/>
    <s v="Damage"/>
    <x v="4"/>
    <n v="4.6974303447970042E-3"/>
  </r>
  <r>
    <s v="Mus musculus"/>
    <s v="Bolivia"/>
    <s v="Damage"/>
    <x v="4"/>
    <n v="6.3066633183031613E-3"/>
  </r>
  <r>
    <s v="Mus musculus"/>
    <s v="Bosnia and Herzegovina"/>
    <s v="Damage"/>
    <x v="4"/>
    <n v="2.8552097086161628E-3"/>
  </r>
  <r>
    <s v="Mus musculus"/>
    <s v="Cape Verde"/>
    <s v="Damage"/>
    <x v="4"/>
    <n v="6.4280157309254578E-4"/>
  </r>
  <r>
    <s v="Mus musculus"/>
    <s v="Fiji"/>
    <s v="Damage"/>
    <x v="4"/>
    <n v="4.8311804581349555E-5"/>
  </r>
  <r>
    <s v="Mus musculus"/>
    <s v="Brazil"/>
    <s v="Damage"/>
    <x v="4"/>
    <n v="3.7390135710728439E-2"/>
  </r>
  <r>
    <s v="Mus musculus"/>
    <s v="Angola"/>
    <s v="Damage"/>
    <x v="4"/>
    <n v="1.177084019220429E-2"/>
  </r>
  <r>
    <s v="Mus musculus"/>
    <s v="Argentina"/>
    <s v="Damage"/>
    <x v="4"/>
    <n v="2.2813543053498531E-2"/>
  </r>
  <r>
    <s v="Mus musculus"/>
    <s v="New Zealand"/>
    <s v="Damage"/>
    <x v="4"/>
    <n v="5.3106441908774664E-3"/>
  </r>
  <r>
    <s v="Mus musculus"/>
    <s v="Norway"/>
    <s v="Damage"/>
    <x v="4"/>
    <n v="3.997649377419049E-3"/>
  </r>
  <r>
    <s v="Mus musculus"/>
    <s v="Peru"/>
    <s v="Damage"/>
    <x v="4"/>
    <n v="9.4586453866435678E-3"/>
  </r>
  <r>
    <s v="Mus musculus"/>
    <s v="Poland"/>
    <s v="Damage"/>
    <x v="4"/>
    <n v="1.4758928186473159E-2"/>
  </r>
  <r>
    <s v="Mus musculus"/>
    <s v="Portugal"/>
    <s v="Damage"/>
    <x v="4"/>
    <n v="6.0173804212762284E-3"/>
  </r>
  <r>
    <s v="Mus musculus"/>
    <s v="Canada"/>
    <s v="Damage"/>
    <x v="4"/>
    <n v="2.215521797965361E-2"/>
  </r>
  <r>
    <s v="Mus musculus"/>
    <s v="Jamaica"/>
    <s v="Damage"/>
    <x v="4"/>
    <n v="1.432045933075959E-3"/>
  </r>
  <r>
    <s v="Mus musculus"/>
    <s v="Kiribati"/>
    <s v="Damage"/>
    <x v="4"/>
    <n v="2.254643013446354E-5"/>
  </r>
  <r>
    <s v="Mus musculus"/>
    <s v="Albania"/>
    <s v="Damage"/>
    <x v="4"/>
    <n v="2.4710802011929261E-3"/>
  </r>
  <r>
    <s v="Mus musculus"/>
    <s v="Colombia"/>
    <s v="Damage"/>
    <x v="4"/>
    <n v="1.1002806560179349E-2"/>
  </r>
  <r>
    <s v="Mus musculus"/>
    <s v="Cuba"/>
    <s v="Damage"/>
    <x v="4"/>
    <n v="5.3094877892902919E-3"/>
  </r>
  <r>
    <s v="Mus musculus"/>
    <s v="Cyprus"/>
    <s v="Damage"/>
    <x v="4"/>
    <n v="1.019622342745308E-3"/>
  </r>
  <r>
    <s v="Mus musculus"/>
    <s v="Denmark"/>
    <s v="Damage"/>
    <x v="4"/>
    <n v="1.071822314235428E-2"/>
  </r>
  <r>
    <s v="Mus musculus"/>
    <s v="Dominica"/>
    <s v="Damage"/>
    <x v="4"/>
    <n v="1.4809336874622579E-4"/>
  </r>
  <r>
    <s v="Mus musculus"/>
    <s v="Dominican Republic"/>
    <s v="Damage"/>
    <x v="4"/>
    <n v="3.499550019184219E-3"/>
  </r>
  <r>
    <s v="Mus musculus"/>
    <s v="Ecuador"/>
    <s v="Damage"/>
    <x v="4"/>
    <n v="5.0352683377678778E-3"/>
  </r>
  <r>
    <s v="Mus musculus"/>
    <s v="Egypt"/>
    <s v="Damage"/>
    <x v="4"/>
    <n v="1.8272310882146189E-2"/>
  </r>
  <r>
    <s v="Mus musculus"/>
    <s v="Estonia"/>
    <s v="Damage"/>
    <x v="4"/>
    <n v="1.830208946330187E-3"/>
  </r>
  <r>
    <s v="Mus musculus"/>
    <s v="France"/>
    <s v="Damage"/>
    <x v="4"/>
    <n v="2.2563941517732642E-2"/>
  </r>
  <r>
    <s v="Mus musculus"/>
    <s v="Greece"/>
    <s v="Damage"/>
    <x v="4"/>
    <n v="6.591902215002921E-3"/>
  </r>
  <r>
    <s v="Mus musculus"/>
    <s v="Guyana"/>
    <s v="Damage"/>
    <x v="4"/>
    <n v="6.8326638404009668E-4"/>
  </r>
  <r>
    <s v="Mus musculus"/>
    <s v="Haiti"/>
    <s v="Damage"/>
    <x v="4"/>
    <n v="3.1852766986780628E-3"/>
  </r>
  <r>
    <s v="Mus musculus"/>
    <s v="Indonesia"/>
    <s v="Damage"/>
    <x v="4"/>
    <n v="2.792287906635731E-2"/>
  </r>
  <r>
    <s v="Mus musculus"/>
    <s v="Ireland"/>
    <s v="Damage"/>
    <x v="4"/>
    <n v="4.5696848131592388E-3"/>
  </r>
  <r>
    <s v="Mus musculus"/>
    <s v="Israel"/>
    <s v="Damage"/>
    <x v="4"/>
    <n v="3.709656314844136E-3"/>
  </r>
  <r>
    <s v="Mus musculus"/>
    <s v="Italy"/>
    <s v="Damage"/>
    <x v="4"/>
    <n v="1.7621615101960381E-2"/>
  </r>
  <r>
    <s v="Mus musculus"/>
    <s v="Japan"/>
    <s v="Damage"/>
    <x v="4"/>
    <n v="1.6181029807521837E-2"/>
  </r>
  <r>
    <s v="Mus musculus"/>
    <s v="Jordan"/>
    <s v="Damage"/>
    <x v="4"/>
    <n v="4.3046545004861636E-3"/>
  </r>
  <r>
    <s v="Mus musculus"/>
    <s v="Kuwait"/>
    <s v="Damage"/>
    <x v="4"/>
    <n v="1.601821639779726E-3"/>
  </r>
  <r>
    <s v="Mus musculus"/>
    <s v="Latvia"/>
    <s v="Damage"/>
    <x v="4"/>
    <n v="2.417793746160286E-3"/>
  </r>
  <r>
    <s v="Mus musculus"/>
    <s v="Lithuania"/>
    <s v="Damage"/>
    <x v="4"/>
    <n v="3.089302379314604E-3"/>
  </r>
  <r>
    <s v="Mus musculus"/>
    <s v="Macedonia"/>
    <s v="Damage"/>
    <x v="4"/>
    <n v="2.1712973269777929E-3"/>
  </r>
  <r>
    <s v="Mus musculus"/>
    <s v="Madagascar"/>
    <s v="Damage"/>
    <x v="4"/>
    <n v="9.3002999208277246E-3"/>
  </r>
  <r>
    <s v="Mus musculus"/>
    <s v="Malta"/>
    <s v="Damage"/>
    <x v="4"/>
    <n v="3.6942748414052669E-4"/>
  </r>
  <r>
    <s v="Mus musculus"/>
    <s v="Mauritius"/>
    <s v="Damage"/>
    <x v="4"/>
    <n v="9.081620909575823E-4"/>
  </r>
  <r>
    <s v="Mus musculus"/>
    <s v="Mexico"/>
    <s v="Damage"/>
    <x v="4"/>
    <n v="2.7472210981476942E-2"/>
  </r>
  <r>
    <s v="Mus musculus"/>
    <s v="Mongolia"/>
    <s v="Damage"/>
    <x v="4"/>
    <n v="4.7698099123050083E-3"/>
  </r>
  <r>
    <s v="Mus musculus"/>
    <s v="Namibia"/>
    <s v="Damage"/>
    <x v="4"/>
    <n v="4.0091284934389943E-3"/>
  </r>
  <r>
    <s v="Mus musculus"/>
    <s v="Sri Lanka"/>
    <s v="Damage"/>
    <x v="4"/>
    <n v="5.6937224386859955E-3"/>
  </r>
  <r>
    <s v="Mus musculus"/>
    <s v="Trinidad and Tobago"/>
    <s v="Damage"/>
    <x v="4"/>
    <n v="4.9976188045603386E-4"/>
  </r>
  <r>
    <s v="Mus musculus"/>
    <s v="Uganda"/>
    <s v="Damage"/>
    <x v="4"/>
    <n v="8.5635449678223546E-3"/>
  </r>
  <r>
    <s v="Mus musculus"/>
    <s v="Ukraine"/>
    <s v="Damage"/>
    <x v="4"/>
    <n v="1.948975843806873E-2"/>
  </r>
  <r>
    <s v="Mus musculus"/>
    <s v="United Arab Emirates"/>
    <s v="Damage"/>
    <x v="4"/>
    <n v="3.539507687135852E-3"/>
  </r>
  <r>
    <s v="Mus musculus"/>
    <s v="Russian Federation"/>
    <s v="Damage"/>
    <x v="4"/>
    <n v="4.9349069213146463E-4"/>
  </r>
  <r>
    <s v="Mus musculus"/>
    <s v="San Marino"/>
    <s v="Damage"/>
    <x v="4"/>
    <n v="8.0368388240380613E-5"/>
  </r>
  <r>
    <s v="Mus musculus"/>
    <s v="Saudi Arabia"/>
    <s v="Damage"/>
    <x v="4"/>
    <n v="2.102131064079828E-2"/>
  </r>
  <r>
    <s v="Mus musculus"/>
    <s v="Chile"/>
    <s v="Damage"/>
    <x v="4"/>
    <n v="1.0565709790364171E-2"/>
  </r>
  <r>
    <s v="Mus musculus"/>
    <s v="China"/>
    <s v="Damage"/>
    <x v="4"/>
    <n v="0.1239704400126124"/>
  </r>
  <r>
    <s v="Mus musculus"/>
    <s v="South Africa"/>
    <s v="Damage"/>
    <x v="4"/>
    <n v="2.337351296210444E-2"/>
  </r>
  <r>
    <s v="Mus musculus"/>
    <s v="Spain"/>
    <s v="Damage"/>
    <x v="4"/>
    <n v="1.868339605278246E-2"/>
  </r>
  <r>
    <s v="Mus musculus"/>
    <s v="Saint Kitts and Nevis"/>
    <s v="Damage"/>
    <x v="4"/>
    <n v="1.2734559029703951E-5"/>
  </r>
  <r>
    <s v="Mus musculus"/>
    <s v="United Kingdom"/>
    <s v="Damage"/>
    <x v="4"/>
    <n v="2.0781283367307828E-2"/>
  </r>
  <r>
    <s v="Mus musculus"/>
    <s v="United States of America"/>
    <s v="Damage"/>
    <x v="4"/>
    <n v="7.0090841966174586E-2"/>
  </r>
  <r>
    <s v="Mus musculus"/>
    <s v="Uruguay"/>
    <s v="Damage"/>
    <x v="4"/>
    <n v="4.090426656857141E-3"/>
  </r>
  <r>
    <s v="Mus musculus"/>
    <s v="Venezuela"/>
    <s v="Damage"/>
    <x v="4"/>
    <n v="7.302859864317373E-3"/>
  </r>
  <r>
    <s v="Mus musculus"/>
    <s v="Yemen"/>
    <s v="Damage"/>
    <x v="4"/>
    <n v="1.3657852727677691E-2"/>
  </r>
  <r>
    <s v="Mus musculus"/>
    <s v="Zambia"/>
    <s v="Damage"/>
    <x v="4"/>
    <n v="7.8608175941538745E-3"/>
  </r>
  <r>
    <s v="Mus musculus"/>
    <s v="Micronesia, Federated States of"/>
    <s v="Damage"/>
    <x v="4"/>
    <n v="5.3967092534478134E-5"/>
  </r>
  <r>
    <s v="Mus musculus"/>
    <s v="Serbia"/>
    <s v="Damage"/>
    <x v="4"/>
    <n v="1.461481059407344E-4"/>
  </r>
  <r>
    <s v="Mus musculus"/>
    <s v="Slovenia"/>
    <s v="Damage"/>
    <x v="4"/>
    <n v="1.7086230105449009E-3"/>
  </r>
  <r>
    <s v="Myocastor coypus"/>
    <s v="Iran"/>
    <s v="Damage"/>
    <x v="4"/>
    <n v="1.459598823305752E-2"/>
  </r>
  <r>
    <s v="Myocastor coypus"/>
    <s v="Ireland"/>
    <s v="Damage"/>
    <x v="4"/>
    <n v="3.5081319125490518E-3"/>
  </r>
  <r>
    <s v="Myocastor coypus"/>
    <s v="Indonesia"/>
    <s v="Damage"/>
    <x v="4"/>
    <n v="1.2795121704909309E-2"/>
  </r>
  <r>
    <s v="Myocastor coypus"/>
    <s v="Armenia"/>
    <s v="Damage"/>
    <x v="4"/>
    <n v="1.2362622079833529E-3"/>
  </r>
  <r>
    <s v="Myocastor coypus"/>
    <s v="Israel"/>
    <s v="Damage"/>
    <x v="4"/>
    <n v="2.6492233433342261E-3"/>
  </r>
  <r>
    <s v="Myocastor coypus"/>
    <s v="Albania"/>
    <s v="Damage"/>
    <x v="4"/>
    <n v="1.841027187705927E-3"/>
  </r>
  <r>
    <s v="Myocastor coypus"/>
    <s v="Botswana"/>
    <s v="Damage"/>
    <x v="4"/>
    <n v="1.9349307614292439E-3"/>
  </r>
  <r>
    <s v="Myocastor coypus"/>
    <s v="Austria"/>
    <s v="Damage"/>
    <x v="4"/>
    <n v="3.2833257755814599E-3"/>
  </r>
  <r>
    <s v="Myocastor coypus"/>
    <s v="Azerbaijan"/>
    <s v="Damage"/>
    <x v="4"/>
    <n v="4.5771624522082752E-3"/>
  </r>
  <r>
    <s v="Myocastor coypus"/>
    <s v="Belgium"/>
    <s v="Damage"/>
    <x v="4"/>
    <n v="3.9598280783263726E-3"/>
  </r>
  <r>
    <s v="Myocastor coypus"/>
    <s v="Croatia"/>
    <s v="Damage"/>
    <x v="4"/>
    <n v="2.3778778913631951E-3"/>
  </r>
  <r>
    <s v="Myocastor coypus"/>
    <s v="Bulgaria"/>
    <s v="Damage"/>
    <x v="4"/>
    <n v="3.8865973886852202E-3"/>
  </r>
  <r>
    <s v="Myocastor coypus"/>
    <s v="Canada"/>
    <s v="Damage"/>
    <x v="4"/>
    <n v="7.1151576238564973E-3"/>
  </r>
  <r>
    <s v="Myocastor coypus"/>
    <s v="China"/>
    <s v="Damage"/>
    <x v="4"/>
    <n v="7.9900965539569838E-2"/>
  </r>
  <r>
    <s v="Myocastor coypus"/>
    <s v="Germany"/>
    <s v="Damage"/>
    <x v="4"/>
    <n v="1.672098030170583E-2"/>
  </r>
  <r>
    <s v="Myocastor coypus"/>
    <s v="Greece"/>
    <s v="Damage"/>
    <x v="4"/>
    <n v="4.6856044456829648E-3"/>
  </r>
  <r>
    <s v="Myocastor coypus"/>
    <s v="Hungary"/>
    <s v="Damage"/>
    <x v="4"/>
    <n v="4.6838369447282889E-3"/>
  </r>
  <r>
    <s v="Myocastor coypus"/>
    <s v="Macedonia"/>
    <s v="Damage"/>
    <x v="4"/>
    <n v="1.5525145481832181E-3"/>
  </r>
  <r>
    <s v="Myocastor coypus"/>
    <s v="Mexico"/>
    <s v="Damage"/>
    <x v="4"/>
    <n v="1.5636208940885049E-2"/>
  </r>
  <r>
    <s v="Myocastor coypus"/>
    <s v="Montenegro"/>
    <s v="Damage"/>
    <x v="4"/>
    <n v="6.3492550506361262E-4"/>
  </r>
  <r>
    <s v="Myocastor coypus"/>
    <s v="Jordan"/>
    <s v="Damage"/>
    <x v="4"/>
    <n v="2.2496473210657946E-3"/>
  </r>
  <r>
    <s v="Myocastor coypus"/>
    <s v="Kazakhstan"/>
    <s v="Damage"/>
    <x v="4"/>
    <n v="8.34662625557679E-3"/>
  </r>
  <r>
    <s v="Myocastor coypus"/>
    <s v="Kenya"/>
    <s v="Damage"/>
    <x v="4"/>
    <n v="6.4381766971702992E-3"/>
  </r>
  <r>
    <s v="Myocastor coypus"/>
    <s v="Egypt"/>
    <s v="Damage"/>
    <x v="4"/>
    <n v="1.0185253754165579E-2"/>
  </r>
  <r>
    <s v="Myocastor coypus"/>
    <s v="France"/>
    <s v="Damage"/>
    <x v="4"/>
    <n v="1.737997633467029E-2"/>
  </r>
  <r>
    <s v="Myocastor coypus"/>
    <s v="Georgia"/>
    <s v="Damage"/>
    <x v="4"/>
    <n v="2.0688192855536237E-3"/>
  </r>
  <r>
    <s v="Myocastor coypus"/>
    <s v="Kyrgyzstan"/>
    <s v="Damage"/>
    <x v="4"/>
    <n v="2.1840878067192707E-3"/>
  </r>
  <r>
    <s v="Myocastor coypus"/>
    <s v="Latvia"/>
    <s v="Damage"/>
    <x v="4"/>
    <n v="1.0324332160800368E-3"/>
  </r>
  <r>
    <s v="Myocastor coypus"/>
    <s v="Lebanon"/>
    <s v="Damage"/>
    <x v="4"/>
    <n v="2.1495564983270562E-3"/>
  </r>
  <r>
    <s v="Myocastor coypus"/>
    <s v="Luxembourg"/>
    <s v="Damage"/>
    <x v="4"/>
    <n v="5.752393844622568E-4"/>
  </r>
  <r>
    <s v="Myocastor coypus"/>
    <s v="Spain"/>
    <s v="Damage"/>
    <x v="4"/>
    <n v="1.286594806231307E-2"/>
  </r>
  <r>
    <s v="Myocastor coypus"/>
    <s v="Sweden"/>
    <s v="Damage"/>
    <x v="4"/>
    <n v="3.455436710457979E-3"/>
  </r>
  <r>
    <s v="Myocastor coypus"/>
    <s v="Syrian Arab Republic"/>
    <s v="Damage"/>
    <x v="4"/>
    <n v="5.4173270140489491E-3"/>
  </r>
  <r>
    <s v="Myocastor coypus"/>
    <s v="Netherlands"/>
    <s v="Damage"/>
    <x v="4"/>
    <n v="5.0777127361045556E-3"/>
  </r>
  <r>
    <s v="Myocastor coypus"/>
    <s v="Portugal"/>
    <s v="Damage"/>
    <x v="4"/>
    <n v="4.3613145078312014E-3"/>
  </r>
  <r>
    <s v="Myocastor coypus"/>
    <s v="Romania"/>
    <s v="Damage"/>
    <x v="4"/>
    <n v="7.4978452210905915E-3"/>
  </r>
  <r>
    <s v="Myocastor coypus"/>
    <s v="Russian Federation"/>
    <s v="Damage"/>
    <x v="4"/>
    <n v="1.527788019667869E-4"/>
  </r>
  <r>
    <s v="Myocastor coypus"/>
    <s v="San Marino"/>
    <s v="Damage"/>
    <x v="4"/>
    <n v="6.4076844255454095E-5"/>
  </r>
  <r>
    <s v="Myocastor coypus"/>
    <s v="Serbia"/>
    <s v="Damage"/>
    <x v="4"/>
    <n v="4.5245701471897778E-5"/>
  </r>
  <r>
    <s v="Myocastor coypus"/>
    <s v="Slovakia"/>
    <s v="Damage"/>
    <x v="4"/>
    <n v="2.627109072469882E-3"/>
  </r>
  <r>
    <s v="Myocastor coypus"/>
    <s v="Slovenia"/>
    <s v="Damage"/>
    <x v="4"/>
    <n v="1.2770712000191899E-3"/>
  </r>
  <r>
    <s v="Myocastor coypus"/>
    <s v="South Africa"/>
    <s v="Damage"/>
    <x v="4"/>
    <n v="1.2310961466543761E-2"/>
  </r>
  <r>
    <s v="Myocastor coypus"/>
    <s v="United Republic of Tanzania"/>
    <s v="Damage"/>
    <x v="4"/>
    <n v="1.0684778753912881E-2"/>
  </r>
  <r>
    <s v="Myocastor coypus"/>
    <s v="Thailand"/>
    <s v="Damage"/>
    <x v="4"/>
    <n v="7.0924333716674073E-3"/>
  </r>
  <r>
    <s v="Myocastor coypus"/>
    <s v="Turkey"/>
    <s v="Damage"/>
    <x v="4"/>
    <n v="1.543869772307907E-2"/>
  </r>
  <r>
    <s v="Myocastor coypus"/>
    <s v="Tajikistan"/>
    <s v="Damage"/>
    <x v="4"/>
    <n v="2.4295003992103629E-3"/>
  </r>
  <r>
    <s v="Myocastor coypus"/>
    <s v="Ukraine"/>
    <s v="Damage"/>
    <x v="4"/>
    <n v="1.2512816994554211E-2"/>
  </r>
  <r>
    <s v="Myocastor coypus"/>
    <s v="United States of America"/>
    <s v="Damage"/>
    <x v="4"/>
    <n v="4.0626780942577802E-2"/>
  </r>
  <r>
    <s v="Myocastor coypus"/>
    <s v="Vietnam"/>
    <s v="Damage"/>
    <x v="4"/>
    <n v="8.0663902983034771E-3"/>
  </r>
  <r>
    <s v="Myocastor coypus"/>
    <s v="Zimbabwe"/>
    <s v="Damage"/>
    <x v="4"/>
    <n v="5.1323933272407378E-3"/>
  </r>
  <r>
    <s v="Myocastor coypus"/>
    <s v="South Korea"/>
    <s v="Damage"/>
    <x v="4"/>
    <n v="4.7724420396424083E-3"/>
  </r>
  <r>
    <s v="Myocastor coypus"/>
    <s v="Zambia"/>
    <s v="Damage"/>
    <x v="4"/>
    <n v="5.1732687110025485E-3"/>
  </r>
  <r>
    <s v="Neovison vison"/>
    <s v="Canada"/>
    <s v="Damage"/>
    <x v="4"/>
    <n v="2.5007488507731301E-4"/>
  </r>
  <r>
    <s v="Neovison vison"/>
    <s v="Slovenia"/>
    <s v="Damage"/>
    <x v="4"/>
    <n v="8.6007421773968675E-5"/>
  </r>
  <r>
    <s v="Neovison vison"/>
    <s v="Austria"/>
    <s v="Damage"/>
    <x v="4"/>
    <n v="1.7131336105065981E-4"/>
  </r>
  <r>
    <s v="Neovison vison"/>
    <s v="Azerbaijan"/>
    <s v="Damage"/>
    <x v="4"/>
    <n v="2.0293956877049909E-4"/>
  </r>
  <r>
    <s v="Neovison vison"/>
    <s v="Belarus"/>
    <s v="Damage"/>
    <x v="4"/>
    <n v="1.8358014121193749E-4"/>
  </r>
  <r>
    <s v="Neovison vison"/>
    <s v="Sweden"/>
    <s v="Damage"/>
    <x v="4"/>
    <n v="1.3927243469077772E-4"/>
  </r>
  <r>
    <s v="Neovison vison"/>
    <s v="Ukraine"/>
    <s v="Damage"/>
    <x v="4"/>
    <n v="4.2205226585347337E-4"/>
  </r>
  <r>
    <s v="Neovison vison"/>
    <s v="United Kingdom of Great Britain and Northern Ireland"/>
    <s v="Damage"/>
    <x v="4"/>
    <n v="1.3338211091718611E-2"/>
  </r>
  <r>
    <s v="Neovison vison"/>
    <s v="Spain"/>
    <s v="Damage"/>
    <x v="4"/>
    <n v="4.1157136621652039E-4"/>
  </r>
  <r>
    <s v="Neovison vison"/>
    <s v="Ecuador"/>
    <s v="Damage"/>
    <x v="4"/>
    <n v="2.191632786777235E-4"/>
  </r>
  <r>
    <s v="Neovison vison"/>
    <s v="Germany"/>
    <s v="Damage"/>
    <x v="4"/>
    <n v="5.2636605889035582E-4"/>
  </r>
  <r>
    <s v="Neovison vison"/>
    <s v="Argentina"/>
    <s v="Damage"/>
    <x v="4"/>
    <n v="3.8270446203743206E-4"/>
  </r>
  <r>
    <s v="Neovison vison"/>
    <s v="Norway"/>
    <s v="Damage"/>
    <x v="4"/>
    <n v="8.4755966330136865E-5"/>
  </r>
  <r>
    <s v="Neovison vison"/>
    <s v="Poland"/>
    <s v="Damage"/>
    <x v="4"/>
    <n v="3.635683274086979E-4"/>
  </r>
  <r>
    <s v="Neovison vison"/>
    <s v="Portugal"/>
    <s v="Damage"/>
    <x v="4"/>
    <n v="1.930935125851053E-4"/>
  </r>
  <r>
    <s v="Neovison vison"/>
    <s v="Romania"/>
    <s v="Damage"/>
    <x v="4"/>
    <n v="2.760075061490312E-4"/>
  </r>
  <r>
    <s v="Neovison vison"/>
    <s v="Albania"/>
    <s v="Damage"/>
    <x v="4"/>
    <n v="1.055487709356501E-4"/>
  </r>
  <r>
    <s v="Neovison vison"/>
    <s v="Andorra"/>
    <s v="Damage"/>
    <x v="4"/>
    <n v="1.9246606611011492E-5"/>
  </r>
  <r>
    <s v="Neovison vison"/>
    <s v="China"/>
    <s v="Damage"/>
    <x v="4"/>
    <n v="2.0524546224318821E-3"/>
  </r>
  <r>
    <s v="Neovison vison"/>
    <s v="Korea, Republic of"/>
    <s v="Damage"/>
    <x v="4"/>
    <n v="3.4578429796701312E-4"/>
  </r>
  <r>
    <s v="Neovison vison"/>
    <s v="Macedonia"/>
    <s v="Damage"/>
    <x v="4"/>
    <n v="9.3742771982032551E-5"/>
  </r>
  <r>
    <s v="Neovison vison"/>
    <s v="Switzerland"/>
    <s v="Damage"/>
    <x v="4"/>
    <n v="1.7432042229073791E-4"/>
  </r>
  <r>
    <s v="Neovison vison"/>
    <s v="Bulgaria"/>
    <s v="Damage"/>
    <x v="4"/>
    <n v="1.632736677988367E-4"/>
  </r>
  <r>
    <s v="Neovison vison"/>
    <s v="Japan"/>
    <s v="Damage"/>
    <x v="4"/>
    <n v="4.9395170191799927E-4"/>
  </r>
  <r>
    <s v="Neovison vison"/>
    <s v="Mongolia"/>
    <s v="Damage"/>
    <x v="4"/>
    <n v="1.2513966628018949E-4"/>
  </r>
  <r>
    <s v="Neovison vison"/>
    <s v="New Zealand"/>
    <s v="Damage"/>
    <x v="4"/>
    <n v="1.3632045344644993E-4"/>
  </r>
  <r>
    <s v="Neovison vison"/>
    <s v="Russian Federation"/>
    <s v="Damage"/>
    <x v="4"/>
    <n v="5.3479139186489314E-4"/>
  </r>
  <r>
    <s v="Neovison vison"/>
    <s v="Uruguay"/>
    <s v="Damage"/>
    <x v="4"/>
    <n v="1.3006367652413912E-4"/>
  </r>
  <r>
    <s v="Neovison vison"/>
    <s v="France"/>
    <s v="Damage"/>
    <x v="4"/>
    <n v="4.8596744373442818E-4"/>
  </r>
  <r>
    <s v="Neovison vison"/>
    <s v="Georgia"/>
    <s v="Damage"/>
    <x v="4"/>
    <n v="1.150719780005058E-4"/>
  </r>
  <r>
    <s v="Neovison vison"/>
    <s v="Greece"/>
    <s v="Damage"/>
    <x v="4"/>
    <n v="1.993515679123359E-4"/>
  </r>
  <r>
    <s v="Neovison vison"/>
    <s v="Iceland"/>
    <s v="Damage"/>
    <x v="4"/>
    <n v="3.4523210640861363E-5"/>
  </r>
  <r>
    <s v="Neovison vison"/>
    <s v="Ireland"/>
    <s v="Damage"/>
    <x v="4"/>
    <n v="1.4918220869537168E-4"/>
  </r>
  <r>
    <s v="Neovison vison"/>
    <s v="Italy"/>
    <s v="Damage"/>
    <x v="4"/>
    <n v="4.4305653334704133E-4"/>
  </r>
  <r>
    <s v="Neovison vison"/>
    <s v="Kazakhstan"/>
    <s v="Damage"/>
    <x v="4"/>
    <n v="2.8810564800023608E-4"/>
  </r>
  <r>
    <s v="Neovison vison"/>
    <s v="Kyrgyzstan"/>
    <s v="Damage"/>
    <x v="4"/>
    <n v="1.6389991806724192E-4"/>
  </r>
  <r>
    <s v="Neovison vison"/>
    <s v="Latvia"/>
    <s v="Damage"/>
    <x v="4"/>
    <n v="8.2687399040285057E-5"/>
  </r>
  <r>
    <s v="Neovison vison"/>
    <s v="Lithuania"/>
    <s v="Damage"/>
    <x v="4"/>
    <n v="1.0678359500998021E-4"/>
  </r>
  <r>
    <s v="Neovison vison"/>
    <s v="Czech Republic"/>
    <s v="Damage"/>
    <x v="4"/>
    <n v="1.994519612538391E-4"/>
  </r>
  <r>
    <s v="Neovison vison"/>
    <s v="Denmark"/>
    <s v="Damage"/>
    <x v="4"/>
    <n v="1.605782215796477E-4"/>
  </r>
  <r>
    <s v="Neovison vison"/>
    <s v="Estonia"/>
    <s v="Damage"/>
    <x v="4"/>
    <n v="6.5856186786194436E-5"/>
  </r>
  <r>
    <s v="Neovison vison"/>
    <s v="Finland"/>
    <s v="Damage"/>
    <x v="4"/>
    <n v="1.03978711392102E-4"/>
  </r>
  <r>
    <s v="Ondatra zibethicus"/>
    <s v="Austria"/>
    <s v="Damage"/>
    <x v="4"/>
    <n v="3.4511438392237019E-2"/>
  </r>
  <r>
    <s v="Ondatra zibethicus"/>
    <s v="Azerbaijan"/>
    <s v="Damage"/>
    <x v="4"/>
    <n v="4.8685558280361953E-2"/>
  </r>
  <r>
    <s v="Ondatra zibethicus"/>
    <s v="Belgium"/>
    <s v="Damage"/>
    <x v="4"/>
    <n v="4.3361286365283004E-2"/>
  </r>
  <r>
    <s v="Ondatra zibethicus"/>
    <s v="Bolivia"/>
    <s v="Damage"/>
    <x v="4"/>
    <n v="3.3603562535652998E-2"/>
  </r>
  <r>
    <s v="Ondatra zibethicus"/>
    <s v="Bosnia and Herzegovina"/>
    <s v="Damage"/>
    <x v="4"/>
    <n v="2.1142352920800939E-2"/>
  </r>
  <r>
    <s v="Ondatra zibethicus"/>
    <s v="Belarus"/>
    <s v="Damage"/>
    <x v="4"/>
    <n v="6.4148773136455298E-2"/>
  </r>
  <r>
    <s v="Ondatra zibethicus"/>
    <s v="Canada"/>
    <s v="Damage"/>
    <x v="4"/>
    <n v="0.2025649711386201"/>
  </r>
  <r>
    <s v="Ondatra zibethicus"/>
    <s v="Chile"/>
    <s v="Damage"/>
    <x v="4"/>
    <n v="4.4650558117434382E-2"/>
  </r>
  <r>
    <s v="Ondatra zibethicus"/>
    <s v="China"/>
    <s v="Damage"/>
    <x v="4"/>
    <n v="1.4318516446065139"/>
  </r>
  <r>
    <s v="Ondatra zibethicus"/>
    <s v="Bulgaria"/>
    <s v="Damage"/>
    <x v="4"/>
    <n v="4.0408311749099958E-2"/>
  </r>
  <r>
    <s v="Ondatra zibethicus"/>
    <s v="Andorra"/>
    <s v="Damage"/>
    <x v="4"/>
    <n v="8.9392231797641615E-4"/>
  </r>
  <r>
    <s v="Ondatra zibethicus"/>
    <s v="Argentina"/>
    <s v="Damage"/>
    <x v="4"/>
    <n v="0.1105429993400513"/>
  </r>
  <r>
    <s v="Ondatra zibethicus"/>
    <s v="Finland"/>
    <s v="Damage"/>
    <x v="4"/>
    <n v="4.2599369873411543E-2"/>
  </r>
  <r>
    <s v="Ondatra zibethicus"/>
    <s v="France"/>
    <s v="Damage"/>
    <x v="4"/>
    <n v="0.15593530541535611"/>
  </r>
  <r>
    <s v="Ondatra zibethicus"/>
    <s v="Georgia"/>
    <s v="Damage"/>
    <x v="4"/>
    <n v="2.1898888425979882E-2"/>
  </r>
  <r>
    <s v="Ondatra zibethicus"/>
    <s v="Hungary"/>
    <s v="Damage"/>
    <x v="4"/>
    <n v="5.4570987487447611E-2"/>
  </r>
  <r>
    <s v="Ondatra zibethicus"/>
    <s v="Ireland"/>
    <s v="Damage"/>
    <x v="4"/>
    <n v="2.8443661019566E-2"/>
  </r>
  <r>
    <s v="Ondatra zibethicus"/>
    <s v="Italy"/>
    <s v="Damage"/>
    <x v="4"/>
    <n v="0.11742380714474421"/>
  </r>
  <r>
    <s v="Ondatra zibethicus"/>
    <s v="Japan"/>
    <s v="Damage"/>
    <x v="4"/>
    <n v="0.1166779388507545"/>
  </r>
  <r>
    <s v="Ondatra zibethicus"/>
    <s v="Kazakhstan"/>
    <s v="Damage"/>
    <x v="4"/>
    <n v="0.17315458325333211"/>
  </r>
  <r>
    <s v="Ondatra zibethicus"/>
    <s v="Kyrgyzstan"/>
    <s v="Damage"/>
    <x v="4"/>
    <n v="4.7550917208273979E-2"/>
  </r>
  <r>
    <s v="Ondatra zibethicus"/>
    <s v="Latvia"/>
    <s v="Damage"/>
    <x v="4"/>
    <n v="2.270691745622434E-2"/>
  </r>
  <r>
    <s v="Ondatra zibethicus"/>
    <s v="Liechtenstein"/>
    <s v="Damage"/>
    <x v="4"/>
    <n v="5.0512239948759003E-4"/>
  </r>
  <r>
    <s v="Ondatra zibethicus"/>
    <s v="Lithuania"/>
    <s v="Damage"/>
    <x v="4"/>
    <n v="2.9358265611690981E-2"/>
  </r>
  <r>
    <s v="Ondatra zibethicus"/>
    <s v="Luxembourg"/>
    <s v="Damage"/>
    <x v="4"/>
    <n v="6.1168436730251801E-3"/>
  </r>
  <r>
    <s v="Ondatra zibethicus"/>
    <s v="Macedonia"/>
    <s v="Damage"/>
    <x v="4"/>
    <n v="1.2768127153508991E-2"/>
  </r>
  <r>
    <s v="Ondatra zibethicus"/>
    <s v="Moldova"/>
    <s v="Damage"/>
    <x v="4"/>
    <n v="2.5025074070235749E-2"/>
  </r>
  <r>
    <s v="Ondatra zibethicus"/>
    <s v="Mongolia"/>
    <s v="Damage"/>
    <x v="4"/>
    <n v="6.8605941999588166E-2"/>
  </r>
  <r>
    <s v="Ondatra zibethicus"/>
    <s v="Montenegro"/>
    <s v="Damage"/>
    <x v="4"/>
    <n v="5.9779143446336532E-3"/>
  </r>
  <r>
    <s v="Ondatra zibethicus"/>
    <s v="Netherlands"/>
    <s v="Damage"/>
    <x v="4"/>
    <n v="1.1367563379690671E-3"/>
  </r>
  <r>
    <s v="Ondatra zibethicus"/>
    <s v="Norway"/>
    <s v="Damage"/>
    <x v="4"/>
    <n v="3.2713426384033878E-2"/>
  </r>
  <r>
    <s v="Ondatra zibethicus"/>
    <s v="Poland"/>
    <s v="Damage"/>
    <x v="4"/>
    <n v="0.1357326052195332"/>
  </r>
  <r>
    <s v="Ondatra zibethicus"/>
    <s v="Portugal"/>
    <s v="Damage"/>
    <x v="4"/>
    <n v="4.0262945090152914E-2"/>
  </r>
  <r>
    <s v="Ondatra zibethicus"/>
    <s v="Romania"/>
    <s v="Damage"/>
    <x v="4"/>
    <n v="8.7692099302737858E-2"/>
  </r>
  <r>
    <s v="Ondatra zibethicus"/>
    <s v="Russian Federation"/>
    <s v="Damage"/>
    <x v="4"/>
    <n v="2.3481893747813579E-3"/>
  </r>
  <r>
    <s v="Ondatra zibethicus"/>
    <s v="Serbia"/>
    <s v="Damage"/>
    <x v="4"/>
    <n v="6.9542026827737978E-4"/>
  </r>
  <r>
    <s v="Ondatra zibethicus"/>
    <s v="Slovakia"/>
    <s v="Damage"/>
    <x v="4"/>
    <n v="3.0062213285701699E-2"/>
  </r>
  <r>
    <s v="Ondatra zibethicus"/>
    <s v="Slovenia"/>
    <s v="Damage"/>
    <x v="4"/>
    <n v="1.2585875721925991E-2"/>
  </r>
  <r>
    <s v="Ondatra zibethicus"/>
    <s v="Spain"/>
    <s v="Damage"/>
    <x v="4"/>
    <n v="0.1088235240156032"/>
  </r>
  <r>
    <s v="Ondatra zibethicus"/>
    <s v="Sweden"/>
    <s v="Damage"/>
    <x v="4"/>
    <n v="5.7530812029639937E-2"/>
  </r>
  <r>
    <s v="Ondatra zibethicus"/>
    <s v="Switzerland"/>
    <s v="Damage"/>
    <x v="4"/>
    <n v="2.643594014279016E-2"/>
  </r>
  <r>
    <s v="Ondatra zibethicus"/>
    <s v="Tajikistan"/>
    <s v="Damage"/>
    <x v="4"/>
    <n v="4.6632573373863749E-2"/>
  </r>
  <r>
    <s v="Ondatra zibethicus"/>
    <s v="Ukraine"/>
    <s v="Damage"/>
    <x v="4"/>
    <n v="0.18054017288789731"/>
  </r>
  <r>
    <s v="Ondatra zibethicus"/>
    <s v="United States of America"/>
    <s v="Damage"/>
    <x v="4"/>
    <n v="0.71149717816802727"/>
  </r>
  <r>
    <s v="Ondatra zibethicus"/>
    <s v="Uzbekistan"/>
    <s v="Damage"/>
    <x v="4"/>
    <n v="0.13545143824390629"/>
  </r>
  <r>
    <s v="Ondatra zibethicus"/>
    <s v="Croatia"/>
    <s v="Damage"/>
    <x v="4"/>
    <n v="2.3999854490000652E-2"/>
  </r>
  <r>
    <s v="Ondatra zibethicus"/>
    <s v="Czech Republic"/>
    <s v="Damage"/>
    <x v="4"/>
    <n v="4.7386733376883913E-2"/>
  </r>
  <r>
    <s v="Ondatra zibethicus"/>
    <s v="Estonia"/>
    <s v="Damage"/>
    <x v="4"/>
    <n v="1.7036594813571688E-2"/>
  </r>
  <r>
    <s v="Oryctolagus cuniculus"/>
    <s v="Jamaica"/>
    <s v="Damage"/>
    <x v="4"/>
    <n v="5.773631478061398E-2"/>
  </r>
  <r>
    <s v="Oryctolagus cuniculus"/>
    <s v="Argentina"/>
    <s v="Damage"/>
    <x v="4"/>
    <n v="1.1295640190365051"/>
  </r>
  <r>
    <s v="Oryctolagus cuniculus"/>
    <s v="Kiribati"/>
    <s v="Damage"/>
    <x v="4"/>
    <n v="8.1360058646812844E-4"/>
  </r>
  <r>
    <s v="Oryctolagus cuniculus"/>
    <s v="Albania"/>
    <s v="Damage"/>
    <x v="4"/>
    <n v="0.13140412802482418"/>
  </r>
  <r>
    <s v="Oryctolagus cuniculus"/>
    <s v="Belarus"/>
    <s v="Damage"/>
    <x v="4"/>
    <n v="0.273553617578214"/>
  </r>
  <r>
    <s v="Oryctolagus cuniculus"/>
    <s v="Austria"/>
    <s v="Damage"/>
    <x v="4"/>
    <n v="0.2232405426040899"/>
  </r>
  <r>
    <s v="Oryctolagus cuniculus"/>
    <s v="Azerbaijan"/>
    <s v="Damage"/>
    <x v="4"/>
    <n v="0.34079224210781467"/>
  </r>
  <r>
    <s v="Oryctolagus cuniculus"/>
    <s v="Cape Verde"/>
    <s v="Damage"/>
    <x v="4"/>
    <n v="3.549822300480357E-2"/>
  </r>
  <r>
    <s v="Oryctolagus cuniculus"/>
    <s v="Bulgaria"/>
    <s v="Damage"/>
    <x v="4"/>
    <n v="0.27596294422234136"/>
  </r>
  <r>
    <s v="Oryctolagus cuniculus"/>
    <s v="Canada"/>
    <s v="Damage"/>
    <x v="4"/>
    <n v="0.9311141680776468"/>
  </r>
  <r>
    <s v="Oryctolagus cuniculus"/>
    <s v="Chile"/>
    <s v="Damage"/>
    <x v="4"/>
    <n v="0.55258640750471211"/>
  </r>
  <r>
    <s v="Oryctolagus cuniculus"/>
    <s v="China"/>
    <s v="Damage"/>
    <x v="4"/>
    <n v="5.750787980675824"/>
  </r>
  <r>
    <s v="Oryctolagus cuniculus"/>
    <s v="Colombia"/>
    <s v="Damage"/>
    <x v="4"/>
    <n v="0.50855773963995432"/>
  </r>
  <r>
    <s v="Oryctolagus cuniculus"/>
    <s v="Croatia"/>
    <s v="Damage"/>
    <x v="4"/>
    <n v="0.15829323103791632"/>
  </r>
  <r>
    <s v="Oryctolagus cuniculus"/>
    <s v="Cuba"/>
    <s v="Damage"/>
    <x v="4"/>
    <n v="0.21375944534476929"/>
  </r>
  <r>
    <s v="Oryctolagus cuniculus"/>
    <s v="Cyprus"/>
    <s v="Damage"/>
    <x v="4"/>
    <n v="5.665175214241476E-2"/>
  </r>
  <r>
    <s v="Oryctolagus cuniculus"/>
    <s v="Czech Republic"/>
    <s v="Damage"/>
    <x v="4"/>
    <n v="0.30270061909712842"/>
  </r>
  <r>
    <s v="Oryctolagus cuniculus"/>
    <s v="Belgium"/>
    <s v="Damage"/>
    <x v="4"/>
    <n v="0.28479615756025251"/>
  </r>
  <r>
    <s v="Oryctolagus cuniculus"/>
    <s v="Bolivia"/>
    <s v="Damage"/>
    <x v="4"/>
    <n v="0.23026833555561699"/>
  </r>
  <r>
    <s v="Oryctolagus cuniculus"/>
    <s v="Bosnia and Herzegovina"/>
    <s v="Damage"/>
    <x v="4"/>
    <n v="0.15039146168192441"/>
  </r>
  <r>
    <s v="Oryctolagus cuniculus"/>
    <s v="Brazil"/>
    <s v="Damage"/>
    <x v="4"/>
    <n v="1.6896688801115121"/>
  </r>
  <r>
    <s v="Oryctolagus cuniculus"/>
    <s v="Finland"/>
    <s v="Damage"/>
    <x v="4"/>
    <n v="0.18085314307198952"/>
  </r>
  <r>
    <s v="Oryctolagus cuniculus"/>
    <s v="France"/>
    <s v="Damage"/>
    <x v="4"/>
    <n v="1.2403872114857479"/>
  </r>
  <r>
    <s v="Oryctolagus cuniculus"/>
    <s v="Greece"/>
    <s v="Damage"/>
    <x v="4"/>
    <n v="0.35605528737817022"/>
  </r>
  <r>
    <s v="Oryctolagus cuniculus"/>
    <s v="Hungary"/>
    <s v="Damage"/>
    <x v="4"/>
    <n v="0.31236548707335271"/>
  </r>
  <r>
    <s v="Oryctolagus cuniculus"/>
    <s v="Iceland"/>
    <s v="Damage"/>
    <x v="4"/>
    <n v="6.8005542139965555E-2"/>
  </r>
  <r>
    <s v="Oryctolagus cuniculus"/>
    <s v="India"/>
    <s v="Damage"/>
    <x v="4"/>
    <n v="4.7880792827167866"/>
  </r>
  <r>
    <s v="Oryctolagus cuniculus"/>
    <s v="Iraq"/>
    <s v="Damage"/>
    <x v="4"/>
    <n v="0.5862250918925711"/>
  </r>
  <r>
    <s v="Oryctolagus cuniculus"/>
    <s v="Ireland"/>
    <s v="Damage"/>
    <x v="4"/>
    <n v="0.25805464410009671"/>
  </r>
  <r>
    <s v="Oryctolagus cuniculus"/>
    <s v="Denmark"/>
    <s v="Damage"/>
    <x v="4"/>
    <n v="0.41011063397307401"/>
  </r>
  <r>
    <s v="Oryctolagus cuniculus"/>
    <s v="Dominican Republic"/>
    <s v="Damage"/>
    <x v="4"/>
    <n v="0.1513523391317968"/>
  </r>
  <r>
    <s v="Oryctolagus cuniculus"/>
    <s v="Ecuador"/>
    <s v="Damage"/>
    <x v="4"/>
    <n v="0.25452329033323851"/>
  </r>
  <r>
    <s v="Oryctolagus cuniculus"/>
    <s v="Egypt"/>
    <s v="Damage"/>
    <x v="4"/>
    <n v="0.84853699578031405"/>
  </r>
  <r>
    <s v="Oryctolagus cuniculus"/>
    <s v="Latvia"/>
    <s v="Damage"/>
    <x v="4"/>
    <n v="0.1094634387751653"/>
  </r>
  <r>
    <s v="Oryctolagus cuniculus"/>
    <s v="Lithuania"/>
    <s v="Damage"/>
    <x v="4"/>
    <n v="0.1447545182674474"/>
  </r>
  <r>
    <s v="Oryctolagus cuniculus"/>
    <s v="Luxembourg"/>
    <s v="Damage"/>
    <x v="4"/>
    <n v="4.2219210844785325E-2"/>
  </r>
  <r>
    <s v="Oryctolagus cuniculus"/>
    <s v="Madagascar"/>
    <s v="Damage"/>
    <x v="4"/>
    <n v="0.37356771480742562"/>
  </r>
  <r>
    <s v="Oryctolagus cuniculus"/>
    <s v="Malaysia"/>
    <s v="Damage"/>
    <x v="4"/>
    <n v="0.30144303743479728"/>
  </r>
  <r>
    <s v="Oryctolagus cuniculus"/>
    <s v="Malta"/>
    <s v="Damage"/>
    <x v="4"/>
    <n v="2.117303459848649E-2"/>
  </r>
  <r>
    <s v="Oryctolagus cuniculus"/>
    <s v="Mauritius"/>
    <s v="Damage"/>
    <x v="4"/>
    <n v="3.7951161478627371E-2"/>
  </r>
  <r>
    <s v="Oryctolagus cuniculus"/>
    <s v="Mexico"/>
    <s v="Damage"/>
    <x v="4"/>
    <n v="1.1708993785899691"/>
  </r>
  <r>
    <s v="Oryctolagus cuniculus"/>
    <s v="Moldova"/>
    <s v="Damage"/>
    <x v="4"/>
    <n v="0.14245153319793669"/>
  </r>
  <r>
    <s v="Oryctolagus cuniculus"/>
    <s v="Namibia"/>
    <s v="Damage"/>
    <x v="4"/>
    <n v="0.19400723740113801"/>
  </r>
  <r>
    <s v="Oryctolagus cuniculus"/>
    <s v="Nepal"/>
    <s v="Damage"/>
    <x v="4"/>
    <n v="0.3282302209759313"/>
  </r>
  <r>
    <s v="Oryctolagus cuniculus"/>
    <s v="Netherlands"/>
    <s v="Damage"/>
    <x v="4"/>
    <n v="0.37543934256914202"/>
  </r>
  <r>
    <s v="Oryctolagus cuniculus"/>
    <s v="New Zealand"/>
    <s v="Damage"/>
    <x v="4"/>
    <n v="0.28088488389616956"/>
  </r>
  <r>
    <s v="Oryctolagus cuniculus"/>
    <s v="Norway"/>
    <s v="Damage"/>
    <x v="4"/>
    <n v="0.19259576649447729"/>
  </r>
  <r>
    <s v="Oryctolagus cuniculus"/>
    <s v="Peru"/>
    <s v="Damage"/>
    <x v="4"/>
    <n v="0.46285166107550574"/>
  </r>
  <r>
    <s v="Oryctolagus cuniculus"/>
    <s v="Poland"/>
    <s v="Damage"/>
    <x v="4"/>
    <n v="0.71575574645514461"/>
  </r>
  <r>
    <s v="Oryctolagus cuniculus"/>
    <s v="Portugal"/>
    <s v="Damage"/>
    <x v="4"/>
    <n v="0.32740627794295368"/>
  </r>
  <r>
    <s v="Oryctolagus cuniculus"/>
    <s v="Romania"/>
    <s v="Damage"/>
    <x v="4"/>
    <n v="0.5217511730211456"/>
  </r>
  <r>
    <s v="Oryctolagus cuniculus"/>
    <s v="Russian Federation"/>
    <s v="Damage"/>
    <x v="4"/>
    <n v="1.7807888616522011E-2"/>
  </r>
  <r>
    <s v="Oryctolagus cuniculus"/>
    <s v="Serbia"/>
    <s v="Damage"/>
    <x v="4"/>
    <n v="5.273836434213708E-3"/>
  </r>
  <r>
    <s v="Oryctolagus cuniculus"/>
    <s v="Slovakia"/>
    <s v="Damage"/>
    <x v="4"/>
    <n v="0.18097481164277079"/>
  </r>
  <r>
    <s v="Oryctolagus cuniculus"/>
    <s v="Slovenia"/>
    <s v="Damage"/>
    <x v="4"/>
    <n v="8.3777626131250213E-2"/>
  </r>
  <r>
    <s v="Oryctolagus cuniculus"/>
    <s v="South Africa"/>
    <s v="Damage"/>
    <x v="4"/>
    <n v="1.048908223745616"/>
  </r>
  <r>
    <s v="Oryctolagus cuniculus"/>
    <s v="Spain"/>
    <s v="Damage"/>
    <x v="4"/>
    <n v="1.0059414202861969"/>
  </r>
  <r>
    <s v="Oryctolagus cuniculus"/>
    <s v="Sweden"/>
    <s v="Damage"/>
    <x v="4"/>
    <n v="0.29612330174896856"/>
  </r>
  <r>
    <s v="Oryctolagus cuniculus"/>
    <s v="Switzerland"/>
    <s v="Damage"/>
    <x v="4"/>
    <n v="0.19444668651181879"/>
  </r>
  <r>
    <s v="Oryctolagus cuniculus"/>
    <s v="Tunisia"/>
    <s v="Damage"/>
    <x v="4"/>
    <n v="0.39293825880015809"/>
  </r>
  <r>
    <s v="Oryctolagus cuniculus"/>
    <s v="Uganda"/>
    <s v="Damage"/>
    <x v="4"/>
    <n v="0.42139411670443372"/>
  </r>
  <r>
    <s v="Oryctolagus cuniculus"/>
    <s v="Ukraine"/>
    <s v="Damage"/>
    <x v="4"/>
    <n v="0.8803257886827629"/>
  </r>
  <r>
    <s v="Oryctolagus cuniculus"/>
    <s v="United States of America"/>
    <s v="Damage"/>
    <x v="4"/>
    <n v="3.0289970961445887"/>
  </r>
  <r>
    <s v="Oryctolagus cuniculus"/>
    <s v="Uruguay"/>
    <s v="Damage"/>
    <x v="4"/>
    <n v="0.2076317857286899"/>
  </r>
  <r>
    <s v="Oryctolagus cuniculus"/>
    <s v="Uzbekistan"/>
    <s v="Damage"/>
    <x v="4"/>
    <n v="0.7142008308659108"/>
  </r>
  <r>
    <s v="Oryctolagus cuniculus"/>
    <s v="Vietnam"/>
    <s v="Damage"/>
    <x v="4"/>
    <n v="0.70587885214959945"/>
  </r>
  <r>
    <s v="Oryctolagus cuniculus"/>
    <s v="Italy"/>
    <s v="Damage"/>
    <x v="4"/>
    <n v="0.93877922728573404"/>
  </r>
  <r>
    <s v="Oryctolagus cuniculus"/>
    <s v="Japan"/>
    <s v="Damage"/>
    <x v="4"/>
    <n v="0.58800044825246423"/>
  </r>
  <r>
    <s v="Pacifastacus leniusculus"/>
    <s v="Croatia"/>
    <s v="Damage"/>
    <x v="0"/>
    <n v="4.3817196447559524E-5"/>
  </r>
  <r>
    <s v="Pacifastacus leniusculus"/>
    <s v="Czech Republic"/>
    <s v="Damage"/>
    <x v="0"/>
    <n v="1.045016145030859E-4"/>
  </r>
  <r>
    <s v="Pacifastacus leniusculus"/>
    <s v="Denmark"/>
    <s v="Damage"/>
    <x v="0"/>
    <n v="1.00292823991571E-4"/>
  </r>
  <r>
    <s v="Pacifastacus leniusculus"/>
    <s v="Estonia"/>
    <s v="Damage"/>
    <x v="0"/>
    <n v="2.833029212056977E-5"/>
  </r>
  <r>
    <s v="Pacifastacus leniusculus"/>
    <s v="Finland"/>
    <s v="Damage"/>
    <x v="0"/>
    <n v="6.1132499494333031E-5"/>
  </r>
  <r>
    <s v="Pacifastacus leniusculus"/>
    <s v="France"/>
    <s v="Damage"/>
    <x v="0"/>
    <n v="3.6371576263109941E-4"/>
  </r>
  <r>
    <s v="Pacifastacus leniusculus"/>
    <s v="Germany"/>
    <s v="Damage"/>
    <x v="0"/>
    <n v="3.7106056363922258E-4"/>
  </r>
  <r>
    <s v="Pacifastacus leniusculus"/>
    <s v="Greece"/>
    <s v="Damage"/>
    <x v="0"/>
    <n v="9.3838215670082452E-5"/>
  </r>
  <r>
    <s v="Pacifastacus leniusculus"/>
    <s v="Hungary"/>
    <s v="Damage"/>
    <x v="0"/>
    <n v="8.3229138448674832E-5"/>
  </r>
  <r>
    <s v="Pacifastacus leniusculus"/>
    <s v="Italy"/>
    <s v="Damage"/>
    <x v="0"/>
    <n v="2.5628278653698012E-4"/>
  </r>
  <r>
    <s v="Pacifastacus leniusculus"/>
    <s v="Japan"/>
    <s v="Damage"/>
    <x v="0"/>
    <n v="4.2127468923270222E-6"/>
  </r>
  <r>
    <s v="Pacifastacus leniusculus"/>
    <s v="Austria"/>
    <s v="Damage"/>
    <x v="0"/>
    <n v="7.503587368549319E-5"/>
  </r>
  <r>
    <s v="Pacifastacus leniusculus"/>
    <s v="Belgium"/>
    <s v="Damage"/>
    <x v="0"/>
    <n v="8.5522853979048743E-5"/>
  </r>
  <r>
    <s v="Pacifastacus leniusculus"/>
    <s v="Netherlands"/>
    <s v="Damage"/>
    <x v="0"/>
    <n v="1.0343492270831039E-4"/>
  </r>
  <r>
    <s v="Pacifastacus leniusculus"/>
    <s v="Norway"/>
    <s v="Damage"/>
    <x v="0"/>
    <n v="6.2739321930173542E-5"/>
  </r>
  <r>
    <s v="Pacifastacus leniusculus"/>
    <s v="Poland"/>
    <s v="Damage"/>
    <x v="0"/>
    <n v="2.3048996234886459E-4"/>
  </r>
  <r>
    <s v="Pacifastacus leniusculus"/>
    <s v="Portugal"/>
    <s v="Damage"/>
    <x v="0"/>
    <n v="9.2328986329549571E-5"/>
  </r>
  <r>
    <s v="Pacifastacus leniusculus"/>
    <s v="Romania"/>
    <s v="Damage"/>
    <x v="0"/>
    <n v="1.5976952431294488E-4"/>
  </r>
  <r>
    <s v="Pacifastacus leniusculus"/>
    <s v="Slovakia"/>
    <s v="Damage"/>
    <x v="0"/>
    <n v="6.0499476620575619E-5"/>
  </r>
  <r>
    <s v="Pacifastacus leniusculus"/>
    <s v="Slovenia"/>
    <s v="Damage"/>
    <x v="0"/>
    <n v="2.8702502614590278E-5"/>
  </r>
  <r>
    <s v="Pacifastacus leniusculus"/>
    <s v="South Africa"/>
    <s v="Damage"/>
    <x v="0"/>
    <n v="1.5143002414692139E-4"/>
  </r>
  <r>
    <s v="Pacifastacus leniusculus"/>
    <s v="Spain"/>
    <s v="Damage"/>
    <x v="0"/>
    <n v="2.6669665222404557E-4"/>
  </r>
  <r>
    <s v="Pacifastacus leniusculus"/>
    <s v="Sweden"/>
    <s v="Damage"/>
    <x v="0"/>
    <n v="1.026492474247075E-4"/>
  </r>
  <r>
    <s v="Pacifastacus leniusculus"/>
    <s v="Switzerland"/>
    <s v="Damage"/>
    <x v="0"/>
    <n v="6.1420642251589156E-5"/>
  </r>
  <r>
    <s v="Pacifastacus leniusculus"/>
    <s v="United States of America"/>
    <s v="Damage"/>
    <x v="0"/>
    <n v="9.3979089814544715E-4"/>
  </r>
  <r>
    <s v="Pacifastacus leniusculus"/>
    <s v="Lithuania"/>
    <s v="Damage"/>
    <x v="0"/>
    <n v="4.7619147540526359E-5"/>
  </r>
  <r>
    <s v="Pacifastacus leniusculus"/>
    <s v="Luxembourg"/>
    <s v="Damage"/>
    <x v="0"/>
    <n v="1.3901196292076929E-5"/>
  </r>
  <r>
    <s v="Pacifastacus leniusculus"/>
    <s v="Latvia"/>
    <s v="Damage"/>
    <x v="0"/>
    <n v="3.5620224071507999E-5"/>
  </r>
  <r>
    <s v="Parthenium hysterophorus"/>
    <s v="Bangladesh"/>
    <s v="Damage"/>
    <x v="1"/>
    <n v="6.1348937030293885E-2"/>
  </r>
  <r>
    <s v="Parthenium hysterophorus"/>
    <s v="Belgium"/>
    <s v="Damage"/>
    <x v="1"/>
    <n v="2.849478005178728E-3"/>
  </r>
  <r>
    <s v="Parthenium hysterophorus"/>
    <s v="Botswana"/>
    <s v="Damage"/>
    <x v="1"/>
    <n v="8.3223811313753188E-3"/>
  </r>
  <r>
    <s v="Parthenium hysterophorus"/>
    <s v="China"/>
    <s v="Damage"/>
    <x v="1"/>
    <n v="0.26035033416602371"/>
  </r>
  <r>
    <s v="Parthenium hysterophorus"/>
    <s v="Cuba"/>
    <s v="Damage"/>
    <x v="1"/>
    <n v="1.6286522277991801E-2"/>
  </r>
  <r>
    <s v="Parthenium hysterophorus"/>
    <s v="Brazil"/>
    <s v="Damage"/>
    <x v="1"/>
    <n v="0.12932862615483759"/>
  </r>
  <r>
    <s v="Parthenium hysterophorus"/>
    <s v="France"/>
    <s v="Damage"/>
    <x v="1"/>
    <n v="3.2354873876290789E-2"/>
  </r>
  <r>
    <s v="Parthenium hysterophorus"/>
    <s v="Egypt"/>
    <s v="Damage"/>
    <x v="1"/>
    <n v="2.2358392305403148E-2"/>
  </r>
  <r>
    <s v="Parthenium hysterophorus"/>
    <s v="Honduras"/>
    <s v="Damage"/>
    <x v="1"/>
    <n v="1.263416026445794E-2"/>
  </r>
  <r>
    <s v="Parthenium hysterophorus"/>
    <s v="India"/>
    <s v="Damage"/>
    <x v="1"/>
    <n v="0.33011527934502249"/>
  </r>
  <r>
    <s v="Parthenium hysterophorus"/>
    <s v="Israel"/>
    <s v="Damage"/>
    <x v="1"/>
    <n v="6.0753008020719311E-3"/>
  </r>
  <r>
    <s v="Parthenium hysterophorus"/>
    <s v="Japan"/>
    <s v="Damage"/>
    <x v="1"/>
    <n v="3.038752624572081E-2"/>
  </r>
  <r>
    <s v="Parthenium hysterophorus"/>
    <s v="South Korea"/>
    <s v="Damage"/>
    <x v="1"/>
    <n v="1.5436219427320371E-2"/>
  </r>
  <r>
    <s v="Parthenium hysterophorus"/>
    <s v="Madagascar"/>
    <s v="Damage"/>
    <x v="1"/>
    <n v="3.4119105811430156E-2"/>
  </r>
  <r>
    <s v="Parthenium hysterophorus"/>
    <s v="Mauritius"/>
    <s v="Damage"/>
    <x v="1"/>
    <n v="2.4026242441510951E-3"/>
  </r>
  <r>
    <s v="Parthenium hysterophorus"/>
    <s v="Mozambique"/>
    <s v="Damage"/>
    <x v="1"/>
    <n v="3.7633276758428813E-2"/>
  </r>
  <r>
    <s v="Parthenium hysterophorus"/>
    <s v="Nepal"/>
    <s v="Damage"/>
    <x v="1"/>
    <n v="2.0076617087053439E-2"/>
  </r>
  <r>
    <s v="Parthenium hysterophorus"/>
    <s v="Guatemala"/>
    <s v="Damage"/>
    <x v="1"/>
    <n v="1.6587569749273161E-2"/>
  </r>
  <r>
    <s v="Parthenium hysterophorus"/>
    <s v="Guyana"/>
    <s v="Damage"/>
    <x v="1"/>
    <n v="3.2289146382963054E-3"/>
  </r>
  <r>
    <s v="Parthenium hysterophorus"/>
    <s v="Pakistan"/>
    <s v="Damage"/>
    <x v="1"/>
    <n v="8.9509853089022068E-2"/>
  </r>
  <r>
    <s v="Parthenium hysterophorus"/>
    <s v="Rwanda"/>
    <s v="Damage"/>
    <x v="1"/>
    <n v="1.262189459344374E-2"/>
  </r>
  <r>
    <s v="Parthenium hysterophorus"/>
    <s v="Saudi Arabia"/>
    <s v="Damage"/>
    <x v="1"/>
    <n v="3.8494925291541124E-2"/>
  </r>
  <r>
    <s v="Parthenium hysterophorus"/>
    <s v="Somalia"/>
    <s v="Damage"/>
    <x v="1"/>
    <n v="2.5600942203688758E-2"/>
  </r>
  <r>
    <s v="Parthenium hysterophorus"/>
    <s v="South Africa"/>
    <s v="Damage"/>
    <x v="1"/>
    <n v="4.685549751306603E-2"/>
  </r>
  <r>
    <s v="Parthenium hysterophorus"/>
    <s v="Sri Lanka"/>
    <s v="Damage"/>
    <x v="1"/>
    <n v="1.489063607271314E-2"/>
  </r>
  <r>
    <s v="Parthenium hysterophorus"/>
    <s v="Trinidad and Tobago"/>
    <s v="Damage"/>
    <x v="1"/>
    <n v="2.2603183530995928E-3"/>
  </r>
  <r>
    <s v="Parthenium hysterophorus"/>
    <s v="United Arab Emirates"/>
    <s v="Damage"/>
    <x v="1"/>
    <n v="6.3819686464345222E-3"/>
  </r>
  <r>
    <s v="Parthenium hysterophorus"/>
    <s v="Netherlands"/>
    <s v="Damage"/>
    <x v="1"/>
    <n v="7.0866125533009675E-3"/>
  </r>
  <r>
    <s v="Parthenium hysterophorus"/>
    <s v="Oman"/>
    <s v="Damage"/>
    <x v="1"/>
    <n v="6.5423284417353185E-3"/>
  </r>
  <r>
    <s v="Parthenium hysterophorus"/>
    <s v="Bhutan"/>
    <s v="Damage"/>
    <x v="1"/>
    <n v="2.318357526980805E-3"/>
  </r>
  <r>
    <s v="Parthenium hysterophorus"/>
    <s v="Eswatini"/>
    <s v="Damage"/>
    <x v="1"/>
    <n v="3.344893842561065E-3"/>
  </r>
  <r>
    <s v="Parthenium hysterophorus"/>
    <s v="Vietnam"/>
    <s v="Damage"/>
    <x v="1"/>
    <n v="4.6075045013659159E-2"/>
  </r>
  <r>
    <s v="Parthenium hysterophorus"/>
    <s v="Yemen"/>
    <s v="Damage"/>
    <x v="1"/>
    <n v="2.5896352684487908E-2"/>
  </r>
  <r>
    <s v="Parthenium hysterophorus"/>
    <s v="Zimbabwe"/>
    <s v="Damage"/>
    <x v="1"/>
    <n v="2.1800036249877551E-2"/>
  </r>
  <r>
    <s v="Parthenium hysterophorus"/>
    <s v="United States of America"/>
    <s v="Damage"/>
    <x v="1"/>
    <n v="0.14103724049523628"/>
  </r>
  <r>
    <s v="Parthenium hysterophorus"/>
    <s v="Venezuela"/>
    <s v="Damage"/>
    <x v="1"/>
    <n v="2.7964229893671772E-2"/>
  </r>
  <r>
    <s v="Parthenium hysterophorus"/>
    <s v="United Kingdom"/>
    <s v="Damage"/>
    <x v="1"/>
    <n v="1.3925791279718091E-2"/>
  </r>
  <r>
    <s v="Passer domesticus"/>
    <s v="Zambia"/>
    <s v="Damage"/>
    <x v="3"/>
    <n v="3.9211928190230051E-4"/>
  </r>
  <r>
    <s v="Passer domesticus"/>
    <s v="Venezuela"/>
    <s v="Damage"/>
    <x v="3"/>
    <n v="4.66756462016252E-4"/>
  </r>
  <r>
    <s v="Passer domesticus"/>
    <s v="Vietnam"/>
    <s v="Damage"/>
    <x v="3"/>
    <n v="8.4924523047791929E-4"/>
  </r>
  <r>
    <s v="Passer domesticus"/>
    <s v="Zimbabwe"/>
    <s v="Damage"/>
    <x v="3"/>
    <n v="3.1323225019562852E-4"/>
  </r>
  <r>
    <s v="Passer domesticus"/>
    <s v="Australia"/>
    <s v="Damage"/>
    <x v="3"/>
    <n v="8.7227442994177373E-4"/>
  </r>
  <r>
    <s v="Passer domesticus"/>
    <s v="Belize"/>
    <s v="Damage"/>
    <x v="3"/>
    <n v="2.5920086306595099E-5"/>
  </r>
  <r>
    <s v="Passer domesticus"/>
    <s v="Bolivia"/>
    <s v="Damage"/>
    <x v="3"/>
    <n v="3.4537405012260568E-4"/>
  </r>
  <r>
    <s v="Passer domesticus"/>
    <s v="Botswana"/>
    <s v="Damage"/>
    <x v="3"/>
    <n v="1.3610318848922208E-4"/>
  </r>
  <r>
    <s v="Passer domesticus"/>
    <s v="Brazil"/>
    <s v="Damage"/>
    <x v="3"/>
    <n v="2.0842881554250453E-3"/>
  </r>
  <r>
    <s v="Passer domesticus"/>
    <s v="Burundi"/>
    <s v="Damage"/>
    <x v="3"/>
    <n v="2.2552365347259501E-4"/>
  </r>
  <r>
    <s v="Passer domesticus"/>
    <s v="Canada"/>
    <s v="Damage"/>
    <x v="3"/>
    <n v="9.8267296055792397E-4"/>
  </r>
  <r>
    <s v="Passer domesticus"/>
    <s v="Chad"/>
    <s v="Damage"/>
    <x v="3"/>
    <n v="4.3927388570906328E-4"/>
  </r>
  <r>
    <s v="Passer domesticus"/>
    <s v="Chile"/>
    <s v="Damage"/>
    <x v="3"/>
    <n v="4.16818129034296E-4"/>
  </r>
  <r>
    <s v="Passer domesticus"/>
    <s v="Colombia"/>
    <s v="Damage"/>
    <x v="3"/>
    <n v="6.7532064606899212E-4"/>
  </r>
  <r>
    <s v="Passer domesticus"/>
    <s v="Angola"/>
    <s v="Damage"/>
    <x v="3"/>
    <n v="5.9560531765155927E-4"/>
  </r>
  <r>
    <s v="Passer domesticus"/>
    <s v="Argentina"/>
    <s v="Damage"/>
    <x v="3"/>
    <n v="8.6275546495270393E-4"/>
  </r>
  <r>
    <s v="Passer domesticus"/>
    <s v="Cuba"/>
    <s v="Damage"/>
    <x v="3"/>
    <n v="2.6113714484254902E-4"/>
  </r>
  <r>
    <s v="Passer domesticus"/>
    <s v="Democratic Republic of the Congo"/>
    <s v="Damage"/>
    <x v="3"/>
    <n v="8.2908809000805121E-4"/>
  </r>
  <r>
    <s v="Passer domesticus"/>
    <s v="Djibouti"/>
    <s v="Damage"/>
    <x v="3"/>
    <n v="6.9220280628542937E-5"/>
  </r>
  <r>
    <s v="Passer domesticus"/>
    <s v="Dominica"/>
    <s v="Damage"/>
    <x v="3"/>
    <n v="8.3942930025138458E-6"/>
  </r>
  <r>
    <s v="Passer domesticus"/>
    <s v="Dominican Republic"/>
    <s v="Damage"/>
    <x v="3"/>
    <n v="2.0557423375324599E-4"/>
  </r>
  <r>
    <s v="Passer domesticus"/>
    <s v="Ecuador"/>
    <s v="Damage"/>
    <x v="3"/>
    <n v="2.7830550794123135E-4"/>
  </r>
  <r>
    <s v="Passer domesticus"/>
    <s v="Egypt"/>
    <s v="Damage"/>
    <x v="3"/>
    <n v="7.33527541538205E-4"/>
  </r>
  <r>
    <s v="Passer domesticus"/>
    <s v="El Salvador"/>
    <s v="Damage"/>
    <x v="3"/>
    <n v="1.2300729490501548E-4"/>
  </r>
  <r>
    <s v="Passer domesticus"/>
    <s v="France"/>
    <s v="Damage"/>
    <x v="3"/>
    <n v="9.9992883294515705E-4"/>
  </r>
  <r>
    <s v="Passer domesticus"/>
    <s v="Democratic Republic of the Congo"/>
    <s v="Damage"/>
    <x v="3"/>
    <n v="8.2908809000805121E-4"/>
  </r>
  <r>
    <s v="Passer domesticus"/>
    <s v="Costa Rica"/>
    <s v="Damage"/>
    <x v="3"/>
    <n v="1.191462634200901E-4"/>
  </r>
  <r>
    <s v="Passer domesticus"/>
    <s v="Uganda"/>
    <s v="Damage"/>
    <x v="3"/>
    <n v="4.9288862723987237E-4"/>
  </r>
  <r>
    <s v="Passer domesticus"/>
    <s v="United Kingdom"/>
    <s v="Damage"/>
    <x v="3"/>
    <n v="9.2412994120321583E-4"/>
  </r>
  <r>
    <s v="Passer domesticus"/>
    <s v="United States of America"/>
    <s v="Damage"/>
    <x v="3"/>
    <n v="3.505206570352509E-3"/>
  </r>
  <r>
    <s v="Passer domesticus"/>
    <s v="Uruguay"/>
    <s v="Damage"/>
    <x v="3"/>
    <n v="1.6756306186439181E-4"/>
  </r>
  <r>
    <s v="Passer domesticus"/>
    <s v="Cape Verde"/>
    <s v="Damage"/>
    <x v="3"/>
    <n v="2.5718831554638133E-5"/>
  </r>
  <r>
    <s v="Passer domesticus"/>
    <s v="Eswatini"/>
    <s v="Damage"/>
    <x v="3"/>
    <n v="4.64349077706141E-5"/>
  </r>
  <r>
    <s v="Passer domesticus"/>
    <s v="Fiji"/>
    <s v="Damage"/>
    <x v="3"/>
    <n v="9.7631813952329941E-7"/>
  </r>
  <r>
    <s v="Passer domesticus"/>
    <s v="Jamaica"/>
    <s v="Damage"/>
    <x v="3"/>
    <n v="8.3345488424499097E-5"/>
  </r>
  <r>
    <s v="Passer domesticus"/>
    <s v="Liberia"/>
    <s v="Damage"/>
    <x v="3"/>
    <n v="1.1935017875784581E-4"/>
  </r>
  <r>
    <s v="Passer domesticus"/>
    <s v="Madagascar"/>
    <s v="Damage"/>
    <x v="3"/>
    <n v="5.8131691523061928E-4"/>
  </r>
  <r>
    <s v="Passer domesticus"/>
    <s v="Malawi"/>
    <s v="Damage"/>
    <x v="3"/>
    <n v="3.1069858106401481E-4"/>
  </r>
  <r>
    <s v="Passer domesticus"/>
    <s v="Malaysia"/>
    <s v="Damage"/>
    <x v="3"/>
    <n v="3.9819508008805598E-4"/>
  </r>
  <r>
    <s v="Passer domesticus"/>
    <s v="Mauritania"/>
    <s v="Damage"/>
    <x v="3"/>
    <n v="2.6312408148711046E-4"/>
  </r>
  <r>
    <s v="Passer domesticus"/>
    <s v="Mauritius"/>
    <s v="Damage"/>
    <x v="3"/>
    <n v="4.2410870755290099E-5"/>
  </r>
  <r>
    <s v="Passer domesticus"/>
    <s v="Mexico"/>
    <s v="Damage"/>
    <x v="3"/>
    <n v="1.4131328704050981E-3"/>
  </r>
  <r>
    <s v="Passer domesticus"/>
    <s v="Mozambique"/>
    <s v="Damage"/>
    <x v="3"/>
    <n v="5.7593231391498529E-4"/>
  </r>
  <r>
    <s v="Passer domesticus"/>
    <s v="Namibia"/>
    <s v="Damage"/>
    <x v="3"/>
    <n v="1.8379216580324351E-4"/>
  </r>
  <r>
    <s v="Passer domesticus"/>
    <s v="Netherlands"/>
    <s v="Damage"/>
    <x v="3"/>
    <n v="3.0901202649077702E-4"/>
  </r>
  <r>
    <s v="Passer domesticus"/>
    <s v="Nicaragua"/>
    <s v="Damage"/>
    <x v="3"/>
    <n v="1.9677276236675301E-4"/>
  </r>
  <r>
    <s v="Passer domesticus"/>
    <s v="Niger"/>
    <s v="Damage"/>
    <x v="3"/>
    <n v="5.0718478224645136E-4"/>
  </r>
  <r>
    <s v="Passer domesticus"/>
    <s v="Norway"/>
    <s v="Damage"/>
    <x v="3"/>
    <n v="1.8497470557127442E-4"/>
  </r>
  <r>
    <s v="Passer domesticus"/>
    <s v="Panama"/>
    <s v="Damage"/>
    <x v="3"/>
    <n v="1.1104370073817551E-4"/>
  </r>
  <r>
    <s v="Passer domesticus"/>
    <s v="Papua New Guinea"/>
    <s v="Damage"/>
    <x v="3"/>
    <n v="1.720214298520208E-4"/>
  </r>
  <r>
    <s v="Passer domesticus"/>
    <s v="Paraguay"/>
    <s v="Damage"/>
    <x v="3"/>
    <n v="2.1496375423752702E-4"/>
  </r>
  <r>
    <s v="Passer domesticus"/>
    <s v="Peru"/>
    <s v="Damage"/>
    <x v="3"/>
    <n v="5.1771819416746392E-4"/>
  </r>
  <r>
    <s v="Passer domesticus"/>
    <s v="Philippines"/>
    <s v="Damage"/>
    <x v="3"/>
    <n v="8.6762013418869145E-4"/>
  </r>
  <r>
    <s v="Passer domesticus"/>
    <s v="Portugal"/>
    <s v="Damage"/>
    <x v="3"/>
    <n v="2.700620308461041E-4"/>
  </r>
  <r>
    <s v="Passer domesticus"/>
    <s v="Rwanda"/>
    <s v="Damage"/>
    <x v="3"/>
    <n v="1.7367164793813389E-4"/>
  </r>
  <r>
    <s v="Passer domesticus"/>
    <s v="Senegal"/>
    <s v="Damage"/>
    <x v="3"/>
    <n v="3.7657546903225079E-4"/>
  </r>
  <r>
    <s v="Passer domesticus"/>
    <s v="Singapore"/>
    <s v="Damage"/>
    <x v="3"/>
    <n v="2.7776933483197123E-5"/>
  </r>
  <r>
    <s v="Passer domesticus"/>
    <s v="Somalia"/>
    <s v="Damage"/>
    <x v="3"/>
    <n v="4.8839243370079233E-4"/>
  </r>
  <r>
    <s v="Passer domesticus"/>
    <s v="South Africa"/>
    <s v="Damage"/>
    <x v="3"/>
    <n v="9.0003049379267831E-4"/>
  </r>
  <r>
    <s v="Passer domesticus"/>
    <s v="Spain"/>
    <s v="Damage"/>
    <x v="3"/>
    <n v="8.0904562930186278E-4"/>
  </r>
  <r>
    <s v="Passer domesticus"/>
    <s v="Gambia"/>
    <s v="Damage"/>
    <x v="3"/>
    <n v="8.8265689569962135E-5"/>
  </r>
  <r>
    <s v="Passer domesticus"/>
    <s v="Greenland"/>
    <s v="Damage"/>
    <x v="3"/>
    <n v="1.395508227856865E-7"/>
  </r>
  <r>
    <s v="Passer domesticus"/>
    <s v="Guatemala"/>
    <s v="Damage"/>
    <x v="3"/>
    <n v="2.693699797733937E-4"/>
  </r>
  <r>
    <s v="Passer domesticus"/>
    <s v="Guinea-Bissau"/>
    <s v="Damage"/>
    <x v="3"/>
    <n v="8.8419021860808419E-5"/>
  </r>
  <r>
    <s v="Passer domesticus"/>
    <s v="Guyana"/>
    <s v="Damage"/>
    <x v="3"/>
    <n v="5.6972496689192179E-5"/>
  </r>
  <r>
    <s v="Passer domesticus"/>
    <s v="Haiti"/>
    <s v="Damage"/>
    <x v="3"/>
    <n v="1.8963858461807029E-4"/>
  </r>
  <r>
    <s v="Passer domesticus"/>
    <s v="Honduras"/>
    <s v="Damage"/>
    <x v="3"/>
    <n v="1.942295210702746E-4"/>
  </r>
  <r>
    <s v="Passer domesticus"/>
    <s v="India"/>
    <s v="Damage"/>
    <x v="3"/>
    <n v="5.5395217869814274E-3"/>
  </r>
  <r>
    <s v="Passer domesticus"/>
    <s v="Indonesia"/>
    <s v="Damage"/>
    <x v="3"/>
    <n v="1.7699536034819481E-3"/>
  </r>
  <r>
    <s v="Passer domesticus"/>
    <s v="Kenya"/>
    <s v="Damage"/>
    <x v="3"/>
    <n v="6.800314830371308E-4"/>
  </r>
  <r>
    <s v="Passer domesticus"/>
    <s v="Laos"/>
    <s v="Damage"/>
    <x v="3"/>
    <n v="1.494104824897829E-4"/>
  </r>
  <r>
    <s v="Passer domesticus"/>
    <s v="Lesotho"/>
    <s v="Damage"/>
    <x v="3"/>
    <n v="7.5185024458032353E-5"/>
  </r>
  <r>
    <s v="Passer domesticus"/>
    <s v="Trinidad and Tobago"/>
    <s v="Damage"/>
    <x v="3"/>
    <n v="3.9682218483522388E-5"/>
  </r>
  <r>
    <s v="Passer domesticus"/>
    <s v="Sudan"/>
    <s v="Damage"/>
    <x v="3"/>
    <n v="7.7767445364537019E-4"/>
  </r>
  <r>
    <s v="Passer domesticus"/>
    <s v="Suriname"/>
    <s v="Damage"/>
    <x v="3"/>
    <n v="2.924460726316423E-5"/>
  </r>
  <r>
    <s v="Passer domesticus"/>
    <s v="United Republic of Tanzania"/>
    <s v="Damage"/>
    <x v="3"/>
    <n v="8.0305617522298924E-4"/>
  </r>
  <r>
    <s v="Petromyzon marinus"/>
    <s v="Indonesia"/>
    <s v="Damage"/>
    <x v="3"/>
    <n v="1.513748469979084E-2"/>
  </r>
  <r>
    <s v="Petromyzon marinus"/>
    <s v="United States of America"/>
    <s v="Damage"/>
    <x v="3"/>
    <n v="1.7550756051202123E-2"/>
  </r>
  <r>
    <s v="Phasianus colchicus"/>
    <s v="Albania"/>
    <s v="Damage"/>
    <x v="3"/>
    <n v="4.551265093207063E-4"/>
  </r>
  <r>
    <s v="Phasianus colchicus"/>
    <s v="Australia"/>
    <s v="Damage"/>
    <x v="3"/>
    <n v="2.4327915301636913E-3"/>
  </r>
  <r>
    <s v="Phasianus colchicus"/>
    <s v="Algeria"/>
    <s v="Damage"/>
    <x v="3"/>
    <n v="2.8188174371970918E-3"/>
  </r>
  <r>
    <s v="Phasianus colchicus"/>
    <s v="Andorra"/>
    <s v="Damage"/>
    <x v="3"/>
    <n v="1.8916775124499989E-5"/>
  </r>
  <r>
    <s v="Phasianus colchicus"/>
    <s v="Argentina"/>
    <s v="Damage"/>
    <x v="3"/>
    <n v="3.3773990153497489E-3"/>
  </r>
  <r>
    <s v="Phasianus colchicus"/>
    <s v="Belgium"/>
    <s v="Damage"/>
    <x v="3"/>
    <n v="1.0930464163826869E-3"/>
  </r>
  <r>
    <s v="Phasianus colchicus"/>
    <s v="Austria"/>
    <s v="Damage"/>
    <x v="3"/>
    <n v="9.0578573711458409E-4"/>
  </r>
  <r>
    <s v="Phasianus colchicus"/>
    <s v="Azerbaijan"/>
    <s v="Damage"/>
    <x v="3"/>
    <n v="1.4129348035221648E-3"/>
  </r>
  <r>
    <s v="Phasianus colchicus"/>
    <s v="Belarus"/>
    <s v="Damage"/>
    <x v="3"/>
    <n v="1.5155564809749792E-3"/>
  </r>
  <r>
    <s v="Phasianus colchicus"/>
    <s v="Jamaica"/>
    <s v="Damage"/>
    <x v="3"/>
    <n v="7.7015062866915565E-5"/>
  </r>
  <r>
    <s v="Phasianus colchicus"/>
    <s v="Colombia"/>
    <s v="Damage"/>
    <x v="3"/>
    <n v="1.0119589092879311E-3"/>
  </r>
  <r>
    <s v="Phasianus colchicus"/>
    <s v="Croatia"/>
    <s v="Damage"/>
    <x v="3"/>
    <n v="6.0984608687177457E-4"/>
  </r>
  <r>
    <s v="Phasianus colchicus"/>
    <s v="Cuba"/>
    <s v="Damage"/>
    <x v="3"/>
    <n v="3.536386792723276E-4"/>
  </r>
  <r>
    <s v="Phasianus colchicus"/>
    <s v="Cyprus"/>
    <s v="Damage"/>
    <x v="3"/>
    <n v="1.997956772292975E-4"/>
  </r>
  <r>
    <s v="Phasianus colchicus"/>
    <s v="Czech Republic"/>
    <s v="Damage"/>
    <x v="3"/>
    <n v="1.2370317698639679E-3"/>
  </r>
  <r>
    <s v="Phasianus colchicus"/>
    <s v="Denmark"/>
    <s v="Damage"/>
    <x v="3"/>
    <n v="1.9912666404000262E-3"/>
  </r>
  <r>
    <s v="Phasianus colchicus"/>
    <s v="Dominican Republic"/>
    <s v="Damage"/>
    <x v="3"/>
    <n v="1.830621642555326E-4"/>
  </r>
  <r>
    <s v="Phasianus colchicus"/>
    <s v="Ecuador"/>
    <s v="Damage"/>
    <x v="3"/>
    <n v="6.6520988572761749E-4"/>
  </r>
  <r>
    <s v="Phasianus colchicus"/>
    <s v="Estonia"/>
    <s v="Damage"/>
    <x v="3"/>
    <n v="4.144599608813421E-4"/>
  </r>
  <r>
    <s v="Phasianus colchicus"/>
    <s v="Bosnia and Herzegovina"/>
    <s v="Damage"/>
    <x v="3"/>
    <n v="5.169444834414894E-4"/>
  </r>
  <r>
    <s v="Phasianus colchicus"/>
    <s v="Bulgaria"/>
    <s v="Damage"/>
    <x v="3"/>
    <n v="1.0432273673521978E-3"/>
  </r>
  <r>
    <s v="Phasianus colchicus"/>
    <s v="Canada"/>
    <s v="Damage"/>
    <x v="3"/>
    <n v="4.4495443219443927E-3"/>
  </r>
  <r>
    <s v="Phasianus colchicus"/>
    <s v="Chile"/>
    <s v="Damage"/>
    <x v="3"/>
    <n v="1.595304382526187E-3"/>
  </r>
  <r>
    <s v="Phasianus colchicus"/>
    <s v="Georgia"/>
    <s v="Damage"/>
    <x v="3"/>
    <n v="5.5480778501286899E-4"/>
  </r>
  <r>
    <s v="Phasianus colchicus"/>
    <s v="Greece"/>
    <s v="Damage"/>
    <x v="3"/>
    <n v="1.278023350941552E-3"/>
  </r>
  <r>
    <s v="Phasianus colchicus"/>
    <s v="Hungary"/>
    <s v="Damage"/>
    <x v="3"/>
    <n v="1.3109583444410211E-3"/>
  </r>
  <r>
    <s v="Phasianus colchicus"/>
    <s v="India"/>
    <s v="Damage"/>
    <x v="3"/>
    <n v="1.497559426909098E-2"/>
  </r>
  <r>
    <s v="Phasianus colchicus"/>
    <s v="Ireland"/>
    <s v="Damage"/>
    <x v="3"/>
    <n v="9.1440926126493474E-4"/>
  </r>
  <r>
    <s v="Phasianus colchicus"/>
    <s v="Italy"/>
    <s v="Damage"/>
    <x v="3"/>
    <n v="3.514408681879863E-3"/>
  </r>
  <r>
    <s v="Phasianus colchicus"/>
    <s v="Japan"/>
    <s v="Damage"/>
    <x v="3"/>
    <n v="4.0820378514872767E-3"/>
  </r>
  <r>
    <s v="Phasianus colchicus"/>
    <s v="Latvia"/>
    <s v="Damage"/>
    <x v="3"/>
    <n v="5.4997118367900832E-4"/>
  </r>
  <r>
    <s v="Phasianus colchicus"/>
    <s v="Lebanon"/>
    <s v="Damage"/>
    <x v="3"/>
    <n v="6.1527493823812507E-4"/>
  </r>
  <r>
    <s v="Phasianus colchicus"/>
    <s v="Liechtenstein"/>
    <s v="Damage"/>
    <x v="3"/>
    <n v="1.740532704029697E-5"/>
  </r>
  <r>
    <s v="Phasianus colchicus"/>
    <s v="Lithuania"/>
    <s v="Damage"/>
    <x v="3"/>
    <n v="7.0407170639163184E-4"/>
  </r>
  <r>
    <s v="Phasianus colchicus"/>
    <s v="Luxembourg"/>
    <s v="Damage"/>
    <x v="3"/>
    <n v="1.565143120891867E-4"/>
  </r>
  <r>
    <s v="Phasianus colchicus"/>
    <s v="Macedonia"/>
    <s v="Damage"/>
    <x v="3"/>
    <n v="3.7753568111904801E-4"/>
  </r>
  <r>
    <s v="Phasianus colchicus"/>
    <s v="Mauritius"/>
    <s v="Damage"/>
    <x v="3"/>
    <n v="1.039850068498438E-4"/>
  </r>
  <r>
    <s v="Phasianus colchicus"/>
    <s v="Mexico"/>
    <s v="Damage"/>
    <x v="3"/>
    <n v="2.9013129064580528E-3"/>
  </r>
  <r>
    <s v="Phasianus colchicus"/>
    <s v="Moldova"/>
    <s v="Damage"/>
    <x v="3"/>
    <n v="6.1486196730385363E-4"/>
  </r>
  <r>
    <s v="Phasianus colchicus"/>
    <s v="Montenegro"/>
    <s v="Damage"/>
    <x v="3"/>
    <n v="1.5096118339526029E-4"/>
  </r>
  <r>
    <s v="Phasianus colchicus"/>
    <s v="Morocco"/>
    <s v="Damage"/>
    <x v="3"/>
    <n v="2.5059185237516538E-3"/>
  </r>
  <r>
    <s v="Phasianus colchicus"/>
    <s v="Netherlands"/>
    <s v="Damage"/>
    <x v="3"/>
    <n v="1.472665574961113E-3"/>
  </r>
  <r>
    <s v="Phasianus colchicus"/>
    <s v="New Zealand"/>
    <s v="Damage"/>
    <x v="3"/>
    <n v="8.0214065878139111E-4"/>
  </r>
  <r>
    <s v="Phasianus colchicus"/>
    <s v="Norway"/>
    <s v="Damage"/>
    <x v="3"/>
    <n v="8.4726544765028103E-4"/>
  </r>
  <r>
    <s v="Phasianus colchicus"/>
    <s v="Panama"/>
    <s v="Damage"/>
    <x v="3"/>
    <n v="1.320379980406856E-4"/>
  </r>
  <r>
    <s v="Phasianus colchicus"/>
    <s v="Peru"/>
    <s v="Damage"/>
    <x v="3"/>
    <n v="1.190365254566717E-3"/>
  </r>
  <r>
    <s v="Phasianus colchicus"/>
    <s v="Poland"/>
    <s v="Damage"/>
    <x v="3"/>
    <n v="3.3190308546902818E-3"/>
  </r>
  <r>
    <s v="Phasianus colchicus"/>
    <s v="Portugal"/>
    <s v="Damage"/>
    <x v="3"/>
    <n v="1.125299934134348E-3"/>
  </r>
  <r>
    <s v="Phasianus colchicus"/>
    <s v="Romania"/>
    <s v="Damage"/>
    <x v="3"/>
    <n v="2.1636133112085433E-3"/>
  </r>
  <r>
    <s v="Phasianus colchicus"/>
    <s v="Russian Federation"/>
    <s v="Damage"/>
    <x v="3"/>
    <n v="5.9938827084951763E-5"/>
  </r>
  <r>
    <s v="Phasianus colchicus"/>
    <s v="Serbia"/>
    <s v="Damage"/>
    <x v="3"/>
    <n v="1.7750985358891569E-5"/>
  </r>
  <r>
    <s v="Phasianus colchicus"/>
    <s v="Slovakia"/>
    <s v="Damage"/>
    <x v="3"/>
    <n v="7.5096273536425688E-4"/>
  </r>
  <r>
    <s v="Phasianus colchicus"/>
    <s v="Slovenia"/>
    <s v="Damage"/>
    <x v="3"/>
    <n v="3.3386418073458091E-4"/>
  </r>
  <r>
    <s v="Phasianus colchicus"/>
    <s v="South Africa"/>
    <s v="Damage"/>
    <x v="3"/>
    <n v="2.6430090997657772E-3"/>
  </r>
  <r>
    <s v="Phasianus colchicus"/>
    <s v="Spain"/>
    <s v="Damage"/>
    <x v="3"/>
    <n v="3.230434563517519E-3"/>
  </r>
  <r>
    <s v="Phasianus colchicus"/>
    <s v="Sweden"/>
    <s v="Damage"/>
    <x v="3"/>
    <n v="1.3783225184268591E-3"/>
  </r>
  <r>
    <s v="Phasianus colchicus"/>
    <s v="Switzerland"/>
    <s v="Damage"/>
    <x v="3"/>
    <n v="7.481861638952463E-4"/>
  </r>
  <r>
    <s v="Phasianus colchicus"/>
    <s v="Finland"/>
    <s v="Damage"/>
    <x v="3"/>
    <n v="1.0123576432512552E-3"/>
  </r>
  <r>
    <s v="Phasianus colchicus"/>
    <s v="France"/>
    <s v="Damage"/>
    <x v="3"/>
    <n v="4.3344778281236944E-3"/>
  </r>
  <r>
    <s v="Phasianus colchicus"/>
    <s v="Ukraine"/>
    <s v="Damage"/>
    <x v="3"/>
    <n v="4.2902085954392901E-3"/>
  </r>
  <r>
    <s v="Phasianus colchicus"/>
    <s v="United Arab Emirates"/>
    <s v="Damage"/>
    <x v="3"/>
    <n v="4.8472783020293592E-4"/>
  </r>
  <r>
    <s v="Phasianus colchicus"/>
    <s v="United Kingdom"/>
    <s v="Damage"/>
    <x v="3"/>
    <n v="4.369135363692587E-3"/>
  </r>
  <r>
    <s v="Phasianus colchicus"/>
    <s v="United States of America"/>
    <s v="Damage"/>
    <x v="3"/>
    <n v="1.491863182794885E-2"/>
  </r>
  <r>
    <s v="Phasianus colchicus"/>
    <s v="Vietnam"/>
    <s v="Damage"/>
    <x v="3"/>
    <n v="3.3493987407261388E-3"/>
  </r>
  <r>
    <s v="Phasianus colchicus"/>
    <s v="Zimbabwe"/>
    <s v="Damage"/>
    <x v="3"/>
    <n v="7.8932753328475678E-4"/>
  </r>
  <r>
    <s v="Phasianus colchicus"/>
    <s v="Turkey"/>
    <s v="Damage"/>
    <x v="3"/>
    <n v="4.5379550898536044E-3"/>
  </r>
  <r>
    <s v="Pomacea canaliculata"/>
    <s v="Chile"/>
    <s v="Damage"/>
    <x v="3"/>
    <n v="3.4975658619217448E-2"/>
  </r>
  <r>
    <s v="Pomacea canaliculata"/>
    <s v="China"/>
    <s v="Damage"/>
    <x v="3"/>
    <n v="0.80886682507885255"/>
  </r>
  <r>
    <s v="Pomacea canaliculata"/>
    <s v="Brunei Darussalam"/>
    <s v="Damage"/>
    <x v="3"/>
    <n v="7.6311111508320191E-5"/>
  </r>
  <r>
    <s v="Pomacea canaliculata"/>
    <s v="Cambodia"/>
    <s v="Damage"/>
    <x v="3"/>
    <n v="4.794810372051371E-2"/>
  </r>
  <r>
    <s v="Pomacea canaliculata"/>
    <s v="Indonesia"/>
    <s v="Damage"/>
    <x v="3"/>
    <n v="0.34425873085021669"/>
  </r>
  <r>
    <s v="Pomacea canaliculata"/>
    <s v="Israel"/>
    <s v="Damage"/>
    <x v="3"/>
    <n v="2.1142228781115609E-2"/>
  </r>
  <r>
    <s v="Pomacea canaliculata"/>
    <s v="Japan"/>
    <s v="Damage"/>
    <x v="3"/>
    <n v="0.1267960127464261"/>
  </r>
  <r>
    <s v="Pomacea canaliculata"/>
    <s v="South Korea"/>
    <s v="Damage"/>
    <x v="3"/>
    <n v="6.8523853171300622E-2"/>
  </r>
  <r>
    <s v="Pomacea canaliculata"/>
    <s v="Laos"/>
    <s v="Damage"/>
    <x v="3"/>
    <n v="2.7250581610292809E-2"/>
  </r>
  <r>
    <s v="Pomacea canaliculata"/>
    <s v="Malaysia"/>
    <s v="Damage"/>
    <x v="3"/>
    <n v="8.2550661404954526E-2"/>
  </r>
  <r>
    <s v="Pomacea canaliculata"/>
    <s v="Mexico"/>
    <s v="Damage"/>
    <x v="3"/>
    <n v="0.16720379688660889"/>
  </r>
  <r>
    <s v="Pomacea canaliculata"/>
    <s v="Myanmar"/>
    <s v="Damage"/>
    <x v="3"/>
    <n v="9.4971919208327357E-2"/>
  </r>
  <r>
    <s v="Pomacea canaliculata"/>
    <s v="Pakistan"/>
    <s v="Damage"/>
    <x v="3"/>
    <n v="0.14998683291789069"/>
  </r>
  <r>
    <s v="Pomacea canaliculata"/>
    <s v="Papua New Guinea"/>
    <s v="Damage"/>
    <x v="3"/>
    <n v="3.0892160069706829E-2"/>
  </r>
  <r>
    <s v="Pomacea canaliculata"/>
    <s v="Dominican Republic"/>
    <s v="Damage"/>
    <x v="3"/>
    <n v="2.5290848299477128E-2"/>
  </r>
  <r>
    <s v="Pomacea canaliculata"/>
    <s v="France"/>
    <s v="Damage"/>
    <x v="3"/>
    <n v="9.9055633680175018E-2"/>
  </r>
  <r>
    <s v="Pomacea canaliculata"/>
    <s v="Sri Lanka"/>
    <s v="Damage"/>
    <x v="3"/>
    <n v="5.1249814177602049E-2"/>
  </r>
  <r>
    <s v="Pomacea canaliculata"/>
    <s v="Thailand"/>
    <s v="Damage"/>
    <x v="3"/>
    <n v="0.1244958648346052"/>
  </r>
  <r>
    <s v="Pomacea canaliculata"/>
    <s v="United States of America"/>
    <s v="Damage"/>
    <x v="3"/>
    <n v="0.29986173250248038"/>
  </r>
  <r>
    <s v="Pomacea canaliculata"/>
    <s v="Vietnam"/>
    <s v="Damage"/>
    <x v="3"/>
    <n v="0.1534872908275508"/>
  </r>
  <r>
    <s v="Pomacea canaliculata"/>
    <s v="Singapore"/>
    <s v="Damage"/>
    <x v="3"/>
    <n v="5.1507612832420533E-3"/>
  </r>
  <r>
    <s v="Pomacea canaliculata"/>
    <s v="Spain"/>
    <s v="Damage"/>
    <x v="3"/>
    <n v="6.405072747866819E-2"/>
  </r>
  <r>
    <s v="Procambarus clarkii"/>
    <s v="Austria"/>
    <s v="Damage"/>
    <x v="0"/>
    <n v="7.4932178410514502E-4"/>
  </r>
  <r>
    <s v="Procambarus clarkii"/>
    <s v="Belgium"/>
    <s v="Damage"/>
    <x v="0"/>
    <n v="8.9165211802661587E-4"/>
  </r>
  <r>
    <s v="Procambarus clarkii"/>
    <s v="China"/>
    <s v="Damage"/>
    <x v="0"/>
    <n v="2.2442416934748893E-2"/>
  </r>
  <r>
    <s v="Procambarus clarkii"/>
    <s v="Colombia"/>
    <s v="Damage"/>
    <x v="0"/>
    <n v="2.0660535086688258E-3"/>
  </r>
  <r>
    <s v="Procambarus clarkii"/>
    <s v="Belize"/>
    <s v="Damage"/>
    <x v="0"/>
    <n v="4.7977760264843666E-5"/>
  </r>
  <r>
    <s v="Procambarus clarkii"/>
    <s v="Brazil"/>
    <s v="Damage"/>
    <x v="0"/>
    <n v="7.0271173273400746E-3"/>
  </r>
  <r>
    <s v="Procambarus clarkii"/>
    <s v="Egypt"/>
    <s v="Damage"/>
    <x v="0"/>
    <n v="3.0202431635133909E-3"/>
  </r>
  <r>
    <s v="Procambarus clarkii"/>
    <s v="France"/>
    <s v="Damage"/>
    <x v="0"/>
    <n v="4.2165711232512188E-3"/>
  </r>
  <r>
    <s v="Procambarus clarkii"/>
    <s v="Georgia"/>
    <s v="Damage"/>
    <x v="0"/>
    <n v="5.3065838580563921E-4"/>
  </r>
  <r>
    <s v="Procambarus clarkii"/>
    <s v="Germany"/>
    <s v="Damage"/>
    <x v="0"/>
    <n v="3.7410225808218447E-3"/>
  </r>
  <r>
    <s v="Procambarus clarkii"/>
    <s v="Guatemala"/>
    <s v="Damage"/>
    <x v="0"/>
    <n v="7.1079590866119193E-4"/>
  </r>
  <r>
    <s v="Procambarus clarkii"/>
    <s v="Israel"/>
    <s v="Damage"/>
    <x v="0"/>
    <n v="7.868228310987706E-4"/>
  </r>
  <r>
    <s v="Procambarus clarkii"/>
    <s v="Italy"/>
    <s v="Damage"/>
    <x v="0"/>
    <n v="3.5174321225865432E-5"/>
  </r>
  <r>
    <s v="Procambarus clarkii"/>
    <s v="Japan"/>
    <s v="Damage"/>
    <x v="0"/>
    <n v="2.9631236907844143E-3"/>
  </r>
  <r>
    <s v="Procambarus clarkii"/>
    <s v="Kenya"/>
    <s v="Damage"/>
    <x v="0"/>
    <n v="2.7277508468561561E-3"/>
  </r>
  <r>
    <s v="Procambarus clarkii"/>
    <s v="Malta"/>
    <s v="Damage"/>
    <x v="0"/>
    <n v="8.1586876180497162E-5"/>
  </r>
  <r>
    <s v="Procambarus clarkii"/>
    <s v="Morocco"/>
    <s v="Damage"/>
    <x v="0"/>
    <n v="3.1439197990277413E-3"/>
  </r>
  <r>
    <s v="Procambarus clarkii"/>
    <s v="Netherlands"/>
    <s v="Damage"/>
    <x v="0"/>
    <n v="1.186179097900816E-3"/>
  </r>
  <r>
    <s v="Procambarus clarkii"/>
    <s v="Nicaragua"/>
    <s v="Damage"/>
    <x v="0"/>
    <n v="4.9909034148237319E-4"/>
  </r>
  <r>
    <s v="Procambarus clarkii"/>
    <s v="Nigeria"/>
    <s v="Damage"/>
    <x v="0"/>
    <n v="4.4908823417759017E-3"/>
  </r>
  <r>
    <s v="Procambarus clarkii"/>
    <s v="Panama"/>
    <s v="Damage"/>
    <x v="0"/>
    <n v="2.7085162579702749E-4"/>
  </r>
  <r>
    <s v="Procambarus clarkii"/>
    <s v="Philippines"/>
    <s v="Damage"/>
    <x v="0"/>
    <n v="2.0886757790101493E-3"/>
  </r>
  <r>
    <s v="Procambarus clarkii"/>
    <s v="Poland"/>
    <s v="Damage"/>
    <x v="0"/>
    <n v="2.2251138083047807E-3"/>
  </r>
  <r>
    <s v="Procambarus clarkii"/>
    <s v="South Africa"/>
    <s v="Damage"/>
    <x v="0"/>
    <n v="3.140444004537979E-3"/>
  </r>
  <r>
    <s v="Procambarus clarkii"/>
    <s v="Spain"/>
    <s v="Damage"/>
    <x v="0"/>
    <n v="3.6367669023820229E-3"/>
  </r>
  <r>
    <s v="Procambarus clarkii"/>
    <s v="Sudan"/>
    <s v="Damage"/>
    <x v="0"/>
    <n v="2.4192106692481571E-3"/>
  </r>
  <r>
    <s v="Procambarus clarkii"/>
    <s v="Sweden"/>
    <s v="Damage"/>
    <x v="0"/>
    <n v="8.0772851655925887E-4"/>
  </r>
  <r>
    <s v="Procambarus clarkii"/>
    <s v="Switzerland"/>
    <s v="Damage"/>
    <x v="0"/>
    <n v="5.9897909427875269E-4"/>
  </r>
  <r>
    <s v="Procambarus clarkii"/>
    <s v="Thailand"/>
    <s v="Damage"/>
    <x v="0"/>
    <n v="1.9570044405184529E-3"/>
  </r>
  <r>
    <s v="Procambarus clarkii"/>
    <s v="Tunisia"/>
    <s v="Damage"/>
    <x v="0"/>
    <n v="1.4370155242649639E-3"/>
  </r>
  <r>
    <s v="Procambarus clarkii"/>
    <s v="Uganda"/>
    <s v="Damage"/>
    <x v="0"/>
    <n v="1.747718508442418E-3"/>
  </r>
  <r>
    <s v="Procambarus clarkii"/>
    <s v="United Kingdom"/>
    <s v="Damage"/>
    <x v="0"/>
    <n v="3.3588247940644421E-3"/>
  </r>
  <r>
    <s v="Procambarus clarkii"/>
    <s v="United States of America"/>
    <s v="Damage"/>
    <x v="0"/>
    <n v="1.1605877534406079E-2"/>
  </r>
  <r>
    <s v="Procambarus clarkii"/>
    <s v="Venezuela"/>
    <s v="Damage"/>
    <x v="0"/>
    <n v="1.7402837702871722E-3"/>
  </r>
  <r>
    <s v="Procambarus clarkii"/>
    <s v="Vietnam"/>
    <s v="Damage"/>
    <x v="0"/>
    <n v="2.4933791871678732E-3"/>
  </r>
  <r>
    <s v="Procambarus clarkii"/>
    <s v="Zambia"/>
    <s v="Damage"/>
    <x v="0"/>
    <n v="1.1944027566574201E-3"/>
  </r>
  <r>
    <s v="Procambarus clarkii"/>
    <s v="Zimbabwe"/>
    <s v="Damage"/>
    <x v="0"/>
    <n v="1.1328377850283321E-3"/>
  </r>
  <r>
    <s v="Procambarus clarkii"/>
    <s v="Dominican Republic"/>
    <s v="Damage"/>
    <x v="0"/>
    <n v="7.0206502588623552E-4"/>
  </r>
  <r>
    <s v="Procambarus clarkii"/>
    <s v="Ecuador"/>
    <s v="Damage"/>
    <x v="0"/>
    <n v="9.5550614634176657E-4"/>
  </r>
  <r>
    <s v="Procambarus clarkii"/>
    <s v="Costa Rica"/>
    <s v="Damage"/>
    <x v="0"/>
    <n v="2.5668089322692739E-4"/>
  </r>
  <r>
    <s v="Procambarus clarkii"/>
    <s v="Cyprus"/>
    <s v="Damage"/>
    <x v="0"/>
    <n v="2.302735000470421E-4"/>
  </r>
  <r>
    <s v="Procyon lotor"/>
    <s v="Armenia"/>
    <s v="Damage"/>
    <x v="4"/>
    <n v="6.1486399225561044E-3"/>
  </r>
  <r>
    <s v="Procyon lotor"/>
    <s v="Austria"/>
    <s v="Damage"/>
    <x v="4"/>
    <n v="1.1649278029309221E-2"/>
  </r>
  <r>
    <s v="Procyon lotor"/>
    <s v="Azerbaijan"/>
    <s v="Damage"/>
    <x v="4"/>
    <n v="1.4453552978540569E-2"/>
  </r>
  <r>
    <s v="Procyon lotor"/>
    <s v="Belarus"/>
    <s v="Damage"/>
    <x v="4"/>
    <n v="1.605305803729629E-2"/>
  </r>
  <r>
    <s v="Procyon lotor"/>
    <s v="Belgium"/>
    <s v="Damage"/>
    <x v="4"/>
    <n v="1.14386108383658E-2"/>
  </r>
  <r>
    <s v="Procyon lotor"/>
    <s v="France"/>
    <s v="Damage"/>
    <x v="4"/>
    <n v="5.004837852538753E-2"/>
  </r>
  <r>
    <s v="Procyon lotor"/>
    <s v="Georgia"/>
    <s v="Damage"/>
    <x v="4"/>
    <n v="7.3475841200403543E-3"/>
  </r>
  <r>
    <s v="Procyon lotor"/>
    <s v="Germany"/>
    <s v="Damage"/>
    <x v="4"/>
    <n v="5.0550412761066602E-2"/>
  </r>
  <r>
    <s v="Procyon lotor"/>
    <s v="Hungary"/>
    <s v="Damage"/>
    <x v="4"/>
    <n v="1.4651594531827749E-2"/>
  </r>
  <r>
    <s v="Procyon lotor"/>
    <s v="Iran"/>
    <s v="Damage"/>
    <x v="4"/>
    <n v="6.5393505357854209E-2"/>
  </r>
  <r>
    <s v="Procyon lotor"/>
    <s v="Kazakhstan"/>
    <s v="Damage"/>
    <x v="4"/>
    <n v="4.1995016779564485E-2"/>
  </r>
  <r>
    <s v="Procyon lotor"/>
    <s v="Kyrgyzstan"/>
    <s v="Damage"/>
    <x v="4"/>
    <n v="1.240711786993097E-2"/>
  </r>
  <r>
    <s v="Procyon lotor"/>
    <s v="Liechtenstein"/>
    <s v="Damage"/>
    <x v="4"/>
    <n v="2.120049638112763E-4"/>
  </r>
  <r>
    <s v="Procyon lotor"/>
    <s v="Luxembourg"/>
    <s v="Damage"/>
    <x v="4"/>
    <n v="1.7041747230986091E-3"/>
  </r>
  <r>
    <s v="Procyon lotor"/>
    <s v="Netherlands"/>
    <s v="Damage"/>
    <x v="4"/>
    <n v="1.473514916777121E-2"/>
  </r>
  <r>
    <s v="Procyon lotor"/>
    <s v="Norway"/>
    <s v="Damage"/>
    <x v="4"/>
    <n v="7.732004135032982E-3"/>
  </r>
  <r>
    <s v="Procyon lotor"/>
    <s v="Poland"/>
    <s v="Damage"/>
    <x v="4"/>
    <n v="3.4793502874969712E-2"/>
  </r>
  <r>
    <s v="Procyon lotor"/>
    <s v="Portugal"/>
    <s v="Damage"/>
    <x v="4"/>
    <n v="1.3152078807167331E-2"/>
  </r>
  <r>
    <s v="Procyon lotor"/>
    <s v="Russian Federation"/>
    <s v="Damage"/>
    <x v="4"/>
    <n v="6.2103585728956934E-4"/>
  </r>
  <r>
    <s v="Procyon lotor"/>
    <s v="Slovakia"/>
    <s v="Damage"/>
    <x v="4"/>
    <n v="8.9641692725350962E-3"/>
  </r>
  <r>
    <s v="Procyon lotor"/>
    <s v="Slovenia"/>
    <s v="Damage"/>
    <x v="4"/>
    <n v="4.2936252291173984E-3"/>
  </r>
  <r>
    <s v="Procyon lotor"/>
    <s v="Spain"/>
    <s v="Damage"/>
    <x v="4"/>
    <n v="3.7618084915631969E-2"/>
  </r>
  <r>
    <s v="Procyon lotor"/>
    <s v="Switzerland"/>
    <s v="Damage"/>
    <x v="4"/>
    <n v="8.9687796486341616E-3"/>
  </r>
  <r>
    <s v="Procyon lotor"/>
    <s v="Turkey"/>
    <s v="Damage"/>
    <x v="4"/>
    <n v="5.9055470549475943E-2"/>
  </r>
  <r>
    <s v="Procyon lotor"/>
    <s v="Ukraine"/>
    <s v="Damage"/>
    <x v="4"/>
    <n v="4.5543573411517595E-2"/>
  </r>
  <r>
    <s v="Procyon lotor"/>
    <s v="United Kingdom"/>
    <s v="Damage"/>
    <x v="4"/>
    <n v="4.423856366255919E-2"/>
  </r>
  <r>
    <s v="Procyon lotor"/>
    <s v="United States of America"/>
    <s v="Damage"/>
    <x v="4"/>
    <n v="0.19879847506887172"/>
  </r>
  <r>
    <s v="Procyon lotor"/>
    <s v="Uzbekistan"/>
    <s v="Damage"/>
    <x v="4"/>
    <n v="3.6250748406227058E-2"/>
  </r>
  <r>
    <s v="Procyon lotor"/>
    <s v="Belize"/>
    <s v="Damage"/>
    <x v="4"/>
    <n v="1.263814426362726E-3"/>
  </r>
  <r>
    <s v="Procyon lotor"/>
    <s v="Canada"/>
    <s v="Damage"/>
    <x v="4"/>
    <n v="5.0327121078177259E-2"/>
  </r>
  <r>
    <s v="Procyon lotor"/>
    <s v="Dominican Republic"/>
    <s v="Damage"/>
    <x v="4"/>
    <n v="1.048573848703457E-2"/>
  </r>
  <r>
    <s v="Prunus serotina"/>
    <s v="Belarus"/>
    <s v="Damage"/>
    <x v="1"/>
    <n v="6.1139826227540623E-4"/>
  </r>
  <r>
    <s v="Prunus serotina"/>
    <s v="Belgium"/>
    <s v="Damage"/>
    <x v="1"/>
    <n v="4.3551358984855509E-4"/>
  </r>
  <r>
    <s v="Prunus serotina"/>
    <s v="Bolivia"/>
    <s v="Damage"/>
    <x v="1"/>
    <n v="6.1316543291084057E-4"/>
  </r>
  <r>
    <s v="Prunus serotina"/>
    <s v="Bulgaria"/>
    <s v="Damage"/>
    <x v="1"/>
    <n v="4.0212987702781022E-4"/>
  </r>
  <r>
    <s v="Prunus serotina"/>
    <s v="Canada"/>
    <s v="Damage"/>
    <x v="1"/>
    <n v="1.476650512172278E-3"/>
  </r>
  <r>
    <s v="Prunus serotina"/>
    <s v="Colombia"/>
    <s v="Damage"/>
    <x v="1"/>
    <n v="8.2463568777658492E-4"/>
  </r>
  <r>
    <s v="Prunus serotina"/>
    <s v="Croatia"/>
    <s v="Damage"/>
    <x v="1"/>
    <n v="2.6167045735476699E-4"/>
  </r>
  <r>
    <s v="Prunus serotina"/>
    <s v="Czech Republic"/>
    <s v="Damage"/>
    <x v="1"/>
    <n v="4.358788266253534E-4"/>
  </r>
  <r>
    <s v="Prunus serotina"/>
    <s v="Denmark"/>
    <s v="Damage"/>
    <x v="1"/>
    <n v="4.6925862557408051E-4"/>
  </r>
  <r>
    <s v="Prunus serotina"/>
    <s v="Ecuador"/>
    <s v="Damage"/>
    <x v="1"/>
    <n v="4.1567969963155372E-4"/>
  </r>
  <r>
    <s v="Prunus serotina"/>
    <s v="Armenia"/>
    <s v="Damage"/>
    <x v="1"/>
    <n v="2.0499713118710101E-4"/>
  </r>
  <r>
    <s v="Prunus serotina"/>
    <s v="Australia"/>
    <s v="Damage"/>
    <x v="1"/>
    <n v="1.1730447645220321E-3"/>
  </r>
  <r>
    <s v="Prunus serotina"/>
    <s v="Austria"/>
    <s v="Damage"/>
    <x v="1"/>
    <n v="3.7281461770155702E-4"/>
  </r>
  <r>
    <s v="Prunus serotina"/>
    <s v="Hungary"/>
    <s v="Damage"/>
    <x v="1"/>
    <n v="5.4497859711879148E-4"/>
  </r>
  <r>
    <s v="Prunus serotina"/>
    <s v="Ireland"/>
    <s v="Damage"/>
    <x v="1"/>
    <n v="2.997981406595188E-4"/>
  </r>
  <r>
    <s v="Prunus serotina"/>
    <s v="Italy"/>
    <s v="Damage"/>
    <x v="1"/>
    <n v="1.1350459519105852E-3"/>
  </r>
  <r>
    <s v="Prunus serotina"/>
    <s v="Latvia"/>
    <s v="Damage"/>
    <x v="1"/>
    <n v="2.1348499400111319E-4"/>
  </r>
  <r>
    <s v="Prunus serotina"/>
    <s v="Lithuania"/>
    <s v="Damage"/>
    <x v="1"/>
    <n v="2.8038164764551871E-4"/>
  </r>
  <r>
    <s v="Prunus serotina"/>
    <s v="Luxembourg"/>
    <s v="Damage"/>
    <x v="1"/>
    <n v="6.0307591080994179E-5"/>
  </r>
  <r>
    <s v="Prunus serotina"/>
    <s v="Mozambique"/>
    <s v="Damage"/>
    <x v="1"/>
    <n v="9.7030686890637794E-4"/>
  </r>
  <r>
    <s v="Prunus serotina"/>
    <s v="Netherlands"/>
    <s v="Damage"/>
    <x v="1"/>
    <n v="5.8682104408044119E-4"/>
  </r>
  <r>
    <s v="Prunus serotina"/>
    <s v="Norway"/>
    <s v="Damage"/>
    <x v="1"/>
    <n v="2.6493661375290664E-4"/>
  </r>
  <r>
    <s v="Prunus serotina"/>
    <s v="Peru"/>
    <s v="Damage"/>
    <x v="1"/>
    <n v="9.4122877566533373E-4"/>
  </r>
  <r>
    <s v="Prunus serotina"/>
    <s v="Philippines"/>
    <s v="Damage"/>
    <x v="1"/>
    <n v="7.1252724973058399E-4"/>
  </r>
  <r>
    <s v="Prunus serotina"/>
    <s v="Poland"/>
    <s v="Damage"/>
    <x v="1"/>
    <n v="1.2867815330230238E-3"/>
  </r>
  <r>
    <s v="Prunus serotina"/>
    <s v="Romania"/>
    <s v="Damage"/>
    <x v="1"/>
    <n v="8.8052046760836997E-4"/>
  </r>
  <r>
    <s v="Prunus serotina"/>
    <s v="Russian Federation"/>
    <s v="Damage"/>
    <x v="1"/>
    <n v="2.3120085695947201E-5"/>
  </r>
  <r>
    <s v="Prunus serotina"/>
    <s v="Serbia"/>
    <s v="Damage"/>
    <x v="1"/>
    <n v="6.8470526142162902E-6"/>
  </r>
  <r>
    <s v="Prunus serotina"/>
    <s v="Slovakia"/>
    <s v="Damage"/>
    <x v="1"/>
    <n v="3.1004852383675652E-4"/>
  </r>
  <r>
    <s v="Prunus serotina"/>
    <s v="Slovenia"/>
    <s v="Damage"/>
    <x v="1"/>
    <n v="1.422227670822179E-4"/>
  </r>
  <r>
    <s v="Prunus serotina"/>
    <s v="South Africa"/>
    <s v="Damage"/>
    <x v="1"/>
    <n v="1.37619937163387E-3"/>
  </r>
  <r>
    <s v="Prunus serotina"/>
    <s v="Sweden"/>
    <s v="Damage"/>
    <x v="1"/>
    <n v="5.0421304038668379E-4"/>
  </r>
  <r>
    <s v="Prunus serotina"/>
    <s v="Switzerland"/>
    <s v="Damage"/>
    <x v="1"/>
    <n v="2.9671285061594397E-4"/>
  </r>
  <r>
    <s v="Prunus serotina"/>
    <s v="Ukraine"/>
    <s v="Damage"/>
    <x v="1"/>
    <n v="1.7014531412259618E-3"/>
  </r>
  <r>
    <s v="Prunus serotina"/>
    <s v="United Kingdom"/>
    <s v="Damage"/>
    <x v="1"/>
    <n v="1.4731715100578151E-3"/>
  </r>
  <r>
    <s v="Prunus serotina"/>
    <s v="United States of America"/>
    <s v="Damage"/>
    <x v="1"/>
    <n v="6.8819934033397794E-3"/>
  </r>
  <r>
    <s v="Prunus serotina"/>
    <s v="Venezuela"/>
    <s v="Damage"/>
    <x v="1"/>
    <n v="5.3297763485281909E-4"/>
  </r>
  <r>
    <s v="Prunus serotina"/>
    <s v="Estonia"/>
    <s v="Damage"/>
    <x v="1"/>
    <n v="1.5707289765686842E-4"/>
  </r>
  <r>
    <s v="Prunus serotina"/>
    <s v="France"/>
    <s v="Damage"/>
    <x v="1"/>
    <n v="1.653371228640172E-3"/>
  </r>
  <r>
    <s v="Psittacula krameri"/>
    <s v="Bhutan"/>
    <s v="Damage"/>
    <x v="3"/>
    <n v="7.7546698542290239E-4"/>
  </r>
  <r>
    <s v="Psittacula krameri"/>
    <s v="Afghanistan"/>
    <s v="Damage"/>
    <x v="3"/>
    <n v="1.302753676279598E-2"/>
  </r>
  <r>
    <s v="Psittacula krameri"/>
    <s v="Cape Verde"/>
    <s v="Damage"/>
    <x v="3"/>
    <n v="6.485208781652008E-4"/>
  </r>
  <r>
    <s v="Psittacula krameri"/>
    <s v="Fiji"/>
    <s v="Damage"/>
    <x v="3"/>
    <n v="2.2045439908245488E-5"/>
  </r>
  <r>
    <s v="Psittacula krameri"/>
    <s v="Bahrain"/>
    <s v="Damage"/>
    <x v="3"/>
    <n v="6.1527811909193914E-4"/>
  </r>
  <r>
    <s v="Psittacula krameri"/>
    <s v="Algeria"/>
    <s v="Damage"/>
    <x v="3"/>
    <n v="1.2358368905880769E-2"/>
  </r>
  <r>
    <s v="Psittacula krameri"/>
    <s v="Australia"/>
    <s v="Damage"/>
    <x v="3"/>
    <n v="1.3083346538540271E-2"/>
  </r>
  <r>
    <s v="Psittacula krameri"/>
    <s v="Austria"/>
    <s v="Damage"/>
    <x v="3"/>
    <n v="2.2648788827058799E-3"/>
  </r>
  <r>
    <s v="Psittacula krameri"/>
    <s v="Belgium"/>
    <s v="Damage"/>
    <x v="3"/>
    <n v="4.8323901771894226E-3"/>
  </r>
  <r>
    <s v="Psittacula krameri"/>
    <s v="Botswana"/>
    <s v="Damage"/>
    <x v="3"/>
    <n v="1.4698668145174229E-3"/>
  </r>
  <r>
    <s v="Psittacula krameri"/>
    <s v="China"/>
    <s v="Damage"/>
    <x v="3"/>
    <n v="9.8789971625150463E-2"/>
  </r>
  <r>
    <s v="Psittacula krameri"/>
    <s v="Colombia"/>
    <s v="Damage"/>
    <x v="3"/>
    <n v="1.307258875215753E-2"/>
  </r>
  <r>
    <s v="Psittacula krameri"/>
    <s v="Croatia"/>
    <s v="Damage"/>
    <x v="3"/>
    <n v="2.3980391599708081E-3"/>
  </r>
  <r>
    <s v="Psittacula krameri"/>
    <s v="Cuba"/>
    <s v="Damage"/>
    <x v="3"/>
    <n v="4.436307789732875E-3"/>
  </r>
  <r>
    <s v="Psittacula krameri"/>
    <s v="Denmark"/>
    <s v="Damage"/>
    <x v="3"/>
    <n v="3.6967017209850531E-3"/>
  </r>
  <r>
    <s v="Psittacula krameri"/>
    <s v="Ecuador"/>
    <s v="Damage"/>
    <x v="3"/>
    <n v="5.8359218128465088E-3"/>
  </r>
  <r>
    <s v="Psittacula krameri"/>
    <s v="Egypt"/>
    <s v="Damage"/>
    <x v="3"/>
    <n v="1.190111649866081E-2"/>
  </r>
  <r>
    <s v="Psittacula krameri"/>
    <s v="France"/>
    <s v="Damage"/>
    <x v="3"/>
    <n v="1.979361458217176E-2"/>
  </r>
  <r>
    <s v="Psittacula krameri"/>
    <s v="Georgia"/>
    <s v="Damage"/>
    <x v="3"/>
    <n v="1.8871072161204989E-3"/>
  </r>
  <r>
    <s v="Psittacula krameri"/>
    <s v="Germany"/>
    <s v="Damage"/>
    <x v="3"/>
    <n v="1.7476194207938809E-2"/>
  </r>
  <r>
    <s v="Psittacula krameri"/>
    <s v="Greece"/>
    <s v="Damage"/>
    <x v="3"/>
    <n v="5.9321578309747729E-3"/>
  </r>
  <r>
    <s v="Psittacula krameri"/>
    <s v="India"/>
    <s v="Damage"/>
    <x v="3"/>
    <n v="0.1242424827357093"/>
  </r>
  <r>
    <s v="Psittacula krameri"/>
    <s v="Iran"/>
    <s v="Damage"/>
    <x v="3"/>
    <n v="2.141044632806682E-2"/>
  </r>
  <r>
    <s v="Psittacula krameri"/>
    <s v="Iraq"/>
    <s v="Damage"/>
    <x v="3"/>
    <n v="1.294555592352741E-2"/>
  </r>
  <r>
    <s v="Psittacula krameri"/>
    <s v="Ireland"/>
    <s v="Damage"/>
    <x v="3"/>
    <n v="4.1933351841970347E-3"/>
  </r>
  <r>
    <s v="Psittacula krameri"/>
    <s v="Israel"/>
    <s v="Damage"/>
    <x v="3"/>
    <n v="3.5607719312728977E-3"/>
  </r>
  <r>
    <s v="Psittacula krameri"/>
    <s v="Italy"/>
    <s v="Damage"/>
    <x v="3"/>
    <n v="1.5788330098166339E-2"/>
  </r>
  <r>
    <s v="Psittacula krameri"/>
    <s v="Japan"/>
    <s v="Damage"/>
    <x v="3"/>
    <n v="1.3099895654389879E-2"/>
  </r>
  <r>
    <s v="Psittacula krameri"/>
    <s v="Jordan"/>
    <s v="Damage"/>
    <x v="3"/>
    <n v="3.3474238351462147E-3"/>
  </r>
  <r>
    <s v="Psittacula krameri"/>
    <s v="Kenya"/>
    <s v="Damage"/>
    <x v="3"/>
    <n v="1.0664055911546131E-2"/>
  </r>
  <r>
    <s v="Psittacula krameri"/>
    <s v="Kuwait"/>
    <s v="Damage"/>
    <x v="3"/>
    <n v="1.807494072638381E-3"/>
  </r>
  <r>
    <s v="Psittacula krameri"/>
    <s v="Lebanon"/>
    <s v="Damage"/>
    <x v="3"/>
    <n v="2.9578880787323259E-3"/>
  </r>
  <r>
    <s v="Psittacula krameri"/>
    <s v="Malta"/>
    <s v="Damage"/>
    <x v="3"/>
    <n v="3.8723166008972288E-4"/>
  </r>
  <r>
    <s v="Psittacula krameri"/>
    <s v="Mauritius"/>
    <s v="Damage"/>
    <x v="3"/>
    <n v="9.0745906157216132E-4"/>
  </r>
  <r>
    <s v="Psittacula krameri"/>
    <s v="Mexico"/>
    <s v="Damage"/>
    <x v="3"/>
    <n v="1.929342074949195E-2"/>
  </r>
  <r>
    <s v="Psittacula krameri"/>
    <s v="Mozambique"/>
    <s v="Damage"/>
    <x v="3"/>
    <n v="1.1700535002596879E-2"/>
  </r>
  <r>
    <s v="Psittacula krameri"/>
    <s v="Norway"/>
    <s v="Damage"/>
    <x v="3"/>
    <n v="2.0957993243508766E-3"/>
  </r>
  <r>
    <s v="Psittacula krameri"/>
    <s v="Oman"/>
    <s v="Damage"/>
    <x v="3"/>
    <n v="3.1442798111225223E-3"/>
  </r>
  <r>
    <s v="Psittacula krameri"/>
    <s v="Philippines"/>
    <s v="Damage"/>
    <x v="3"/>
    <n v="1.7363381852227099E-2"/>
  </r>
  <r>
    <s v="Psittacula krameri"/>
    <s v="Portugal"/>
    <s v="Damage"/>
    <x v="3"/>
    <n v="5.2997117075852503E-3"/>
  </r>
  <r>
    <s v="Psittacula krameri"/>
    <s v="Qatar"/>
    <s v="Damage"/>
    <x v="3"/>
    <n v="1.3960946691339931E-3"/>
  </r>
  <r>
    <s v="Psittacula krameri"/>
    <s v="Bangladesh"/>
    <s v="Damage"/>
    <x v="3"/>
    <n v="2.5193551614285121E-2"/>
  </r>
  <r>
    <s v="Psittacula krameri"/>
    <s v="Singapore"/>
    <s v="Damage"/>
    <x v="3"/>
    <n v="5.8790133710868325E-4"/>
  </r>
  <r>
    <s v="Psittacula krameri"/>
    <s v="Slovenia"/>
    <s v="Damage"/>
    <x v="3"/>
    <n v="1.130175746137347E-3"/>
  </r>
  <r>
    <s v="Psittacula krameri"/>
    <s v="Somalia"/>
    <s v="Damage"/>
    <x v="3"/>
    <n v="9.3479434538924419E-3"/>
  </r>
  <r>
    <s v="Psittacula krameri"/>
    <s v="South Africa"/>
    <s v="Damage"/>
    <x v="3"/>
    <n v="1.157321109171186E-2"/>
  </r>
  <r>
    <s v="Psittacula krameri"/>
    <s v="Spain"/>
    <s v="Damage"/>
    <x v="3"/>
    <n v="1.490771295115848E-2"/>
  </r>
  <r>
    <s v="Psittacula krameri"/>
    <s v="Sweden"/>
    <s v="Damage"/>
    <x v="3"/>
    <n v="3.2337503357810758E-3"/>
  </r>
  <r>
    <s v="Psittacula krameri"/>
    <s v="Switzerland"/>
    <s v="Damage"/>
    <x v="3"/>
    <n v="3.0331182742060849E-3"/>
  </r>
  <r>
    <s v="Psittacula krameri"/>
    <s v="Syrian Arab Republic"/>
    <s v="Damage"/>
    <x v="3"/>
    <n v="8.588011022816049E-3"/>
  </r>
  <r>
    <s v="Psittacula krameri"/>
    <s v="United Republic of Tanzania"/>
    <s v="Damage"/>
    <x v="3"/>
    <n v="1.6476979182738119E-2"/>
  </r>
  <r>
    <s v="Psittacula krameri"/>
    <s v="Thailand"/>
    <s v="Damage"/>
    <x v="3"/>
    <n v="1.689147008928412E-2"/>
  </r>
  <r>
    <s v="Psittacula krameri"/>
    <s v="Turkey"/>
    <s v="Damage"/>
    <x v="3"/>
    <n v="1.8553863431436772E-2"/>
  </r>
  <r>
    <s v="Psittacula krameri"/>
    <s v="Uganda"/>
    <s v="Damage"/>
    <x v="3"/>
    <n v="5.2379548256352272E-3"/>
  </r>
  <r>
    <s v="Psittacula krameri"/>
    <s v="Ukraine"/>
    <s v="Damage"/>
    <x v="3"/>
    <n v="1.180020404493314E-2"/>
  </r>
  <r>
    <s v="Psittacula krameri"/>
    <s v="United Arab Emirates"/>
    <s v="Damage"/>
    <x v="3"/>
    <n v="3.5843379507443556E-3"/>
  </r>
  <r>
    <s v="Psittacula krameri"/>
    <s v="United Kingdom"/>
    <s v="Damage"/>
    <x v="3"/>
    <n v="2.1635093776274349E-4"/>
  </r>
  <r>
    <s v="Psittacula krameri"/>
    <s v="United States of America"/>
    <s v="Damage"/>
    <x v="3"/>
    <n v="3.1989828903166366E-2"/>
  </r>
  <r>
    <s v="Psittacula krameri"/>
    <s v="Venezuela"/>
    <s v="Damage"/>
    <x v="3"/>
    <n v="8.9370074249712737E-3"/>
  </r>
  <r>
    <s v="Psittacula krameri"/>
    <s v="Vietnam"/>
    <s v="Damage"/>
    <x v="3"/>
    <n v="1.980735240737623E-2"/>
  </r>
  <r>
    <s v="Psittacula krameri"/>
    <s v="Yemen"/>
    <s v="Damage"/>
    <x v="3"/>
    <n v="1.0176666138638589E-2"/>
  </r>
  <r>
    <s v="Psittacula krameri"/>
    <s v="Saudi Arabia"/>
    <s v="Damage"/>
    <x v="3"/>
    <n v="1.9622408617518593E-2"/>
  </r>
  <r>
    <s v="Pteridium aquilinum"/>
    <s v="Jamaica"/>
    <s v="Damage"/>
    <x v="1"/>
    <n v="5.9995410312556265E-2"/>
  </r>
  <r>
    <s v="Pteridium aquilinum"/>
    <s v="Australia"/>
    <s v="Damage"/>
    <x v="1"/>
    <n v="0.90723859239039384"/>
  </r>
  <r>
    <s v="Pteridium aquilinum"/>
    <s v="Brazil"/>
    <s v="Damage"/>
    <x v="1"/>
    <n v="2.053575572894788"/>
  </r>
  <r>
    <s v="Pteridium aquilinum"/>
    <s v="Bulgaria"/>
    <s v="Damage"/>
    <x v="1"/>
    <n v="0.2658947838513076"/>
  </r>
  <r>
    <s v="Pteridium aquilinum"/>
    <s v="Cameroon"/>
    <s v="Damage"/>
    <x v="1"/>
    <n v="0.38528092695865201"/>
  </r>
  <r>
    <s v="Pteridium aquilinum"/>
    <s v="Bolivia"/>
    <s v="Damage"/>
    <x v="1"/>
    <n v="0.33132642479351276"/>
  </r>
  <r>
    <s v="Pteridium aquilinum"/>
    <s v="Guyana"/>
    <s v="Damage"/>
    <x v="1"/>
    <n v="4.0110142971190879E-2"/>
  </r>
  <r>
    <s v="Pteridium aquilinum"/>
    <s v="Madagascar"/>
    <s v="Damage"/>
    <x v="1"/>
    <n v="0.58115402718620701"/>
  </r>
  <r>
    <s v="Pteridium aquilinum"/>
    <s v="Malawi"/>
    <s v="Damage"/>
    <x v="1"/>
    <n v="0.29468048269602531"/>
  </r>
  <r>
    <s v="Pteridium aquilinum"/>
    <s v="Mauritius"/>
    <s v="Damage"/>
    <x v="1"/>
    <n v="4.0736303150275953E-2"/>
  </r>
  <r>
    <s v="Pteridium aquilinum"/>
    <s v="Mexico"/>
    <s v="Damage"/>
    <x v="1"/>
    <n v="1.4493470962538462"/>
  </r>
  <r>
    <s v="Pteridium aquilinum"/>
    <s v="South Africa"/>
    <s v="Damage"/>
    <x v="1"/>
    <n v="0.947359875754897"/>
  </r>
  <r>
    <s v="Pteridium aquilinum"/>
    <s v="Spain"/>
    <s v="Damage"/>
    <x v="1"/>
    <n v="0.82155116143046869"/>
  </r>
  <r>
    <s v="Pteridium aquilinum"/>
    <s v="Sri Lanka"/>
    <s v="Damage"/>
    <x v="1"/>
    <n v="0.21362211804132908"/>
  </r>
  <r>
    <s v="Pteridium aquilinum"/>
    <s v="Turkey"/>
    <s v="Damage"/>
    <x v="1"/>
    <n v="1.2944043028546972"/>
  </r>
  <r>
    <s v="Pteridium aquilinum"/>
    <s v="United Kingdom"/>
    <s v="Damage"/>
    <x v="1"/>
    <n v="1.0639703273508352"/>
  </r>
  <r>
    <s v="Pteridium aquilinum"/>
    <s v="United States of America"/>
    <s v="Damage"/>
    <x v="1"/>
    <n v="4.3279319250280288"/>
  </r>
  <r>
    <s v="Pteridium aquilinum"/>
    <s v="Zambia"/>
    <s v="Damage"/>
    <x v="1"/>
    <n v="0.3854604163556839"/>
  </r>
  <r>
    <s v="Rattus rattus"/>
    <s v="Cape Verde"/>
    <s v="Damage"/>
    <x v="4"/>
    <n v="1.0025318730007019E-4"/>
  </r>
  <r>
    <s v="Rattus rattus"/>
    <s v="Jamaica"/>
    <s v="Damage"/>
    <x v="4"/>
    <n v="2.4782756195872543E-4"/>
  </r>
  <r>
    <s v="Rattus rattus"/>
    <s v="Eswatini"/>
    <s v="Damage"/>
    <x v="4"/>
    <n v="2.0147323810489981E-4"/>
  </r>
  <r>
    <s v="Rattus rattus"/>
    <s v="Fiji"/>
    <s v="Damage"/>
    <x v="4"/>
    <n v="6.2075777788776576E-6"/>
  </r>
  <r>
    <s v="Rattus rattus"/>
    <s v="Kiribati"/>
    <s v="Damage"/>
    <x v="4"/>
    <n v="2.896988011698979E-6"/>
  </r>
  <r>
    <s v="Rattus rattus"/>
    <s v="Micronesia, Federated States of"/>
    <s v="Damage"/>
    <x v="4"/>
    <n v="1.8613927098490059E-5"/>
  </r>
  <r>
    <s v="Rattus rattus"/>
    <s v="Angola"/>
    <s v="Damage"/>
    <x v="4"/>
    <n v="1.82732862355114E-3"/>
  </r>
  <r>
    <s v="Rattus rattus"/>
    <s v="Argentina"/>
    <s v="Damage"/>
    <x v="4"/>
    <n v="3.1451308302703901E-3"/>
  </r>
  <r>
    <s v="Rattus rattus"/>
    <s v="Austria"/>
    <s v="Damage"/>
    <x v="4"/>
    <n v="5.8543635299177215E-4"/>
  </r>
  <r>
    <s v="Rattus rattus"/>
    <s v="Belarus"/>
    <s v="Damage"/>
    <x v="4"/>
    <n v="4.8688074655707433E-4"/>
  </r>
  <r>
    <s v="Rattus rattus"/>
    <s v="Bolivia"/>
    <s v="Damage"/>
    <x v="4"/>
    <n v="9.0359581314842531E-4"/>
  </r>
  <r>
    <s v="Rattus rattus"/>
    <s v="Bosnia and Herzegovina"/>
    <s v="Damage"/>
    <x v="4"/>
    <n v="3.999365229072457E-4"/>
  </r>
  <r>
    <s v="Rattus rattus"/>
    <s v="Brazil"/>
    <s v="Damage"/>
    <x v="4"/>
    <n v="5.8473956365938324E-3"/>
  </r>
  <r>
    <s v="Rattus rattus"/>
    <s v="Brunei Darussalam"/>
    <s v="Damage"/>
    <x v="4"/>
    <n v="3.070970581037617E-6"/>
  </r>
  <r>
    <s v="Rattus rattus"/>
    <s v="Bulgaria"/>
    <s v="Damage"/>
    <x v="4"/>
    <n v="7.3240430210091544E-4"/>
  </r>
  <r>
    <s v="Rattus rattus"/>
    <s v="Saint Kitts and Nevis"/>
    <s v="Damage"/>
    <x v="4"/>
    <n v="1.636261910347126E-6"/>
  </r>
  <r>
    <s v="Rattus rattus"/>
    <s v="Albania"/>
    <s v="Damage"/>
    <x v="4"/>
    <n v="3.8080899464349534E-4"/>
  </r>
  <r>
    <s v="Rattus rattus"/>
    <s v="Colombia"/>
    <s v="Damage"/>
    <x v="4"/>
    <n v="1.7617258619453831E-3"/>
  </r>
  <r>
    <s v="Rattus rattus"/>
    <s v="Costa Rica"/>
    <s v="Damage"/>
    <x v="4"/>
    <n v="2.5809132453062813E-4"/>
  </r>
  <r>
    <s v="Rattus rattus"/>
    <s v="Croatia"/>
    <s v="Damage"/>
    <x v="4"/>
    <n v="4.2419114819540151E-4"/>
  </r>
  <r>
    <s v="Rattus rattus"/>
    <s v="Cuba"/>
    <s v="Damage"/>
    <x v="4"/>
    <n v="8.2553287187284077E-4"/>
  </r>
  <r>
    <s v="Rattus rattus"/>
    <s v="Cyprus"/>
    <s v="Damage"/>
    <x v="4"/>
    <n v="1.664012060956094E-4"/>
  </r>
  <r>
    <s v="Rattus rattus"/>
    <s v="Czech Republic"/>
    <s v="Damage"/>
    <x v="4"/>
    <n v="7.0444866741500075E-4"/>
  </r>
  <r>
    <s v="Rattus rattus"/>
    <s v="Dominica"/>
    <s v="Damage"/>
    <x v="4"/>
    <n v="2.2152604627643678E-5"/>
  </r>
  <r>
    <s v="Rattus rattus"/>
    <s v="Dominican Republic"/>
    <s v="Damage"/>
    <x v="4"/>
    <n v="5.7692503527040319E-4"/>
  </r>
  <r>
    <s v="Rattus rattus"/>
    <s v="Ecuador"/>
    <s v="Damage"/>
    <x v="4"/>
    <n v="7.7647465445860871E-4"/>
  </r>
  <r>
    <s v="Rattus rattus"/>
    <s v="Canada"/>
    <s v="Damage"/>
    <x v="4"/>
    <n v="1.404217080893756E-3"/>
  </r>
  <r>
    <s v="Rattus rattus"/>
    <s v="Chile"/>
    <s v="Damage"/>
    <x v="4"/>
    <n v="1.5842185990354481E-3"/>
  </r>
  <r>
    <s v="Rattus rattus"/>
    <s v="China"/>
    <s v="Damage"/>
    <x v="4"/>
    <n v="1.5212113469044249E-2"/>
  </r>
  <r>
    <s v="Rattus rattus"/>
    <s v="France"/>
    <s v="Damage"/>
    <x v="4"/>
    <n v="3.3381308369980077E-3"/>
  </r>
  <r>
    <s v="Rattus rattus"/>
    <s v="Greece"/>
    <s v="Damage"/>
    <x v="4"/>
    <n v="1.0187202373744578E-3"/>
  </r>
  <r>
    <s v="Rattus rattus"/>
    <s v="Guyana"/>
    <s v="Damage"/>
    <x v="4"/>
    <n v="1.2731698835688951E-4"/>
  </r>
  <r>
    <s v="Rattus rattus"/>
    <s v="Haiti"/>
    <s v="Damage"/>
    <x v="4"/>
    <n v="5.4433752488043934E-4"/>
  </r>
  <r>
    <s v="Rattus rattus"/>
    <s v="Indonesia"/>
    <s v="Damage"/>
    <x v="4"/>
    <n v="4.2367548858050176E-3"/>
  </r>
  <r>
    <s v="Rattus rattus"/>
    <s v="Iran"/>
    <s v="Damage"/>
    <x v="4"/>
    <n v="3.6081156908369678E-3"/>
  </r>
  <r>
    <s v="Rattus rattus"/>
    <s v="Ireland"/>
    <s v="Damage"/>
    <x v="4"/>
    <n v="7.0807112119687958E-4"/>
  </r>
  <r>
    <s v="Rattus rattus"/>
    <s v="Italy"/>
    <s v="Damage"/>
    <x v="4"/>
    <n v="2.6114291667371069E-3"/>
  </r>
  <r>
    <s v="Rattus rattus"/>
    <s v="Japan"/>
    <s v="Damage"/>
    <x v="4"/>
    <n v="1.9995512383618069E-3"/>
  </r>
  <r>
    <s v="Rattus rattus"/>
    <s v="Jordan"/>
    <s v="Damage"/>
    <x v="4"/>
    <n v="6.0514358833269532E-4"/>
  </r>
  <r>
    <s v="Rattus rattus"/>
    <s v="Kuwait"/>
    <s v="Damage"/>
    <x v="4"/>
    <n v="2.709870097864203E-4"/>
  </r>
  <r>
    <s v="Rattus rattus"/>
    <s v="Latvia"/>
    <s v="Damage"/>
    <x v="4"/>
    <n v="1.9791643778448181E-4"/>
  </r>
  <r>
    <s v="Rattus rattus"/>
    <s v="Lesotho"/>
    <s v="Damage"/>
    <x v="4"/>
    <n v="3.0455292784530204E-4"/>
  </r>
  <r>
    <s v="Rattus rattus"/>
    <s v="Lithuania"/>
    <s v="Damage"/>
    <x v="4"/>
    <n v="2.8191280558889561E-4"/>
  </r>
  <r>
    <s v="Rattus rattus"/>
    <s v="Macedonia"/>
    <s v="Damage"/>
    <x v="4"/>
    <n v="3.2237364237650701E-4"/>
  </r>
  <r>
    <s v="Rattus rattus"/>
    <s v="Madagascar"/>
    <s v="Damage"/>
    <x v="4"/>
    <n v="1.5281269524109479E-3"/>
  </r>
  <r>
    <s v="Rattus rattus"/>
    <s v="Malta"/>
    <s v="Damage"/>
    <x v="4"/>
    <n v="5.8044552428147106E-5"/>
  </r>
  <r>
    <s v="Rattus rattus"/>
    <s v="Mauritius"/>
    <s v="Damage"/>
    <x v="4"/>
    <n v="1.419181667868851E-4"/>
  </r>
  <r>
    <s v="Rattus rattus"/>
    <s v="Mexico"/>
    <s v="Damage"/>
    <x v="4"/>
    <n v="3.8792117585546362E-3"/>
  </r>
  <r>
    <s v="Rattus rattus"/>
    <s v="Mozambique"/>
    <s v="Damage"/>
    <x v="4"/>
    <n v="1.798096332898754E-3"/>
  </r>
  <r>
    <s v="Rattus rattus"/>
    <s v="Namibia"/>
    <s v="Damage"/>
    <x v="4"/>
    <n v="5.6572584443510799E-4"/>
  </r>
  <r>
    <s v="Rattus rattus"/>
    <s v="Netherlands"/>
    <s v="Damage"/>
    <x v="4"/>
    <n v="9.4361238803078484E-4"/>
  </r>
  <r>
    <s v="Rattus rattus"/>
    <s v="New Zealand"/>
    <s v="Damage"/>
    <x v="4"/>
    <n v="8.0993463959351606E-4"/>
  </r>
  <r>
    <s v="Rattus rattus"/>
    <s v="Norway"/>
    <s v="Damage"/>
    <x v="4"/>
    <n v="4.0859065925487196E-4"/>
  </r>
  <r>
    <s v="Rattus rattus"/>
    <s v="Papua New Guinea"/>
    <s v="Damage"/>
    <x v="4"/>
    <n v="4.0360272405363078E-4"/>
  </r>
  <r>
    <s v="Rattus rattus"/>
    <s v="Peru"/>
    <s v="Damage"/>
    <x v="4"/>
    <n v="1.4055346715750642E-3"/>
  </r>
  <r>
    <s v="Rattus rattus"/>
    <s v="Poland"/>
    <s v="Damage"/>
    <x v="4"/>
    <n v="1.5042332631871891E-3"/>
  </r>
  <r>
    <s v="Rattus rattus"/>
    <s v="Portugal"/>
    <s v="Damage"/>
    <x v="4"/>
    <n v="9.2980688012169117E-4"/>
  </r>
  <r>
    <s v="Rattus rattus"/>
    <s v="Russian Federation"/>
    <s v="Damage"/>
    <x v="4"/>
    <n v="6.3408557827724632E-5"/>
  </r>
  <r>
    <s v="Rattus rattus"/>
    <s v="San Marino"/>
    <s v="Damage"/>
    <x v="4"/>
    <n v="1.188308807098718E-5"/>
  </r>
  <r>
    <s v="Rattus rattus"/>
    <s v="Saudi Arabia"/>
    <s v="Damage"/>
    <x v="4"/>
    <n v="3.206083130495919E-3"/>
  </r>
  <r>
    <s v="Rattus rattus"/>
    <s v="Senegal"/>
    <s v="Damage"/>
    <x v="4"/>
    <n v="1.2324875523931911E-3"/>
  </r>
  <r>
    <s v="Rattus rattus"/>
    <s v="Serbia"/>
    <s v="Damage"/>
    <x v="4"/>
    <n v="1.8778552006583281E-5"/>
  </r>
  <r>
    <s v="Rattus rattus"/>
    <s v="Slovenia"/>
    <s v="Damage"/>
    <x v="4"/>
    <n v="2.2055149626383112E-4"/>
  </r>
  <r>
    <s v="Rattus rattus"/>
    <s v="South Africa"/>
    <s v="Damage"/>
    <x v="4"/>
    <n v="3.1755399158506308E-3"/>
  </r>
  <r>
    <s v="Rattus rattus"/>
    <s v="Egypt"/>
    <s v="Damage"/>
    <x v="4"/>
    <n v="2.3205342584444711E-3"/>
  </r>
  <r>
    <s v="Rattus rattus"/>
    <s v="Estonia"/>
    <s v="Damage"/>
    <x v="4"/>
    <n v="1.4289859235355401E-4"/>
  </r>
  <r>
    <s v="Rattus rattus"/>
    <s v="United Republic of Tanzania"/>
    <s v="Damage"/>
    <x v="4"/>
    <n v="2.568640124119009E-3"/>
  </r>
  <r>
    <s v="Rattus rattus"/>
    <s v="Trinidad and Tobago"/>
    <s v="Damage"/>
    <x v="4"/>
    <n v="9.1833845144597412E-5"/>
  </r>
  <r>
    <s v="Rattus rattus"/>
    <s v="Uganda"/>
    <s v="Damage"/>
    <x v="4"/>
    <n v="1.3727396720328619E-3"/>
  </r>
  <r>
    <s v="Rattus rattus"/>
    <s v="Ukraine"/>
    <s v="Damage"/>
    <x v="4"/>
    <n v="1.9748110087360027E-3"/>
  </r>
  <r>
    <s v="Rattus rattus"/>
    <s v="United Arab Emirates"/>
    <s v="Damage"/>
    <x v="4"/>
    <n v="5.6118948691510743E-4"/>
  </r>
  <r>
    <s v="Rattus rattus"/>
    <s v="United Kingdom"/>
    <s v="Damage"/>
    <x v="4"/>
    <n v="3.054732972701982E-3"/>
  </r>
  <r>
    <s v="Rattus rattus"/>
    <s v="United States of America"/>
    <s v="Damage"/>
    <x v="4"/>
    <n v="1.1793875801863769E-4"/>
  </r>
  <r>
    <s v="Rattus rattus"/>
    <s v="Uruguay"/>
    <s v="Damage"/>
    <x v="4"/>
    <n v="6.1611331407118361E-4"/>
  </r>
  <r>
    <s v="Rattus rattus"/>
    <s v="Venezuela"/>
    <s v="Damage"/>
    <x v="4"/>
    <n v="1.216986557263749E-3"/>
  </r>
  <r>
    <s v="Rattus rattus"/>
    <s v="Vietnam"/>
    <s v="Damage"/>
    <x v="4"/>
    <n v="2.5261271468666568E-3"/>
  </r>
  <r>
    <s v="Rattus rattus"/>
    <s v="Yemen"/>
    <s v="Damage"/>
    <x v="4"/>
    <n v="2.0321247955868722E-3"/>
  </r>
  <r>
    <s v="Rattus rattus"/>
    <s v="Sri Lanka"/>
    <s v="Damage"/>
    <x v="4"/>
    <n v="9.6838543610111506E-4"/>
  </r>
  <r>
    <s v="Rattus rattus"/>
    <s v="Switzerland"/>
    <s v="Damage"/>
    <x v="4"/>
    <n v="5.4293623473333926E-4"/>
  </r>
  <r>
    <s v="Rattus rattus"/>
    <s v="Spain"/>
    <s v="Damage"/>
    <x v="4"/>
    <n v="2.845559996904435E-3"/>
  </r>
  <r>
    <s v="Reynoutria japonica"/>
    <s v="Belarus"/>
    <s v="Damage"/>
    <x v="1"/>
    <n v="6.9054703563932419E-4"/>
  </r>
  <r>
    <s v="Reynoutria japonica"/>
    <s v="United States of America"/>
    <s v="Damage"/>
    <x v="1"/>
    <n v="7.2397010328659368E-3"/>
  </r>
  <r>
    <s v="Reynoutria japonica"/>
    <s v="Canada"/>
    <s v="Damage"/>
    <x v="1"/>
    <n v="1.6561158748490158E-3"/>
  </r>
  <r>
    <s v="Reynoutria japonica"/>
    <s v="Belgium"/>
    <s v="Damage"/>
    <x v="1"/>
    <n v="4.9978349358502643E-4"/>
  </r>
  <r>
    <s v="Reynoutria japonica"/>
    <s v="Bosnia and Herzegovina"/>
    <s v="Damage"/>
    <x v="1"/>
    <n v="2.8973726339738998E-4"/>
  </r>
  <r>
    <s v="Reynoutria japonica"/>
    <s v="Bulgaria"/>
    <s v="Damage"/>
    <x v="1"/>
    <n v="4.6434959245195248E-4"/>
  </r>
  <r>
    <s v="Reynoutria japonica"/>
    <s v="Denmark"/>
    <s v="Damage"/>
    <x v="1"/>
    <n v="6.8736337463611962E-4"/>
  </r>
  <r>
    <s v="Reynoutria japonica"/>
    <s v="Estonia"/>
    <s v="Damage"/>
    <x v="1"/>
    <n v="1.8570344322188208E-4"/>
  </r>
  <r>
    <s v="Reynoutria japonica"/>
    <s v="Finland"/>
    <s v="Damage"/>
    <x v="1"/>
    <n v="4.5639082320754769E-4"/>
  </r>
  <r>
    <s v="Reynoutria japonica"/>
    <s v="France"/>
    <s v="Damage"/>
    <x v="1"/>
    <n v="2.0350019940721807E-3"/>
  </r>
  <r>
    <s v="Reynoutria japonica"/>
    <s v="Georgia"/>
    <s v="Damage"/>
    <x v="1"/>
    <n v="2.94359900764661E-4"/>
  </r>
  <r>
    <s v="Reynoutria japonica"/>
    <s v="Germany"/>
    <s v="Damage"/>
    <x v="1"/>
    <n v="2.0936967618252708E-3"/>
  </r>
  <r>
    <s v="Reynoutria japonica"/>
    <s v="Greece"/>
    <s v="Damage"/>
    <x v="1"/>
    <n v="4.7524474914237828E-4"/>
  </r>
  <r>
    <s v="Reynoutria japonica"/>
    <s v="Hungary"/>
    <s v="Damage"/>
    <x v="1"/>
    <n v="5.7933694191599156E-4"/>
  </r>
  <r>
    <s v="Reynoutria japonica"/>
    <s v="Ireland"/>
    <s v="Damage"/>
    <x v="1"/>
    <n v="4.3032789191590207E-4"/>
  </r>
  <r>
    <s v="Reynoutria japonica"/>
    <s v="Italy"/>
    <s v="Damage"/>
    <x v="1"/>
    <n v="1.444320874573925E-3"/>
  </r>
  <r>
    <s v="Reynoutria japonica"/>
    <s v="Chile"/>
    <s v="Damage"/>
    <x v="1"/>
    <n v="7.6431792716217823E-4"/>
  </r>
  <r>
    <s v="Reynoutria japonica"/>
    <s v="Croatia"/>
    <s v="Damage"/>
    <x v="1"/>
    <n v="2.9709651656289272E-4"/>
  </r>
  <r>
    <s v="Reynoutria japonica"/>
    <s v="Czech Republic"/>
    <s v="Damage"/>
    <x v="1"/>
    <n v="5.4972111666775562E-4"/>
  </r>
  <r>
    <s v="Reynoutria japonica"/>
    <s v="Macedonia"/>
    <s v="Damage"/>
    <x v="1"/>
    <n v="1.6702797981836201E-4"/>
  </r>
  <r>
    <s v="Reynoutria japonica"/>
    <s v="Malta"/>
    <s v="Damage"/>
    <x v="1"/>
    <n v="1.7046681189561622E-5"/>
  </r>
  <r>
    <s v="Reynoutria japonica"/>
    <s v="Montenegro"/>
    <s v="Damage"/>
    <x v="1"/>
    <n v="7.8539090471498296E-5"/>
  </r>
  <r>
    <s v="Reynoutria japonica"/>
    <s v="Netherlands"/>
    <s v="Damage"/>
    <x v="1"/>
    <n v="6.4836381749839699E-4"/>
  </r>
  <r>
    <s v="Reynoutria japonica"/>
    <s v="New Zealand"/>
    <s v="Damage"/>
    <x v="1"/>
    <n v="4.5628068329064828E-4"/>
  </r>
  <r>
    <s v="Reynoutria japonica"/>
    <s v="Norway"/>
    <s v="Damage"/>
    <x v="1"/>
    <n v="3.8743360673079404E-4"/>
  </r>
  <r>
    <s v="Reynoutria japonica"/>
    <s v="Poland"/>
    <s v="Damage"/>
    <x v="1"/>
    <n v="1.4592606169321429E-3"/>
  </r>
  <r>
    <s v="Reynoutria japonica"/>
    <s v="Portugal"/>
    <s v="Damage"/>
    <x v="1"/>
    <n v="4.4927400273725486E-4"/>
  </r>
  <r>
    <s v="Reynoutria japonica"/>
    <s v="Romania"/>
    <s v="Damage"/>
    <x v="1"/>
    <n v="1.010757256926645E-3"/>
  </r>
  <r>
    <s v="Reynoutria japonica"/>
    <s v="Russian Federation"/>
    <s v="Damage"/>
    <x v="1"/>
    <n v="2.5450625494465263E-5"/>
  </r>
  <r>
    <s v="Reynoutria japonica"/>
    <s v="Serbia"/>
    <s v="Damage"/>
    <x v="1"/>
    <n v="7.5372459305315199E-6"/>
  </r>
  <r>
    <s v="Reynoutria japonica"/>
    <s v="Slovakia"/>
    <s v="Damage"/>
    <x v="1"/>
    <n v="3.6636020034683199E-4"/>
  </r>
  <r>
    <s v="Reynoutria japonica"/>
    <s v="Slovenia"/>
    <s v="Damage"/>
    <x v="1"/>
    <n v="1.8330137617266859E-4"/>
  </r>
  <r>
    <s v="Reynoutria japonica"/>
    <s v="Spain"/>
    <s v="Damage"/>
    <x v="1"/>
    <n v="1.1985763597809919E-3"/>
  </r>
  <r>
    <s v="Reynoutria japonica"/>
    <s v="Sweden"/>
    <s v="Damage"/>
    <x v="1"/>
    <n v="6.31690914419117E-4"/>
  </r>
  <r>
    <s v="Reynoutria japonica"/>
    <s v="Switzerland"/>
    <s v="Damage"/>
    <x v="1"/>
    <n v="4.0406723092708456E-4"/>
  </r>
  <r>
    <s v="Reynoutria japonica"/>
    <s v="Ukraine"/>
    <s v="Damage"/>
    <x v="1"/>
    <n v="1.9274768979892461E-3"/>
  </r>
  <r>
    <s v="Reynoutria japonica"/>
    <s v="Australia"/>
    <s v="Damage"/>
    <x v="1"/>
    <n v="1.0769066392116949E-3"/>
  </r>
  <r>
    <s v="Reynoutria japonica"/>
    <s v="Austria"/>
    <s v="Damage"/>
    <x v="1"/>
    <n v="4.7015146032702783E-4"/>
  </r>
  <r>
    <s v="Reynoutria japonica"/>
    <s v="Luxembourg"/>
    <s v="Damage"/>
    <x v="1"/>
    <n v="7.3394263250206501E-5"/>
  </r>
  <r>
    <s v="Reynoutria japonica"/>
    <s v="Latvia"/>
    <s v="Damage"/>
    <x v="1"/>
    <n v="2.4791023150322078E-4"/>
  </r>
  <r>
    <s v="Reynoutria japonica"/>
    <s v="Liechtenstein"/>
    <s v="Damage"/>
    <x v="1"/>
    <n v="9.4058884073651152E-6"/>
  </r>
  <r>
    <s v="Reynoutria japonica"/>
    <s v="Lithuania"/>
    <s v="Damage"/>
    <x v="1"/>
    <n v="3.1690816668478313E-4"/>
  </r>
  <r>
    <s v="Salvinia molesta"/>
    <s v="Micronesia, Federated States of"/>
    <s v="Damage"/>
    <x v="1"/>
    <n v="1.1464592229836179E-6"/>
  </r>
  <r>
    <s v="Salvinia molesta"/>
    <s v="Australia"/>
    <s v="Damage"/>
    <x v="1"/>
    <n v="6.0500371714641967E-7"/>
  </r>
  <r>
    <s v="Salvinia molesta"/>
    <s v="Botswana"/>
    <s v="Damage"/>
    <x v="1"/>
    <n v="1.771345164008591E-5"/>
  </r>
  <r>
    <s v="Salvinia molesta"/>
    <s v="Brazil"/>
    <s v="Damage"/>
    <x v="1"/>
    <n v="2.677288738108388E-4"/>
  </r>
  <r>
    <s v="Salvinia molesta"/>
    <s v="Bangladesh"/>
    <s v="Damage"/>
    <x v="1"/>
    <n v="1.8286781152098081E-4"/>
  </r>
  <r>
    <s v="Salvinia molesta"/>
    <s v="Benin"/>
    <s v="Damage"/>
    <x v="1"/>
    <n v="2.6484883456393181E-5"/>
  </r>
  <r>
    <s v="Salvinia molesta"/>
    <s v="China"/>
    <s v="Damage"/>
    <x v="1"/>
    <n v="5.8059597336210169E-4"/>
  </r>
  <r>
    <s v="Salvinia molesta"/>
    <s v="Colombia"/>
    <s v="Damage"/>
    <x v="1"/>
    <n v="8.9383388943046479E-5"/>
  </r>
  <r>
    <s v="Salvinia molesta"/>
    <s v="Cameroon"/>
    <s v="Damage"/>
    <x v="1"/>
    <n v="4.4650931309055239E-5"/>
  </r>
  <r>
    <s v="Salvinia molesta"/>
    <s v="Central African Republic"/>
    <s v="Damage"/>
    <x v="1"/>
    <n v="1.5059112719086529E-5"/>
  </r>
  <r>
    <s v="Salvinia molesta"/>
    <s v="Fiji"/>
    <s v="Damage"/>
    <x v="1"/>
    <n v="1.050569526895431E-7"/>
  </r>
  <r>
    <s v="Salvinia molesta"/>
    <s v="France"/>
    <s v="Damage"/>
    <x v="1"/>
    <n v="9.3484535508110689E-5"/>
  </r>
  <r>
    <s v="Salvinia molesta"/>
    <s v="Ghana"/>
    <s v="Damage"/>
    <x v="1"/>
    <n v="5.3109104340385347E-5"/>
  </r>
  <r>
    <s v="Salvinia molesta"/>
    <s v="Guyana"/>
    <s v="Damage"/>
    <x v="1"/>
    <n v="6.6219770879983332E-6"/>
  </r>
  <r>
    <s v="Salvinia molesta"/>
    <s v="India"/>
    <s v="Damage"/>
    <x v="1"/>
    <n v="7.8748359767872331E-4"/>
  </r>
  <r>
    <s v="Salvinia molesta"/>
    <s v="Indonesia"/>
    <s v="Damage"/>
    <x v="1"/>
    <n v="2.6270370312099289E-4"/>
  </r>
  <r>
    <s v="Salvinia molesta"/>
    <s v="Israel"/>
    <s v="Damage"/>
    <x v="1"/>
    <n v="1.8809733299195558E-5"/>
  </r>
  <r>
    <s v="Salvinia molesta"/>
    <s v="Italy"/>
    <s v="Damage"/>
    <x v="1"/>
    <n v="6.2081913263588483E-5"/>
  </r>
  <r>
    <s v="Salvinia molesta"/>
    <s v="Japan"/>
    <s v="Damage"/>
    <x v="1"/>
    <n v="7.9474440143956253E-5"/>
  </r>
  <r>
    <s v="Salvinia molesta"/>
    <s v="Kenya"/>
    <s v="Damage"/>
    <x v="1"/>
    <n v="6.2358773754165274E-5"/>
  </r>
  <r>
    <s v="Salvinia molesta"/>
    <s v="Liberia"/>
    <s v="Damage"/>
    <x v="1"/>
    <n v="1.9868397594140039E-5"/>
  </r>
  <r>
    <s v="Salvinia molesta"/>
    <s v="Democratic Republic of the Congo"/>
    <s v="Damage"/>
    <x v="1"/>
    <n v="1.0507199783362479E-4"/>
  </r>
  <r>
    <s v="Salvinia molesta"/>
    <s v="Mali"/>
    <s v="Damage"/>
    <x v="1"/>
    <n v="5.8970916858882584E-5"/>
  </r>
  <r>
    <s v="Salvinia molesta"/>
    <s v="Mauritania"/>
    <s v="Damage"/>
    <x v="1"/>
    <n v="2.444731240613723E-5"/>
  </r>
  <r>
    <s v="Salvinia molesta"/>
    <s v="Mauritius"/>
    <s v="Damage"/>
    <x v="1"/>
    <n v="7.1489168570396351E-6"/>
  </r>
  <r>
    <s v="Salvinia molesta"/>
    <s v="Mexico"/>
    <s v="Damage"/>
    <x v="1"/>
    <n v="1.9542649326278561E-4"/>
  </r>
  <r>
    <s v="Salvinia molesta"/>
    <s v="Mozambique"/>
    <s v="Damage"/>
    <x v="1"/>
    <n v="8.3790270886399475E-5"/>
  </r>
  <r>
    <s v="Salvinia molesta"/>
    <s v="Namibia"/>
    <s v="Damage"/>
    <x v="1"/>
    <n v="2.1209279583765918E-5"/>
  </r>
  <r>
    <s v="Salvinia molesta"/>
    <s v="Nepal"/>
    <s v="Damage"/>
    <x v="1"/>
    <n v="5.2190995542533827E-5"/>
  </r>
  <r>
    <s v="Salvinia molesta"/>
    <s v="Netherlands"/>
    <s v="Damage"/>
    <x v="1"/>
    <n v="2.510950696187772E-5"/>
  </r>
  <r>
    <s v="Salvinia molesta"/>
    <s v="New Zealand"/>
    <s v="Damage"/>
    <x v="1"/>
    <n v="2.569785574374203E-5"/>
  </r>
  <r>
    <s v="Salvinia molesta"/>
    <s v="Pakistan"/>
    <s v="Damage"/>
    <x v="1"/>
    <n v="1.9117612750114242E-4"/>
  </r>
  <r>
    <s v="Salvinia molesta"/>
    <s v="Papua New Guinea"/>
    <s v="Damage"/>
    <x v="1"/>
    <n v="2.4254337207252571E-5"/>
  </r>
  <r>
    <s v="Salvinia molesta"/>
    <s v="Philippines"/>
    <s v="Damage"/>
    <x v="1"/>
    <n v="1.170515234907301E-4"/>
  </r>
  <r>
    <s v="Salvinia molesta"/>
    <s v="Portugal"/>
    <s v="Damage"/>
    <x v="1"/>
    <n v="2.1965603041749082E-5"/>
  </r>
  <r>
    <s v="Salvinia molesta"/>
    <s v="Senegal"/>
    <s v="Damage"/>
    <x v="1"/>
    <n v="4.905783085842397E-7"/>
  </r>
  <r>
    <s v="Salvinia molesta"/>
    <s v="Sierra Leone"/>
    <s v="Damage"/>
    <x v="1"/>
    <n v="3.1982812509844602E-5"/>
  </r>
  <r>
    <s v="Salvinia molesta"/>
    <s v="Singapore"/>
    <s v="Damage"/>
    <x v="1"/>
    <n v="4.4484968610716008E-6"/>
  </r>
  <r>
    <s v="Salvinia molesta"/>
    <s v="South Africa"/>
    <s v="Damage"/>
    <x v="1"/>
    <n v="1.0660380110262651E-4"/>
  </r>
  <r>
    <s v="Salvinia molesta"/>
    <s v="United Republic of Tanzania"/>
    <s v="Damage"/>
    <x v="1"/>
    <n v="8.3712883645778498E-5"/>
  </r>
  <r>
    <s v="Salvinia molesta"/>
    <s v="Thailand"/>
    <s v="Damage"/>
    <x v="1"/>
    <n v="1.05953329540931E-4"/>
  </r>
  <r>
    <s v="Salvinia molesta"/>
    <s v="Togo"/>
    <s v="Damage"/>
    <x v="1"/>
    <n v="1.9636975948707869E-5"/>
  </r>
  <r>
    <s v="Salvinia molesta"/>
    <s v="Uganda"/>
    <s v="Damage"/>
    <x v="1"/>
    <n v="5.078409468948401E-5"/>
  </r>
  <r>
    <s v="Salvinia molesta"/>
    <s v="United Kingdom"/>
    <s v="Damage"/>
    <x v="1"/>
    <n v="5.1889201618938122E-5"/>
  </r>
  <r>
    <s v="Salvinia molesta"/>
    <s v="United States of America"/>
    <s v="Damage"/>
    <x v="1"/>
    <n v="3.6837056262993014E-4"/>
  </r>
  <r>
    <s v="Salvinia molesta"/>
    <s v="Zambia"/>
    <s v="Damage"/>
    <x v="1"/>
    <n v="6.317003127003686E-5"/>
  </r>
  <r>
    <s v="Salvinia molesta"/>
    <s v="Zimbabwe"/>
    <s v="Damage"/>
    <x v="1"/>
    <n v="4.9129339413446076E-5"/>
  </r>
  <r>
    <s v="Salvinia molesta"/>
    <s v="Madagascar"/>
    <s v="Damage"/>
    <x v="1"/>
    <n v="8.8468047344812865E-5"/>
  </r>
  <r>
    <s v="Salvinia molesta"/>
    <s v="Malaysia"/>
    <s v="Damage"/>
    <x v="1"/>
    <n v="6.4275195117403195E-5"/>
  </r>
  <r>
    <s v="Sciurus carolinensis"/>
    <s v="Belgium"/>
    <s v="Damage"/>
    <x v="4"/>
    <n v="6.2100677026556391E-3"/>
  </r>
  <r>
    <s v="Sciurus carolinensis"/>
    <s v="Canada"/>
    <s v="Damage"/>
    <x v="4"/>
    <n v="2.333259572739034E-2"/>
  </r>
  <r>
    <s v="Sciurus carolinensis"/>
    <s v="Ireland"/>
    <s v="Damage"/>
    <x v="4"/>
    <n v="5.7343979434127286E-3"/>
  </r>
  <r>
    <s v="Sciurus carolinensis"/>
    <s v="Italy"/>
    <s v="Damage"/>
    <x v="4"/>
    <n v="1.5847747583202711E-2"/>
  </r>
  <r>
    <s v="Sciurus carolinensis"/>
    <s v="France"/>
    <s v="Damage"/>
    <x v="4"/>
    <n v="2.500955006052101E-2"/>
  </r>
  <r>
    <s v="Sciurus carolinensis"/>
    <s v="Indonesia"/>
    <s v="Damage"/>
    <x v="4"/>
    <n v="5.1440281149598968E-3"/>
  </r>
  <r>
    <s v="Sciurus carolinensis"/>
    <s v="Portugal"/>
    <s v="Damage"/>
    <x v="4"/>
    <n v="6.3342183402792006E-3"/>
  </r>
  <r>
    <s v="Sciurus carolinensis"/>
    <s v="South Africa"/>
    <s v="Damage"/>
    <x v="4"/>
    <n v="1.312518410762813E-2"/>
  </r>
  <r>
    <s v="Sciurus carolinensis"/>
    <s v="Mexico"/>
    <s v="Damage"/>
    <x v="4"/>
    <n v="2.4127102221676768E-2"/>
  </r>
  <r>
    <s v="Sciurus carolinensis"/>
    <s v="Norway"/>
    <s v="Damage"/>
    <x v="4"/>
    <n v="4.4012388336740595E-3"/>
  </r>
  <r>
    <s v="Sciurus carolinensis"/>
    <s v="United States of America"/>
    <s v="Damage"/>
    <x v="4"/>
    <n v="0.1003633426178952"/>
  </r>
  <r>
    <s v="Sciurus carolinensis"/>
    <s v="Sweden"/>
    <s v="Damage"/>
    <x v="4"/>
    <n v="6.7652404741824343E-3"/>
  </r>
  <r>
    <s v="Spodoptera frugiperda"/>
    <s v="Guinea"/>
    <s v="Damage"/>
    <x v="0"/>
    <n v="9.1709249029077206E-2"/>
  </r>
  <r>
    <s v="Spodoptera frugiperda"/>
    <s v="Mali"/>
    <s v="Damage"/>
    <x v="0"/>
    <n v="0.17454125147228292"/>
  </r>
  <r>
    <s v="Spodoptera frugiperda"/>
    <s v="Netherlands"/>
    <s v="Damage"/>
    <x v="0"/>
    <n v="5.5626619909899831E-2"/>
  </r>
  <r>
    <s v="Spodoptera frugiperda"/>
    <s v="Niger"/>
    <s v="Damage"/>
    <x v="0"/>
    <n v="0.1608691235760627"/>
  </r>
  <r>
    <s v="Spodoptera frugiperda"/>
    <s v="Senegal"/>
    <s v="Damage"/>
    <x v="0"/>
    <n v="0.12499688216672909"/>
  </r>
  <r>
    <s v="Spodoptera frugiperda"/>
    <s v="Sierra Leone"/>
    <s v="Damage"/>
    <x v="0"/>
    <n v="2.5235985288333779E-2"/>
  </r>
  <r>
    <s v="Spodoptera frugiperda"/>
    <s v="Sudan"/>
    <s v="Damage"/>
    <x v="0"/>
    <n v="0.27472539437934629"/>
  </r>
  <r>
    <s v="Spodoptera frugiperda"/>
    <s v="Togo"/>
    <s v="Damage"/>
    <x v="0"/>
    <n v="6.0880602762980157E-2"/>
  </r>
  <r>
    <s v="Spodoptera frugiperda"/>
    <s v="Guinea-Bissau"/>
    <s v="Damage"/>
    <x v="0"/>
    <n v="2.4013877606638492E-2"/>
  </r>
  <r>
    <s v="Spodoptera frugiperda"/>
    <s v="Liberia"/>
    <s v="Damage"/>
    <x v="0"/>
    <n v="2.892544274372966E-2"/>
  </r>
  <r>
    <s v="Stomoxys calcitrans"/>
    <s v="Ecuador"/>
    <s v="Damage"/>
    <x v="0"/>
    <n v="0.84548568092023813"/>
  </r>
  <r>
    <s v="Stomoxys calcitrans"/>
    <s v="New Zealand"/>
    <s v="Damage"/>
    <x v="0"/>
    <n v="0.62034213548371686"/>
  </r>
  <r>
    <s v="Stomoxys calcitrans"/>
    <s v="Costa Rica"/>
    <s v="Damage"/>
    <x v="0"/>
    <n v="0.26168720505400977"/>
  </r>
  <r>
    <s v="Stomoxys calcitrans"/>
    <s v="United Arab Emirates"/>
    <s v="Damage"/>
    <x v="0"/>
    <n v="0.4813595363563033"/>
  </r>
  <r>
    <s v="Sturnus vulgaris"/>
    <s v="Fiji"/>
    <s v="Damage"/>
    <x v="3"/>
    <n v="8.2760363628939747E-4"/>
  </r>
  <r>
    <s v="Sturnus vulgaris"/>
    <s v="Australia"/>
    <s v="Damage"/>
    <x v="3"/>
    <n v="0.32495051617378523"/>
  </r>
  <r>
    <s v="Sturnus vulgaris"/>
    <s v="Bolivia"/>
    <s v="Damage"/>
    <x v="3"/>
    <n v="7.41254871199339E-2"/>
  </r>
  <r>
    <s v="Sturnus vulgaris"/>
    <s v="Botswana"/>
    <s v="Damage"/>
    <x v="3"/>
    <n v="4.5767528708753891E-2"/>
  </r>
  <r>
    <s v="Sturnus vulgaris"/>
    <s v="Canada"/>
    <s v="Damage"/>
    <x v="3"/>
    <n v="0.41371713954018891"/>
  </r>
  <r>
    <s v="Sturnus vulgaris"/>
    <s v="Cuba"/>
    <s v="Damage"/>
    <x v="3"/>
    <n v="6.6829953288048638E-2"/>
  </r>
  <r>
    <s v="Sturnus vulgaris"/>
    <s v="Lesotho"/>
    <s v="Damage"/>
    <x v="3"/>
    <n v="2.1780970902946461E-2"/>
  </r>
  <r>
    <s v="Sturnus vulgaris"/>
    <s v="Mexico"/>
    <s v="Damage"/>
    <x v="3"/>
    <n v="0.42461200961476997"/>
  </r>
  <r>
    <s v="Sturnus vulgaris"/>
    <s v="Namibia"/>
    <s v="Damage"/>
    <x v="3"/>
    <n v="5.5670897121544577E-2"/>
  </r>
  <r>
    <s v="Sturnus vulgaris"/>
    <s v="New Zealand"/>
    <s v="Damage"/>
    <x v="3"/>
    <n v="8.147106550437376E-2"/>
  </r>
  <r>
    <s v="Sturnus vulgaris"/>
    <s v="Panama"/>
    <s v="Damage"/>
    <x v="3"/>
    <n v="2.1981839502554511E-2"/>
  </r>
  <r>
    <s v="Sturnus vulgaris"/>
    <s v="Jamaica"/>
    <s v="Damage"/>
    <x v="3"/>
    <n v="1.95053678361151E-2"/>
  </r>
  <r>
    <s v="Sturnus vulgaris"/>
    <s v="United Kingdom"/>
    <s v="Damage"/>
    <x v="3"/>
    <n v="0.36471820692188983"/>
  </r>
  <r>
    <s v="Sturnus vulgaris"/>
    <s v="Uruguay"/>
    <s v="Damage"/>
    <x v="3"/>
    <n v="6.4391509717905027E-2"/>
  </r>
  <r>
    <s v="Sturnus vulgaris"/>
    <s v="Venezuela"/>
    <s v="Damage"/>
    <x v="3"/>
    <n v="0.1031276863361008"/>
  </r>
  <r>
    <s v="Sturnus vulgaris"/>
    <s v="Russian Federation"/>
    <s v="Damage"/>
    <x v="3"/>
    <n v="8.4537246087602637E-3"/>
  </r>
  <r>
    <s v="Sturnus vulgaris"/>
    <s v="South Africa"/>
    <s v="Damage"/>
    <x v="3"/>
    <n v="0.30883241671027623"/>
  </r>
  <r>
    <s v="Sus scrofa"/>
    <s v="New Zealand"/>
    <s v="Damage"/>
    <x v="4"/>
    <n v="0.20943993677027389"/>
  </r>
  <r>
    <s v="Sus scrofa"/>
    <s v="Norway"/>
    <s v="Damage"/>
    <x v="4"/>
    <n v="0.14939906683650811"/>
  </r>
  <r>
    <s v="Sus scrofa"/>
    <s v="Poland"/>
    <s v="Damage"/>
    <x v="4"/>
    <n v="0.60418666594231596"/>
  </r>
  <r>
    <s v="Sus scrofa"/>
    <s v="Russian Federation"/>
    <s v="Damage"/>
    <x v="4"/>
    <n v="1.59089075349804E-2"/>
  </r>
  <r>
    <s v="Sus scrofa"/>
    <s v="Papua New Guinea"/>
    <s v="Damage"/>
    <x v="4"/>
    <n v="0.12527818745000399"/>
  </r>
  <r>
    <s v="Sus scrofa"/>
    <s v="Peru"/>
    <s v="Damage"/>
    <x v="4"/>
    <n v="0.4074751489820197"/>
  </r>
  <r>
    <s v="Sus scrofa"/>
    <s v="Sweden"/>
    <s v="Damage"/>
    <x v="4"/>
    <n v="0.26212175462743759"/>
  </r>
  <r>
    <s v="Sus scrofa"/>
    <s v="Ukraine"/>
    <s v="Damage"/>
    <x v="4"/>
    <n v="0.8028674143368506"/>
  </r>
  <r>
    <s v="Sus scrofa"/>
    <s v="United Kingdom"/>
    <s v="Damage"/>
    <x v="4"/>
    <n v="0.82906585342202221"/>
  </r>
  <r>
    <s v="Sus scrofa"/>
    <s v="Uruguay"/>
    <s v="Damage"/>
    <x v="4"/>
    <n v="0.16135576044771802"/>
  </r>
  <r>
    <s v="Sus scrofa"/>
    <s v="Venezuela"/>
    <s v="Damage"/>
    <x v="4"/>
    <n v="0.361862848552788"/>
  </r>
  <r>
    <s v="Sus scrofa"/>
    <s v="Belarus"/>
    <s v="Damage"/>
    <x v="4"/>
    <n v="0.27350706595975088"/>
  </r>
  <r>
    <s v="Sus scrofa"/>
    <s v="Brazil"/>
    <s v="Damage"/>
    <x v="4"/>
    <n v="1.6422504897420211"/>
  </r>
  <r>
    <s v="Sus scrofa"/>
    <s v="Canada"/>
    <s v="Damage"/>
    <x v="4"/>
    <n v="0.9082314805037156"/>
  </r>
  <r>
    <s v="Sus scrofa"/>
    <s v="South Africa"/>
    <s v="Damage"/>
    <x v="4"/>
    <n v="0.8362919355087054"/>
  </r>
  <r>
    <s v="Sus scrofa"/>
    <s v="Costa Rica"/>
    <s v="Damage"/>
    <x v="4"/>
    <n v="8.7948529981589932E-2"/>
  </r>
  <r>
    <s v="Sus scrofa"/>
    <s v="Cuba"/>
    <s v="Damage"/>
    <x v="4"/>
    <n v="0.21541550300196691"/>
  </r>
  <r>
    <s v="Sus scrofa"/>
    <s v="Cyprus"/>
    <s v="Damage"/>
    <x v="4"/>
    <n v="4.2154904878831417E-2"/>
  </r>
  <r>
    <s v="Sus scrofa"/>
    <s v="Dominica"/>
    <s v="Damage"/>
    <x v="4"/>
    <n v="6.0784041896836073E-3"/>
  </r>
  <r>
    <s v="Sus scrofa"/>
    <s v="Dominican Republic"/>
    <s v="Damage"/>
    <x v="4"/>
    <n v="0.15553625387615461"/>
  </r>
  <r>
    <s v="Sus scrofa"/>
    <s v="Ecuador"/>
    <s v="Damage"/>
    <x v="4"/>
    <n v="0.22274463637189351"/>
  </r>
  <r>
    <s v="Sus scrofa"/>
    <s v="France"/>
    <s v="Damage"/>
    <x v="4"/>
    <n v="0.91767833120261055"/>
  </r>
  <r>
    <s v="Sus scrofa"/>
    <s v="Gabon"/>
    <s v="Damage"/>
    <x v="4"/>
    <n v="5.7407614111296169E-2"/>
  </r>
  <r>
    <s v="Sus scrofa"/>
    <s v="Haiti"/>
    <s v="Damage"/>
    <x v="4"/>
    <n v="0.1460134796740368"/>
  </r>
  <r>
    <s v="Sus scrofa"/>
    <s v="Indonesia"/>
    <s v="Damage"/>
    <x v="4"/>
    <n v="1.347117497997129"/>
  </r>
  <r>
    <s v="Sus scrofa"/>
    <s v="Colombia"/>
    <s v="Damage"/>
    <x v="4"/>
    <n v="0.56066434583335101"/>
  </r>
  <r>
    <s v="Sus scrofa"/>
    <s v="Kyrgyzstan"/>
    <s v="Damage"/>
    <x v="4"/>
    <n v="0.21999368050971599"/>
  </r>
  <r>
    <s v="Sus scrofa"/>
    <s v="Latvia"/>
    <s v="Damage"/>
    <x v="4"/>
    <n v="9.6285773959262036E-2"/>
  </r>
  <r>
    <s v="Sus scrofa"/>
    <s v="Madagascar"/>
    <s v="Damage"/>
    <x v="4"/>
    <n v="0.4169850546516628"/>
  </r>
  <r>
    <s v="Sus scrofa"/>
    <s v="Mauritius"/>
    <s v="Damage"/>
    <x v="4"/>
    <n v="3.3593840885862716E-2"/>
  </r>
  <r>
    <s v="Sus scrofa"/>
    <s v="Mexico"/>
    <s v="Damage"/>
    <x v="4"/>
    <n v="1.1479395691876559"/>
  </r>
  <r>
    <s v="Sus scrofa"/>
    <s v="Nepal"/>
    <s v="Damage"/>
    <x v="4"/>
    <n v="0.3229307812956394"/>
  </r>
  <r>
    <s v="Sus scrofa"/>
    <s v="Fiji"/>
    <s v="Damage"/>
    <x v="4"/>
    <n v="1.557451932098412E-3"/>
  </r>
  <r>
    <s v="Sus scrofa"/>
    <s v="Jamaica"/>
    <s v="Damage"/>
    <x v="4"/>
    <n v="6.3159379046623332E-2"/>
  </r>
  <r>
    <s v="Sus scrofa"/>
    <s v="Kiribati"/>
    <s v="Damage"/>
    <x v="4"/>
    <n v="7.2684060301895679E-4"/>
  </r>
  <r>
    <s v="Sus scrofa"/>
    <s v="Micronesia, Federated States of"/>
    <s v="Damage"/>
    <x v="4"/>
    <n v="6.5406085437574933E-4"/>
  </r>
  <r>
    <s v="Sus scrofa"/>
    <s v="Saint Kitts and Nevis"/>
    <s v="Damage"/>
    <x v="4"/>
    <n v="4.4498067244857299E-4"/>
  </r>
  <r>
    <s v="Sus scrofa"/>
    <s v="Armenia"/>
    <s v="Damage"/>
    <x v="4"/>
    <n v="9.7309130803991811E-2"/>
  </r>
  <r>
    <s v="Sus scrofa"/>
    <s v="Italy"/>
    <s v="Damage"/>
    <x v="4"/>
    <n v="0.71800244992250539"/>
  </r>
  <r>
    <s v="Sus scrofa"/>
    <s v="Japan"/>
    <s v="Damage"/>
    <x v="4"/>
    <n v="0.77056647409717216"/>
  </r>
  <r>
    <s v="Sus scrofa"/>
    <s v="Ireland"/>
    <s v="Damage"/>
    <x v="4"/>
    <n v="0.18014800766838868"/>
  </r>
  <r>
    <s v="Tuta absoluta"/>
    <s v="Croatia"/>
    <s v="Damage"/>
    <x v="0"/>
    <n v="1.8578519653662329E-4"/>
  </r>
  <r>
    <s v="Tuta absoluta"/>
    <s v="Cyprus"/>
    <s v="Damage"/>
    <x v="0"/>
    <n v="9.4805375913051024E-5"/>
  </r>
  <r>
    <s v="Tuta absoluta"/>
    <s v="France"/>
    <s v="Damage"/>
    <x v="0"/>
    <n v="7.8943798018671926E-4"/>
  </r>
  <r>
    <s v="Tuta absoluta"/>
    <s v="Israel"/>
    <s v="Damage"/>
    <x v="0"/>
    <n v="2.788556204050451E-4"/>
  </r>
  <r>
    <s v="Tuta absoluta"/>
    <s v="Germany"/>
    <s v="Damage"/>
    <x v="0"/>
    <n v="8.5506418943637555E-4"/>
  </r>
  <r>
    <s v="Tuta absoluta"/>
    <s v="Greece"/>
    <s v="Damage"/>
    <x v="0"/>
    <n v="3.2384000440525968E-4"/>
  </r>
  <r>
    <s v="Tuta absoluta"/>
    <s v="Hungary"/>
    <s v="Damage"/>
    <x v="0"/>
    <n v="3.1987790257009103E-4"/>
  </r>
  <r>
    <s v="Tuta absoluta"/>
    <s v="Bulgaria"/>
    <s v="Damage"/>
    <x v="0"/>
    <n v="2.65232653311709E-4"/>
  </r>
  <r>
    <s v="Tuta absoluta"/>
    <s v="Portugal"/>
    <s v="Damage"/>
    <x v="0"/>
    <n v="3.1367400126837988E-4"/>
  </r>
  <r>
    <s v="Tuta absoluta"/>
    <s v="Russian Federation"/>
    <s v="Damage"/>
    <x v="0"/>
    <n v="8.6875086316642489E-4"/>
  </r>
  <r>
    <s v="Tuta absoluta"/>
    <s v="Slovenia"/>
    <s v="Damage"/>
    <x v="0"/>
    <n v="1.397162015721649E-4"/>
  </r>
  <r>
    <s v="Tuta absoluta"/>
    <s v="Spain"/>
    <s v="Damage"/>
    <x v="0"/>
    <n v="6.6858402190870918E-4"/>
  </r>
  <r>
    <s v="Tuta absoluta"/>
    <s v="Switzerland"/>
    <s v="Damage"/>
    <x v="0"/>
    <n v="2.831777392760905E-4"/>
  </r>
  <r>
    <s v="Tuta absoluta"/>
    <s v="United Kingdom of Great Britain and Northern Ireland"/>
    <s v="Damage"/>
    <x v="0"/>
    <n v="3.9571397754348502E-2"/>
  </r>
  <r>
    <s v="Tuta absoluta"/>
    <s v="Czech Republic"/>
    <s v="Damage"/>
    <x v="0"/>
    <n v="3.2400309005587759E-4"/>
  </r>
  <r>
    <s v="Tuta absoluta"/>
    <s v="Italy"/>
    <s v="Damage"/>
    <x v="0"/>
    <n v="7.1973063073163036E-4"/>
  </r>
  <r>
    <s v="Tuta absoluta"/>
    <s v="Lithuania"/>
    <s v="Damage"/>
    <x v="0"/>
    <n v="1.7346640530887749E-4"/>
  </r>
  <r>
    <s v="Tuta absoluta"/>
    <s v="Malta"/>
    <s v="Damage"/>
    <x v="0"/>
    <n v="7.3123995621872121E-5"/>
  </r>
  <r>
    <s v="Tuta absoluta"/>
    <s v="Netherlands"/>
    <s v="Damage"/>
    <x v="0"/>
    <n v="4.2056150173683634E-4"/>
  </r>
  <r>
    <s v="Tuta absoluta"/>
    <s v="Turkey"/>
    <s v="Damage"/>
    <x v="0"/>
    <n v="8.650392725881882E-4"/>
  </r>
  <r>
    <s v="Tuta absoluta"/>
    <s v="Ukraine"/>
    <s v="Damage"/>
    <x v="0"/>
    <n v="6.8560989544532748E-4"/>
  </r>
  <r>
    <s v="Tuta absoluta"/>
    <s v="United Arab Emirates"/>
    <s v="Damage"/>
    <x v="0"/>
    <n v="2.0331086548942538E-4"/>
  </r>
  <r>
    <s v="Tuta absoluta"/>
    <s v="Norway"/>
    <s v="Damage"/>
    <x v="0"/>
    <n v="1.376832537469354E-4"/>
  </r>
  <r>
    <s v="Tuta absoluta"/>
    <s v="India"/>
    <s v="Damage"/>
    <x v="0"/>
    <n v="3.3626914302188264E-3"/>
  </r>
  <r>
    <s v="Tuta absoluta"/>
    <s v="Iraq"/>
    <s v="Damage"/>
    <x v="0"/>
    <n v="5.3666570147772354E-4"/>
  </r>
  <r>
    <s v="Tuta absoluta"/>
    <s v="Nepal"/>
    <s v="Damage"/>
    <x v="0"/>
    <n v="4.7694310247201901E-4"/>
  </r>
  <r>
    <s v="Tuta absoluta"/>
    <s v="Albania"/>
    <s v="Damage"/>
    <x v="0"/>
    <n v="1.7146047459130889E-4"/>
  </r>
  <r>
    <s v="Tuta absoluta"/>
    <s v="Austria"/>
    <s v="Damage"/>
    <x v="0"/>
    <n v="2.782928681138933E-4"/>
  </r>
  <r>
    <s v="Ulex europaeus"/>
    <s v="Panama"/>
    <s v="Damage"/>
    <x v="1"/>
    <n v="3.8925956100914122E-5"/>
  </r>
  <r>
    <s v="Ulex europaeus"/>
    <s v="Portugal"/>
    <s v="Damage"/>
    <x v="1"/>
    <n v="1.8553432447527299E-4"/>
  </r>
  <r>
    <s v="Ulex europaeus"/>
    <s v="Slovenia"/>
    <s v="Damage"/>
    <x v="1"/>
    <n v="3.8064939224188502E-5"/>
  </r>
  <r>
    <s v="Ulex europaeus"/>
    <s v="Peru"/>
    <s v="Damage"/>
    <x v="1"/>
    <n v="2.038267342350528E-4"/>
  </r>
  <r>
    <s v="Ulex europaeus"/>
    <s v="Poland"/>
    <s v="Damage"/>
    <x v="1"/>
    <n v="1.786689607632991E-4"/>
  </r>
  <r>
    <s v="Ulex europaeus"/>
    <s v="Jamaica"/>
    <s v="Damage"/>
    <x v="1"/>
    <n v="3.330446652643076E-5"/>
  </r>
  <r>
    <s v="Ulex europaeus"/>
    <s v="Algeria"/>
    <s v="Damage"/>
    <x v="1"/>
    <n v="2.348232604425431E-4"/>
  </r>
  <r>
    <s v="Ulex europaeus"/>
    <s v="Argentina"/>
    <s v="Damage"/>
    <x v="1"/>
    <n v="5.9057409029077254E-4"/>
  </r>
  <r>
    <s v="Ulex europaeus"/>
    <s v="Australia"/>
    <s v="Damage"/>
    <x v="1"/>
    <n v="4.6909133168979324E-4"/>
  </r>
  <r>
    <s v="Ulex europaeus"/>
    <s v="Austria"/>
    <s v="Damage"/>
    <x v="1"/>
    <n v="7.1752611679758534E-5"/>
  </r>
  <r>
    <s v="Ulex europaeus"/>
    <s v="Bolivia"/>
    <s v="Damage"/>
    <x v="1"/>
    <n v="9.8038060987099348E-5"/>
  </r>
  <r>
    <s v="Ulex europaeus"/>
    <s v="Brazil"/>
    <s v="Damage"/>
    <x v="1"/>
    <n v="9.3881292574644274E-4"/>
  </r>
  <r>
    <s v="Ulex europaeus"/>
    <s v="Canada"/>
    <s v="Damage"/>
    <x v="1"/>
    <n v="2.7422008921887533E-4"/>
  </r>
  <r>
    <s v="Ulex europaeus"/>
    <s v="China"/>
    <s v="Damage"/>
    <x v="1"/>
    <n v="2.1494282527361303E-3"/>
  </r>
  <r>
    <s v="Ulex europaeus"/>
    <s v="Colombia"/>
    <s v="Damage"/>
    <x v="1"/>
    <n v="3.9814608920299839E-4"/>
  </r>
  <r>
    <s v="Ulex europaeus"/>
    <s v="Costa Rica"/>
    <s v="Damage"/>
    <x v="1"/>
    <n v="5.5169121376310871E-5"/>
  </r>
  <r>
    <s v="Ulex europaeus"/>
    <s v="Croatia"/>
    <s v="Damage"/>
    <x v="1"/>
    <n v="7.9854053389351884E-5"/>
  </r>
  <r>
    <s v="Ulex europaeus"/>
    <s v="Denmark"/>
    <s v="Damage"/>
    <x v="1"/>
    <n v="1.4419065575346321E-4"/>
  </r>
  <r>
    <s v="Ulex europaeus"/>
    <s v="Ecuador"/>
    <s v="Damage"/>
    <x v="1"/>
    <n v="1.935642370534906E-4"/>
  </r>
  <r>
    <s v="Ulex europaeus"/>
    <s v="France"/>
    <s v="Damage"/>
    <x v="1"/>
    <n v="7.3238681068667005E-4"/>
  </r>
  <r>
    <s v="Ulex europaeus"/>
    <s v="Georgia"/>
    <s v="Damage"/>
    <x v="1"/>
    <n v="6.5437360797168702E-5"/>
  </r>
  <r>
    <s v="Ulex europaeus"/>
    <s v="Germany"/>
    <s v="Damage"/>
    <x v="1"/>
    <n v="5.4613687536769122E-4"/>
  </r>
  <r>
    <s v="Ulex europaeus"/>
    <s v="Haiti"/>
    <s v="Damage"/>
    <x v="1"/>
    <n v="5.4234949465939189E-5"/>
  </r>
  <r>
    <s v="Ulex europaeus"/>
    <s v="India"/>
    <s v="Damage"/>
    <x v="1"/>
    <n v="1.689830184070426E-3"/>
  </r>
  <r>
    <s v="Ulex europaeus"/>
    <s v="Indonesia"/>
    <s v="Damage"/>
    <x v="1"/>
    <n v="9.1048900903374099E-4"/>
  </r>
  <r>
    <s v="Ulex europaeus"/>
    <s v="Iran"/>
    <s v="Damage"/>
    <x v="1"/>
    <n v="3.3425902030950738E-4"/>
  </r>
  <r>
    <s v="Ulex europaeus"/>
    <s v="Japan"/>
    <s v="Damage"/>
    <x v="1"/>
    <n v="2.0447087699830449E-4"/>
  </r>
  <r>
    <s v="Ulex europaeus"/>
    <s v="Luxembourg"/>
    <s v="Damage"/>
    <x v="1"/>
    <n v="2.4056832413605342E-5"/>
  </r>
  <r>
    <s v="Ulex europaeus"/>
    <s v="Madagascar"/>
    <s v="Damage"/>
    <x v="1"/>
    <n v="2.1486847094385949E-4"/>
  </r>
  <r>
    <s v="Ulex europaeus"/>
    <s v="Malta"/>
    <s v="Damage"/>
    <x v="1"/>
    <n v="7.6165875526853833E-6"/>
  </r>
  <r>
    <s v="Ulex europaeus"/>
    <s v="Mauritius"/>
    <s v="Damage"/>
    <x v="1"/>
    <n v="2.5886731833304992E-5"/>
  </r>
  <r>
    <s v="Ulex europaeus"/>
    <s v="New Zealand"/>
    <s v="Damage"/>
    <x v="1"/>
    <n v="2.580021269338738E-6"/>
  </r>
  <r>
    <s v="Ulex europaeus"/>
    <s v="Norway"/>
    <s v="Damage"/>
    <x v="1"/>
    <n v="9.3031503308432337E-5"/>
  </r>
  <r>
    <s v="Ulex europaeus"/>
    <s v="United States of America"/>
    <s v="Damage"/>
    <x v="1"/>
    <n v="1.3559230397938611E-3"/>
  </r>
  <r>
    <s v="Ulex europaeus"/>
    <s v="Uruguay"/>
    <s v="Damage"/>
    <x v="1"/>
    <n v="1.3128782935815301E-4"/>
  </r>
  <r>
    <s v="Ulex europaeus"/>
    <s v="Sri Lanka"/>
    <s v="Damage"/>
    <x v="1"/>
    <n v="1.001178717288561E-4"/>
  </r>
  <r>
    <s v="Ulex europaeus"/>
    <s v="Sweden"/>
    <s v="Damage"/>
    <x v="1"/>
    <n v="1.002430210702957E-4"/>
  </r>
  <r>
    <s v="Ulex europaeus"/>
    <s v="South Africa"/>
    <s v="Damage"/>
    <x v="1"/>
    <n v="4.6893817020847548E-4"/>
  </r>
  <r>
    <s v="Ulex europaeus"/>
    <s v="Spain"/>
    <s v="Damage"/>
    <x v="1"/>
    <n v="5.0832398240377799E-4"/>
  </r>
  <r>
    <s v="Ulex europaeus"/>
    <s v="Tajikistan"/>
    <s v="Damage"/>
    <x v="1"/>
    <n v="7.7091794406634304E-5"/>
  </r>
  <r>
    <s v="Ulex europaeus"/>
    <s v="Turkey"/>
    <s v="Damage"/>
    <x v="1"/>
    <n v="5.5723781351463449E-4"/>
  </r>
  <r>
    <s v="Ulex europaeus"/>
    <s v="Switzerland"/>
    <s v="Damage"/>
    <x v="1"/>
    <n v="8.3293360731862543E-5"/>
  </r>
  <r>
    <s v="Ulex europaeus"/>
    <s v="United Kingdom"/>
    <s v="Damage"/>
    <x v="1"/>
    <n v="7.266745342924142E-4"/>
  </r>
  <r>
    <s v="Vulpes vulpes"/>
    <s v="Argentina"/>
    <s v="Damage"/>
    <x v="4"/>
    <n v="0.27815686163796355"/>
  </r>
  <r>
    <s v="Vulpes vulpes"/>
    <s v="Mexico"/>
    <s v="Damage"/>
    <x v="4"/>
    <n v="0.28723970499680651"/>
  </r>
  <r>
    <s v="Vulpes vulpes"/>
    <s v="New Zealand"/>
    <s v="Damage"/>
    <x v="4"/>
    <n v="6.7929247338334872E-2"/>
  </r>
  <r>
    <s v="Vulpes vulpes"/>
    <s v="Russian Federation"/>
    <s v="Damage"/>
    <x v="4"/>
    <n v="5.3423735958817642E-3"/>
  </r>
  <r>
    <s v="Vulpes vulpes"/>
    <s v="Canada"/>
    <s v="Damage"/>
    <x v="4"/>
    <n v="0.33898969696007575"/>
  </r>
  <r>
    <s v="Vulpes vulpes"/>
    <s v="Chile"/>
    <s v="Damage"/>
    <x v="4"/>
    <n v="0.1308783144310029"/>
  </r>
  <r>
    <s v="Vulpes vulpes"/>
    <s v="Cyprus"/>
    <s v="Damage"/>
    <x v="4"/>
    <n v="1.4284954135304251E-2"/>
  </r>
  <r>
    <s v="Vulpes vulpes"/>
    <s v="Denmark"/>
    <s v="Damage"/>
    <x v="4"/>
    <n v="0.17938755416206101"/>
  </r>
  <r>
    <s v="Vulpes vulpes"/>
    <s v="Finland"/>
    <s v="Damage"/>
    <x v="4"/>
    <n v="6.8547591059345214E-2"/>
  </r>
  <r>
    <s v="Vulpes vulpes"/>
    <s v="France"/>
    <s v="Damage"/>
    <x v="4"/>
    <n v="0.31495210580045463"/>
  </r>
  <r>
    <s v="Vulpes vulpes"/>
    <s v="Greece"/>
    <s v="Damage"/>
    <x v="4"/>
    <n v="9.1687409407767581E-2"/>
  </r>
  <r>
    <s v="Vulpes vulpes"/>
    <s v="Israel"/>
    <s v="Damage"/>
    <x v="4"/>
    <n v="5.1096151453400969E-2"/>
  </r>
  <r>
    <s v="Vulpes vulpes"/>
    <s v="Italy"/>
    <s v="Damage"/>
    <x v="4"/>
    <n v="0.2486906906805772"/>
  </r>
  <r>
    <s v="Vulpes vulpes"/>
    <s v="United Kingdom"/>
    <s v="Damage"/>
    <x v="4"/>
    <n v="0.29381655646267002"/>
  </r>
  <r>
    <s v="Vulpes vulpes"/>
    <s v="United States of America"/>
    <s v="Damage"/>
    <x v="4"/>
    <n v="1.116015204020109"/>
  </r>
  <r>
    <s v="Xanthium chinense"/>
    <s v="Egypt"/>
    <s v="Damage"/>
    <x v="1"/>
    <n v="8.3088452825463854E-4"/>
  </r>
  <r>
    <s v="Xanthium chinense"/>
    <s v="France"/>
    <s v="Damage"/>
    <x v="1"/>
    <n v="6.8231401489339918E-4"/>
  </r>
  <r>
    <s v="Xanthium chinense"/>
    <s v="Greece"/>
    <s v="Damage"/>
    <x v="1"/>
    <n v="9.1338471074307463E-5"/>
  </r>
  <r>
    <s v="Xanthium chinense"/>
    <s v="Malawi"/>
    <s v="Damage"/>
    <x v="1"/>
    <n v="3.7545396010185841E-4"/>
  </r>
  <r>
    <s v="Xanthium chinense"/>
    <s v="New Zealand"/>
    <s v="Damage"/>
    <x v="1"/>
    <n v="2.8137120397463377E-4"/>
  </r>
  <r>
    <s v="Xanthium chinense"/>
    <s v="Papua New Guinea"/>
    <s v="Damage"/>
    <x v="1"/>
    <n v="6.5126348241609892E-5"/>
  </r>
  <r>
    <s v="Rattus rattus"/>
    <s v="United States of America"/>
    <s v="Damage"/>
    <x v="4"/>
    <n v="23.847776829530002"/>
  </r>
  <r>
    <s v="Felis catus"/>
    <s v="United States of America"/>
    <s v="Damage"/>
    <x v="4"/>
    <n v="21.337484531680001"/>
  </r>
  <r>
    <s v="Felis catus"/>
    <s v="United States of America"/>
    <s v="Damage"/>
    <x v="4"/>
    <n v="19.928421409209999"/>
  </r>
  <r>
    <s v="Euphorbia esula"/>
    <s v="Canada"/>
    <s v="Damage"/>
    <x v="1"/>
    <n v="5.6896806296599998"/>
  </r>
  <r>
    <s v="Stomoxys calcitrans"/>
    <s v="Canada"/>
    <s v="Damage"/>
    <x v="0"/>
    <n v="3.1885910807900002"/>
  </r>
  <r>
    <s v="Sus scrofa"/>
    <s v="Argentina"/>
    <s v="Damage"/>
    <x v="4"/>
    <n v="2.2935286490000002"/>
  </r>
  <r>
    <s v="Haematobia irritans"/>
    <s v="Canada"/>
    <s v="Damage"/>
    <x v="0"/>
    <n v="2.2142993616600002"/>
  </r>
  <r>
    <s v="Acacia mearnsii"/>
    <s v="South Africa"/>
    <s v="Damage"/>
    <x v="1"/>
    <n v="2.1443107765499998"/>
  </r>
  <r>
    <s v="Canis lupus"/>
    <s v="United States of America"/>
    <s v="Management"/>
    <x v="4"/>
    <n v="1.6887329199700001"/>
  </r>
  <r>
    <s v="Oryctolagus cuniculus"/>
    <s v="United Kingdom"/>
    <s v="Damage"/>
    <x v="4"/>
    <n v="1.6612019954799999"/>
  </r>
  <r>
    <s v="Columba livia"/>
    <s v="United States of America"/>
    <s v="Management"/>
    <x v="3"/>
    <n v="1.5658045393"/>
  </r>
  <r>
    <s v="Ambrosia artemisiifolia"/>
    <s v="Ukraine"/>
    <s v="Damage"/>
    <x v="1"/>
    <n v="1.5103121258600001"/>
  </r>
  <r>
    <s v="Coptotermes formosanus"/>
    <s v="United States of America"/>
    <s v="Damage"/>
    <x v="0"/>
    <n v="1.42345867209"/>
  </r>
  <r>
    <s v="Columba livia"/>
    <s v="United States of America"/>
    <s v="Management"/>
    <x v="3"/>
    <n v="1.3806607638099999"/>
  </r>
  <r>
    <s v="Eichhornia crassipes"/>
    <s v="China"/>
    <s v="Damage"/>
    <x v="1"/>
    <n v="1.3717474859800001"/>
  </r>
  <r>
    <s v="Elaeis guineensis"/>
    <s v="Colombia"/>
    <s v="Damage"/>
    <x v="1"/>
    <n v="1.3557642115499999"/>
  </r>
  <r>
    <s v="Coptotermes formosanus"/>
    <s v="United States of America"/>
    <s v="Damage"/>
    <x v="0"/>
    <n v="1.25514614892"/>
  </r>
  <r>
    <s v="Cenchrus clandestinus"/>
    <s v="Colombia"/>
    <s v="Damage"/>
    <x v="1"/>
    <n v="1.19290632416"/>
  </r>
  <r>
    <s v="Ambrosia artemisiifolia"/>
    <s v="Romania"/>
    <s v="Damage"/>
    <x v="1"/>
    <n v="1.16538395732"/>
  </r>
  <r>
    <s v="Aedes aegypti"/>
    <s v="India"/>
    <s v="Damage"/>
    <x v="0"/>
    <n v="1.15617575721"/>
  </r>
  <r>
    <s v="Aedes aegypti"/>
    <s v="India"/>
    <s v="Damage"/>
    <x v="0"/>
    <n v="1.1543222978500001"/>
  </r>
  <r>
    <s v="Aedes aegypti"/>
    <s v="India"/>
    <s v="Damage"/>
    <x v="0"/>
    <n v="1.13895373683"/>
  </r>
  <r>
    <s v="Aedes aegypti"/>
    <s v="India"/>
    <s v="Damage"/>
    <x v="0"/>
    <n v="1.13895373683"/>
  </r>
  <r>
    <s v="Aedes aegypti"/>
    <s v="India"/>
    <s v="Damage"/>
    <x v="0"/>
    <n v="1.13895373683"/>
  </r>
  <r>
    <s v="Aedes aegypti"/>
    <s v="India"/>
    <s v="Damage"/>
    <x v="0"/>
    <n v="1.13895373683"/>
  </r>
  <r>
    <s v="Aedes aegypti"/>
    <s v="India"/>
    <s v="Damage"/>
    <x v="0"/>
    <n v="1.13895373683"/>
  </r>
  <r>
    <s v="Sturnus vulgaris"/>
    <s v="United States of America"/>
    <s v="Damage"/>
    <x v="3"/>
    <n v="1.13876693767"/>
  </r>
  <r>
    <s v="Sus scrofa"/>
    <s v="United States of America"/>
    <s v="Damage"/>
    <x v="4"/>
    <n v="1.13876693767"/>
  </r>
  <r>
    <s v="Adelges piceae"/>
    <s v="Canada"/>
    <s v="Damage"/>
    <x v="0"/>
    <n v="1.09220435455"/>
  </r>
  <r>
    <s v="Sturnus vulgaris"/>
    <s v="United States of America"/>
    <s v="Damage"/>
    <x v="3"/>
    <n v="1.0041169191399999"/>
  </r>
  <r>
    <s v="Sus scrofa"/>
    <s v="United States of America"/>
    <s v="Damage"/>
    <x v="4"/>
    <n v="1.0041169191399999"/>
  </r>
  <r>
    <s v="Ambrosia artemisiifolia"/>
    <s v="Hungary"/>
    <s v="Damage"/>
    <x v="1"/>
    <n v="0.91768488114000002"/>
  </r>
  <r>
    <s v="Spodoptera frugiperda"/>
    <s v="Nigeria"/>
    <s v="Damage"/>
    <x v="0"/>
    <n v="0.85667499954999993"/>
  </r>
  <r>
    <s v="Pteridium aquilinum"/>
    <s v="Colombia"/>
    <s v="Damage"/>
    <x v="1"/>
    <n v="0.68362401594"/>
  </r>
  <r>
    <s v="Canis lupus"/>
    <s v="United States of America"/>
    <s v="Damage"/>
    <x v="4"/>
    <n v="0.60794385119000005"/>
  </r>
  <r>
    <s v="Aedes aegypti"/>
    <s v="Thailand"/>
    <s v="Damage"/>
    <x v="0"/>
    <n v="0.58480511613000008"/>
  </r>
  <r>
    <s v="Aedes aegypti"/>
    <s v="Thailand"/>
    <s v="Damage"/>
    <x v="0"/>
    <n v="0.58480511613000008"/>
  </r>
  <r>
    <s v="Aedes aegypti"/>
    <s v="Thailand"/>
    <s v="Damage"/>
    <x v="0"/>
    <n v="0.58480511613000008"/>
  </r>
  <r>
    <s v="Aedes aegypti"/>
    <s v="Thailand"/>
    <s v="Damage"/>
    <x v="0"/>
    <n v="0.58480511613000008"/>
  </r>
  <r>
    <s v="Aedes aegypti"/>
    <s v="Thailand"/>
    <s v="Damage"/>
    <x v="0"/>
    <n v="0.58480511613000008"/>
  </r>
  <r>
    <s v="Ambrosia artemisiifolia"/>
    <s v="Republic of Serbia"/>
    <s v="Damage"/>
    <x v="1"/>
    <n v="0.58261613692999992"/>
  </r>
  <r>
    <s v="Oryctolagus cuniculus"/>
    <s v="Australia"/>
    <s v="Damage"/>
    <x v="4"/>
    <n v="0.51850099635000002"/>
  </r>
  <r>
    <s v="Cirsium arvense"/>
    <s v="New Zealand"/>
    <s v="Damage"/>
    <x v="1"/>
    <n v="0.48700249109999999"/>
  </r>
  <r>
    <s v="Cirsium arvense"/>
    <s v="New Zealand"/>
    <s v="Damage"/>
    <x v="1"/>
    <n v="0.48700249109999999"/>
  </r>
  <r>
    <s v="Tuta absoluta"/>
    <s v="Nigeria"/>
    <s v="Damage"/>
    <x v="0"/>
    <n v="0.48388080820000001"/>
  </r>
  <r>
    <s v="Aedes aegypti"/>
    <s v="Brazil"/>
    <s v="Management"/>
    <x v="0"/>
    <n v="0.47905096870000002"/>
  </r>
  <r>
    <s v="Oryctolagus cuniculus"/>
    <s v="United Kingdom"/>
    <s v="Damage"/>
    <x v="4"/>
    <n v="0.42606243116999998"/>
  </r>
  <r>
    <s v="Ambrosia artemisiifolia"/>
    <s v="Russia"/>
    <s v="Damage"/>
    <x v="1"/>
    <n v="0.39983757797000002"/>
  </r>
  <r>
    <s v="Aedes aegypti"/>
    <s v="Brazil"/>
    <s v="Management"/>
    <x v="0"/>
    <n v="0.39731418913"/>
  </r>
  <r>
    <s v="Cydia pomonella"/>
    <s v="China"/>
    <s v="Damage"/>
    <x v="0"/>
    <n v="0.39649082550999998"/>
  </r>
  <r>
    <s v="Spodoptera frugiperda"/>
    <s v="United Republic of Tanzania"/>
    <s v="Damage"/>
    <x v="0"/>
    <n v="0.38958408423000002"/>
  </r>
  <r>
    <s v="Ambrosia artemisiifolia"/>
    <s v="France"/>
    <s v="Damage"/>
    <x v="1"/>
    <n v="0.37647832645000001"/>
  </r>
  <r>
    <s v="Columba livia"/>
    <s v="United Kingdom"/>
    <s v="Damage"/>
    <x v="3"/>
    <n v="0.373770449"/>
  </r>
  <r>
    <s v="Canis lupus"/>
    <s v="United States of America"/>
    <s v="Damage"/>
    <x v="4"/>
    <n v="0.36031833578"/>
  </r>
  <r>
    <s v="Petromyzon marinus"/>
    <s v="Canada"/>
    <s v="Damage"/>
    <x v="3"/>
    <n v="0.34979273965000002"/>
  </r>
  <r>
    <s v="Chondrilla juncea"/>
    <s v="Australia"/>
    <s v="Damage"/>
    <x v="1"/>
    <n v="0.34665827260999998"/>
  </r>
  <r>
    <s v="Spodoptera frugiperda"/>
    <s v="Ethiopia"/>
    <s v="Damage"/>
    <x v="0"/>
    <n v="0.34263095356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edes aegypti"/>
    <s v="Indonesia"/>
    <s v="Damage"/>
    <x v="0"/>
    <n v="0.34003507760000001"/>
  </r>
  <r>
    <s v="Ambrosia artemisiifolia"/>
    <s v="Italy"/>
    <s v="Damage"/>
    <x v="1"/>
    <n v="0.33977093120000001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Agrilus planipennis"/>
    <s v="United States of America"/>
    <s v="Management"/>
    <x v="0"/>
    <n v="0.32938126717999999"/>
  </r>
  <r>
    <s v="Canis lupus"/>
    <s v="United States of America"/>
    <s v="Damage"/>
    <x v="4"/>
    <n v="0.32633799872000002"/>
  </r>
  <r>
    <s v="Anoplophora glabripennis"/>
    <s v="Canada"/>
    <s v="Damage"/>
    <x v="0"/>
    <n v="0.31758804447000011"/>
  </r>
  <r>
    <s v="Ambrosia artemisiifolia"/>
    <s v="Bulgaria"/>
    <s v="Damage"/>
    <x v="1"/>
    <n v="0.30685562224000001"/>
  </r>
  <r>
    <s v="Aedes aegypti"/>
    <s v="Thailand"/>
    <s v="Damage"/>
    <x v="0"/>
    <n v="0.30517012618"/>
  </r>
  <r>
    <s v="Aedes aegypti"/>
    <s v="Thailand"/>
    <s v="Damage"/>
    <x v="0"/>
    <n v="0.30517012618"/>
  </r>
  <r>
    <s v="Aedes aegypti"/>
    <s v="Thailand"/>
    <s v="Damage"/>
    <x v="0"/>
    <n v="0.30517012618"/>
  </r>
  <r>
    <s v="Aedes aegypti"/>
    <s v="Thailand"/>
    <s v="Damage"/>
    <x v="0"/>
    <n v="0.30517012618"/>
  </r>
  <r>
    <s v="Aedes aegypti"/>
    <s v="Thailand"/>
    <s v="Damage"/>
    <x v="0"/>
    <n v="0.30517012618"/>
  </r>
  <r>
    <s v="Aedes aegypti"/>
    <s v="Mexico"/>
    <s v="Management"/>
    <x v="0"/>
    <n v="0.29072539846000001"/>
  </r>
  <r>
    <s v="Agrilus planipennis"/>
    <s v="United States of America"/>
    <s v="Management"/>
    <x v="0"/>
    <n v="0.28596430801"/>
  </r>
  <r>
    <s v="Agrilus planipennis"/>
    <s v="United States of America"/>
    <s v="Management"/>
    <x v="0"/>
    <n v="0.28596430801"/>
  </r>
  <r>
    <s v="Agrilus planipennis"/>
    <s v="United States of America"/>
    <s v="Management"/>
    <x v="0"/>
    <n v="0.28596430801"/>
  </r>
  <r>
    <s v="Aedes aegypti"/>
    <s v="Malaysia"/>
    <s v="Damage"/>
    <x v="0"/>
    <n v="0.28416173754000013"/>
  </r>
  <r>
    <s v="Aedes aegypti"/>
    <s v="Malaysia"/>
    <s v="Damage"/>
    <x v="0"/>
    <n v="0.28416173754000013"/>
  </r>
  <r>
    <s v="Aedes aegypti"/>
    <s v="Malaysia"/>
    <s v="Damage"/>
    <x v="0"/>
    <n v="0.28416173754000013"/>
  </r>
  <r>
    <s v="Aedes aegypti"/>
    <s v="Malaysia"/>
    <s v="Damage"/>
    <x v="0"/>
    <n v="0.28416173754000013"/>
  </r>
  <r>
    <s v="Aedes aegypti"/>
    <s v="Malaysia"/>
    <s v="Damage"/>
    <x v="0"/>
    <n v="0.28416173754000013"/>
  </r>
  <r>
    <s v="Aedes aegypti"/>
    <s v="Malaysia"/>
    <s v="Damage"/>
    <x v="0"/>
    <n v="0.28416173754000013"/>
  </r>
  <r>
    <s v="Reynoutria japonica"/>
    <s v="United Kingdom"/>
    <s v="Management"/>
    <x v="1"/>
    <n v="0.27432536756999998"/>
  </r>
  <r>
    <s v="Aedes aegypti"/>
    <s v="United States of America"/>
    <s v="Damage"/>
    <x v="0"/>
    <n v="0.26204355909999999"/>
  </r>
  <r>
    <s v="Ceutorhynchus obstrictus"/>
    <s v="Canada"/>
    <s v="Damage"/>
    <x v="0"/>
    <n v="0.26050580725"/>
  </r>
  <r>
    <s v="Spodoptera frugiperda"/>
    <s v="Malawi"/>
    <s v="Damage"/>
    <x v="0"/>
    <n v="0.24745568868000001"/>
  </r>
  <r>
    <s v="Reynoutria japonica"/>
    <s v="United Kingdom"/>
    <s v="Management"/>
    <x v="1"/>
    <n v="0.24012261567000001"/>
  </r>
  <r>
    <s v="Aedes aegypti"/>
    <s v="Brazil"/>
    <s v="Damage"/>
    <x v="0"/>
    <n v="0.23554297183"/>
  </r>
  <r>
    <s v="Ambrosia artemisiifolia"/>
    <s v="Moldova"/>
    <s v="Damage"/>
    <x v="1"/>
    <n v="0.23344083174999999"/>
  </r>
  <r>
    <s v="Vulpes vulpes"/>
    <s v="Australia"/>
    <s v="Damage"/>
    <x v="4"/>
    <n v="0.19803529809000001"/>
  </r>
  <r>
    <s v="Aedes aegypti"/>
    <s v="United States of America"/>
    <s v="Management"/>
    <x v="0"/>
    <n v="0.19549984845999999"/>
  </r>
  <r>
    <s v="Aedes aegypti"/>
    <s v="Malaysia"/>
    <s v="Damage"/>
    <x v="0"/>
    <n v="0.19425971884000001"/>
  </r>
  <r>
    <s v="Spodoptera frugiperda"/>
    <s v="Uganda"/>
    <s v="Damage"/>
    <x v="0"/>
    <n v="0.19376707772000001"/>
  </r>
  <r>
    <s v="Ambrosia artemisiifolia"/>
    <s v="Croatia"/>
    <s v="Damage"/>
    <x v="1"/>
    <n v="0.18550886110000001"/>
  </r>
  <r>
    <s v="Oryctolagus cuniculus"/>
    <s v="Australia"/>
    <s v="Damage"/>
    <x v="4"/>
    <n v="0.18357440367"/>
  </r>
  <r>
    <s v="Spodoptera frugiperda"/>
    <s v="Cameroon"/>
    <s v="Damage"/>
    <x v="0"/>
    <n v="0.17785572575"/>
  </r>
  <r>
    <s v="Spodoptera frugiperda"/>
    <s v="Ghana"/>
    <s v="Damage"/>
    <x v="0"/>
    <n v="0.17307255859000001"/>
  </r>
  <r>
    <s v="Oryctolagus cuniculus"/>
    <s v="Australia"/>
    <s v="Damage"/>
    <x v="4"/>
    <n v="0.16446785511000001"/>
  </r>
  <r>
    <s v="Oryctolagus cuniculus"/>
    <s v="Australia"/>
    <s v="Damage"/>
    <x v="4"/>
    <n v="0.16322374240000001"/>
  </r>
  <r>
    <s v="Lantana camara"/>
    <s v="Australia"/>
    <s v="Damage"/>
    <x v="1"/>
    <n v="0.16267030745"/>
  </r>
  <r>
    <s v="Aedes aegypti"/>
    <s v="Cuba"/>
    <s v="Damage"/>
    <x v="0"/>
    <n v="0.16175061865000001"/>
  </r>
  <r>
    <s v="Aedes aegypti"/>
    <s v="Philippines"/>
    <s v="Management"/>
    <x v="0"/>
    <n v="0.15730527350000001"/>
  </r>
  <r>
    <s v="Aedes aegypti"/>
    <s v="Philippines"/>
    <s v="Damage"/>
    <x v="0"/>
    <n v="0.15640782716000001"/>
  </r>
  <r>
    <s v="Aedes aegypti"/>
    <s v="Philippines"/>
    <s v="Damage"/>
    <x v="0"/>
    <n v="0.15640782716000001"/>
  </r>
  <r>
    <s v="Aedes aegypti"/>
    <s v="Philippines"/>
    <s v="Damage"/>
    <x v="0"/>
    <n v="0.15640782716000001"/>
  </r>
  <r>
    <s v="Spodoptera frugiperda"/>
    <s v="Zambia"/>
    <s v="Damage"/>
    <x v="0"/>
    <n v="0.15550174046000001"/>
  </r>
  <r>
    <s v="Aedes aegypti"/>
    <s v="Thailand"/>
    <s v="Damage"/>
    <x v="0"/>
    <n v="0.15175560235999999"/>
  </r>
  <r>
    <s v="Ambrosia artemisiifolia"/>
    <s v="Slovakia"/>
    <s v="Damage"/>
    <x v="1"/>
    <n v="0.15062166727000001"/>
  </r>
  <r>
    <s v="Ondatra zibethicus"/>
    <s v="Germany"/>
    <s v="Damage"/>
    <x v="4"/>
    <n v="0.14534888296000001"/>
  </r>
  <r>
    <s v="Ondatra zibethicus"/>
    <s v="Germany"/>
    <s v="Damage"/>
    <x v="4"/>
    <n v="0.14534888296000001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Pomacea canaliculata"/>
    <s v="Philippines"/>
    <s v="Damage"/>
    <x v="3"/>
    <n v="0.13857075401999999"/>
  </r>
  <r>
    <s v="Aedes aegypti"/>
    <s v="Malaysia"/>
    <s v="Damage"/>
    <x v="0"/>
    <n v="0.13465436633"/>
  </r>
  <r>
    <s v="Aedes aegypti"/>
    <s v="Malaysia"/>
    <s v="Damage"/>
    <x v="0"/>
    <n v="0.13465436633"/>
  </r>
  <r>
    <s v="Aedes aegypti"/>
    <s v="Malaysia"/>
    <s v="Damage"/>
    <x v="0"/>
    <n v="0.13465436633"/>
  </r>
  <r>
    <s v="Sturnus vulgaris"/>
    <s v="Argentina"/>
    <s v="Damage"/>
    <x v="3"/>
    <n v="0.13400834176000001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edes aegypti"/>
    <s v="Peru"/>
    <s v="Damage"/>
    <x v="0"/>
    <n v="0.13291634007"/>
  </r>
  <r>
    <s v="Ambrosia artemisiifolia"/>
    <s v="Bosnia and Herzegovina"/>
    <s v="Damage"/>
    <x v="1"/>
    <n v="0.13272302"/>
  </r>
  <r>
    <s v="Aedes aegypti"/>
    <s v="Singapore"/>
    <s v="Damage"/>
    <x v="0"/>
    <n v="0.12854006292"/>
  </r>
  <r>
    <s v="Ambrosia artemisiifolia"/>
    <s v="Austria"/>
    <s v="Damage"/>
    <x v="1"/>
    <n v="0.12620063158"/>
  </r>
  <r>
    <s v="Eichhornia crassipes"/>
    <s v="China"/>
    <s v="Damage"/>
    <x v="1"/>
    <n v="0.12543719502"/>
  </r>
  <r>
    <s v="Cryptotermes brevis"/>
    <s v="United States of America"/>
    <s v="Management"/>
    <x v="0"/>
    <n v="0.12424949856"/>
  </r>
  <r>
    <s v="Oryctolagus cuniculus"/>
    <s v="Australia"/>
    <s v="Damage"/>
    <x v="4"/>
    <n v="0.12239875964999999"/>
  </r>
  <r>
    <s v="Anoplophora glabripennis"/>
    <s v="United States of America"/>
    <s v="Management"/>
    <x v="0"/>
    <n v="0.11985189891"/>
  </r>
  <r>
    <s v="Sus scrofa"/>
    <s v="Australia"/>
    <s v="Damage"/>
    <x v="4"/>
    <n v="0.11923894581"/>
  </r>
  <r>
    <s v="Parthenium hysterophorus"/>
    <s v="Australia"/>
    <s v="Damage"/>
    <x v="1"/>
    <n v="0.1187938395"/>
  </r>
  <r>
    <s v="Spodoptera frugiperda"/>
    <s v="Benin"/>
    <s v="Damage"/>
    <x v="0"/>
    <n v="0.11840779107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Hypera postica"/>
    <s v="United States of America"/>
    <s v="Management"/>
    <x v="0"/>
    <n v="0.11821970018"/>
  </r>
  <r>
    <s v="Lantana camara"/>
    <s v="South Africa"/>
    <s v="Management"/>
    <x v="1"/>
    <n v="0.11812517544999999"/>
  </r>
  <r>
    <s v="Lantana camara"/>
    <s v="South Africa"/>
    <s v="Management"/>
    <x v="1"/>
    <n v="0.11812517544999999"/>
  </r>
  <r>
    <s v="Ceratitis capitata"/>
    <s v="Argentina"/>
    <s v="Damage"/>
    <x v="0"/>
    <n v="0.11679570723"/>
  </r>
  <r>
    <s v="Bactrocera tryoni"/>
    <s v="Australia"/>
    <s v="Damage"/>
    <x v="0"/>
    <n v="0.11654194599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noplophora glabripennis"/>
    <s v="United States of America"/>
    <s v="Management"/>
    <x v="0"/>
    <n v="0.11646738718000001"/>
  </r>
  <r>
    <s v="Aedes aegypti"/>
    <s v="Cuba"/>
    <s v="Management"/>
    <x v="0"/>
    <n v="0.11592127669000001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Singapore"/>
    <s v="Damage"/>
    <x v="0"/>
    <n v="0.11232879877"/>
  </r>
  <r>
    <s v="Aedes aegypti"/>
    <s v="Colombia"/>
    <s v="Management"/>
    <x v="0"/>
    <n v="0.11100806925999999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Chondrilla juncea"/>
    <s v="Australia"/>
    <s v="Damage"/>
    <x v="1"/>
    <n v="0.10732812838"/>
  </r>
  <r>
    <s v="Ambrosia artemisiifolia"/>
    <s v="Germany"/>
    <s v="Damage"/>
    <x v="1"/>
    <n v="0.10238632972"/>
  </r>
  <r>
    <s v="Sus scrofa"/>
    <s v="Australia"/>
    <s v="Damage"/>
    <x v="4"/>
    <n v="9.9116364750000005E-2"/>
  </r>
  <r>
    <s v="Sus scrofa"/>
    <s v="Australia"/>
    <s v="Damage"/>
    <x v="4"/>
    <n v="9.9116364750000005E-2"/>
  </r>
  <r>
    <s v="Ambrosia artemisiifolia"/>
    <s v="Turkey"/>
    <s v="Damage"/>
    <x v="1"/>
    <n v="9.8139193069999991E-2"/>
  </r>
  <r>
    <s v="Frankliniella occidentalis"/>
    <s v="Norway"/>
    <s v="Damage"/>
    <x v="0"/>
    <n v="9.6502686500000004E-2"/>
  </r>
  <r>
    <s v="Sus scrofa"/>
    <s v="Australia"/>
    <s v="Damage"/>
    <x v="4"/>
    <n v="9.5438697870000005E-2"/>
  </r>
  <r>
    <s v="Aedes aegypti"/>
    <s v="Vietnam"/>
    <s v="Damage"/>
    <x v="0"/>
    <n v="9.1510617490000001E-2"/>
  </r>
  <r>
    <s v="Spodoptera frugiperda"/>
    <s v="Democratic Republic of the Congo"/>
    <s v="Damage"/>
    <x v="0"/>
    <n v="9.0099250749999998E-2"/>
  </r>
  <r>
    <s v="Aedes aegypti"/>
    <s v="Malaysia"/>
    <s v="Management"/>
    <x v="0"/>
    <n v="8.8911676329999995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Aedes aegypti"/>
    <s v="Philippines"/>
    <s v="Damage"/>
    <x v="0"/>
    <n v="8.504901640000001E-2"/>
  </r>
  <r>
    <s v="Spodoptera frugiperda"/>
    <s v="Mozambique"/>
    <s v="Damage"/>
    <x v="0"/>
    <n v="8.3070923500000005E-2"/>
  </r>
  <r>
    <s v="Spodoptera frugiperda"/>
    <s v="Zimbabwe"/>
    <s v="Damage"/>
    <x v="0"/>
    <n v="8.1020994720000003E-2"/>
  </r>
  <r>
    <s v="Chondrilla juncea"/>
    <s v="Australia"/>
    <s v="Damage"/>
    <x v="1"/>
    <n v="7.7160231080000002E-2"/>
  </r>
  <r>
    <s v="Chondrilla juncea"/>
    <s v="Australia"/>
    <s v="Damage"/>
    <x v="1"/>
    <n v="7.7160231080000002E-2"/>
  </r>
  <r>
    <s v="Aedes aegypti"/>
    <s v="Philippines"/>
    <s v="Damage"/>
    <x v="0"/>
    <n v="7.1358810760000002E-2"/>
  </r>
  <r>
    <s v="Aedes aegypti"/>
    <s v="Philippines"/>
    <s v="Damage"/>
    <x v="0"/>
    <n v="7.1358810760000002E-2"/>
  </r>
  <r>
    <s v="Melia azedarach"/>
    <s v="South Africa"/>
    <s v="Management"/>
    <x v="1"/>
    <n v="7.0974749970000001E-2"/>
  </r>
  <r>
    <s v="Melia azedarach"/>
    <s v="South Africa"/>
    <s v="Management"/>
    <x v="1"/>
    <n v="7.0974749970000001E-2"/>
  </r>
  <r>
    <s v="Aedes aegypti"/>
    <s v="Singapore"/>
    <s v="Damage"/>
    <x v="0"/>
    <n v="7.0592714379999991E-2"/>
  </r>
  <r>
    <s v="Canis lupus"/>
    <s v="Australia"/>
    <s v="Damage"/>
    <x v="4"/>
    <n v="6.7820308810000007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Aedes aegypti"/>
    <s v="Ecuador"/>
    <s v="Damage"/>
    <x v="0"/>
    <n v="6.5747113829999995E-2"/>
  </r>
  <r>
    <s v="Herpestes edwardsi"/>
    <s v="United States of America"/>
    <s v="Damage"/>
    <x v="4"/>
    <n v="6.2757307450000008E-2"/>
  </r>
  <r>
    <s v="Aedes aegypti"/>
    <s v="Thailand"/>
    <s v="Management"/>
    <x v="0"/>
    <n v="6.1028132860000001E-2"/>
  </r>
  <r>
    <s v="Parthenium hysterophorus"/>
    <s v="Ethiopia"/>
    <s v="Damage"/>
    <x v="1"/>
    <n v="6.0256764900000002E-2"/>
  </r>
  <r>
    <s v="Parthenium hysterophorus"/>
    <s v="Ethiopia"/>
    <s v="Damage"/>
    <x v="1"/>
    <n v="6.0256764900000002E-2"/>
  </r>
  <r>
    <s v="Parthenium hysterophorus"/>
    <s v="Ethiopia"/>
    <s v="Damage"/>
    <x v="1"/>
    <n v="6.0256764900000002E-2"/>
  </r>
  <r>
    <s v="Parthenium hysterophorus"/>
    <s v="Ethiopia"/>
    <s v="Damage"/>
    <x v="1"/>
    <n v="6.0256764900000002E-2"/>
  </r>
  <r>
    <s v="Parthenium hysterophorus"/>
    <s v="Ethiopia"/>
    <s v="Damage"/>
    <x v="1"/>
    <n v="6.0256764900000002E-2"/>
  </r>
  <r>
    <s v="Tuta absoluta"/>
    <s v="Mozambique"/>
    <s v="Damage"/>
    <x v="0"/>
    <n v="5.8178931150000002E-2"/>
  </r>
  <r>
    <s v="Tuta absoluta"/>
    <s v="Kenya"/>
    <s v="Damage"/>
    <x v="0"/>
    <n v="5.7886084179999998E-2"/>
  </r>
  <r>
    <s v="Chromolaena odorata"/>
    <s v="South Africa"/>
    <s v="Management"/>
    <x v="1"/>
    <n v="5.7685441720000001E-2"/>
  </r>
  <r>
    <s v="Chromolaena odorata"/>
    <s v="South Africa"/>
    <s v="Management"/>
    <x v="1"/>
    <n v="5.7685441720000001E-2"/>
  </r>
  <r>
    <s v="Parthenium hysterophorus"/>
    <s v="Australia"/>
    <s v="Damage"/>
    <x v="1"/>
    <n v="5.6944068799999997E-2"/>
  </r>
  <r>
    <s v="Psittacula krameri"/>
    <s v="Pakistan"/>
    <s v="Damage"/>
    <x v="3"/>
    <n v="5.6363726369999999E-2"/>
  </r>
  <r>
    <s v="Rattus norvegicus"/>
    <s v="United Kingdom"/>
    <s v="Management"/>
    <x v="4"/>
    <n v="5.544579308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Aedes aegypti"/>
    <s v="Singapore"/>
    <s v="Management"/>
    <x v="0"/>
    <n v="5.4485749850000001E-2"/>
  </r>
  <r>
    <s v="Tuta absoluta"/>
    <s v="Kenya"/>
    <s v="Damage"/>
    <x v="0"/>
    <n v="5.0196949070000003E-2"/>
  </r>
  <r>
    <s v="Tuta absoluta"/>
    <s v="Kenya"/>
    <s v="Damage"/>
    <x v="0"/>
    <n v="5.0196949070000003E-2"/>
  </r>
  <r>
    <s v="Tuta absoluta"/>
    <s v="Kenya"/>
    <s v="Damage"/>
    <x v="0"/>
    <n v="5.0196949070000003E-2"/>
  </r>
  <r>
    <s v="Tuta absoluta"/>
    <s v="Kenya"/>
    <s v="Damage"/>
    <x v="0"/>
    <n v="5.0196949070000003E-2"/>
  </r>
  <r>
    <s v="Tuta absoluta"/>
    <s v="Kenya"/>
    <s v="Damage"/>
    <x v="0"/>
    <n v="5.0196949070000003E-2"/>
  </r>
  <r>
    <s v="Aedes aegypti"/>
    <s v="Thailand"/>
    <s v="Management"/>
    <x v="0"/>
    <n v="4.9730872949999998E-2"/>
  </r>
  <r>
    <s v="Aedes aegypti"/>
    <s v="Thailand"/>
    <s v="Management"/>
    <x v="0"/>
    <n v="4.9730872949999998E-2"/>
  </r>
  <r>
    <s v="Aedes aegypti"/>
    <s v="Thailand"/>
    <s v="Management"/>
    <x v="0"/>
    <n v="4.9730872949999998E-2"/>
  </r>
  <r>
    <s v="Aedes aegypti"/>
    <s v="Thailand"/>
    <s v="Management"/>
    <x v="0"/>
    <n v="4.9730872949999998E-2"/>
  </r>
  <r>
    <s v="Aedes aegypti"/>
    <s v="Thailand"/>
    <s v="Management"/>
    <x v="0"/>
    <n v="4.9730872949999998E-2"/>
  </r>
  <r>
    <s v="Apis mellifera"/>
    <s v="United States of America"/>
    <s v="Damage"/>
    <x v="0"/>
    <n v="4.8899027429999999E-2"/>
  </r>
  <r>
    <s v="Aedes aegypti"/>
    <s v="Brazil"/>
    <s v="Management"/>
    <x v="0"/>
    <n v="4.8747441080000002E-2"/>
  </r>
  <r>
    <s v="Aedes aegypti"/>
    <s v="Brazil"/>
    <s v="Management"/>
    <x v="0"/>
    <n v="4.8747441080000002E-2"/>
  </r>
  <r>
    <s v="Trichosurus vulpecula"/>
    <s v="New Zealand"/>
    <s v="Management"/>
    <x v="4"/>
    <n v="4.6383547570000003E-2"/>
  </r>
  <r>
    <s v="Canis lupus"/>
    <s v="Australia"/>
    <s v="Damage"/>
    <x v="4"/>
    <n v="4.609689107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edes aegypti"/>
    <s v="Bolivia"/>
    <s v="Damage"/>
    <x v="0"/>
    <n v="4.3592592659999999E-2"/>
  </r>
  <r>
    <s v="Arion lusitanicus"/>
    <s v="Sweden"/>
    <s v="Damage"/>
    <x v="3"/>
    <n v="4.3290977199999997E-2"/>
  </r>
  <r>
    <s v="Anoplophora glabripennis"/>
    <s v="Canada"/>
    <s v="Management"/>
    <x v="0"/>
    <n v="4.2738740589999998E-2"/>
  </r>
  <r>
    <s v="Anoplophora glabripennis"/>
    <s v="Canada"/>
    <s v="Management"/>
    <x v="0"/>
    <n v="4.2738740589999998E-2"/>
  </r>
  <r>
    <s v="Anoplophora glabripennis"/>
    <s v="Canada"/>
    <s v="Management"/>
    <x v="0"/>
    <n v="4.2738740589999998E-2"/>
  </r>
  <r>
    <s v="Anoplophora glabripennis"/>
    <s v="Canada"/>
    <s v="Management"/>
    <x v="0"/>
    <n v="4.2738740589999998E-2"/>
  </r>
  <r>
    <s v="Anoplophora glabripennis"/>
    <s v="Canada"/>
    <s v="Management"/>
    <x v="0"/>
    <n v="4.2738740589999998E-2"/>
  </r>
  <r>
    <s v="Anoplophora glabripennis"/>
    <s v="Canada"/>
    <s v="Management"/>
    <x v="0"/>
    <n v="4.2738740589999998E-2"/>
  </r>
  <r>
    <s v="Aedes aegypti"/>
    <s v="Singapore"/>
    <s v="Damage"/>
    <x v="0"/>
    <n v="4.1736084389999997E-2"/>
  </r>
  <r>
    <s v="Ambrosia artemisiifolia"/>
    <s v="Germany"/>
    <s v="Damage"/>
    <x v="1"/>
    <n v="4.136258105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Aedes aegypti"/>
    <s v="United States of America"/>
    <s v="Damage"/>
    <x v="0"/>
    <n v="4.1359687559999997E-2"/>
  </r>
  <r>
    <s v="Tuta absoluta"/>
    <s v="Benin"/>
    <s v="Damage"/>
    <x v="0"/>
    <n v="4.0705728670000003E-2"/>
  </r>
  <r>
    <s v="Ondatra zibethicus"/>
    <s v="Netherlands"/>
    <s v="Management"/>
    <x v="4"/>
    <n v="4.0347877329999997E-2"/>
  </r>
  <r>
    <s v="Sus scrofa"/>
    <s v="Chile"/>
    <s v="Damage"/>
    <x v="4"/>
    <n v="3.909410294E-2"/>
  </r>
  <r>
    <s v="Aedes aegypti"/>
    <s v="United States of America"/>
    <s v="Damage"/>
    <x v="0"/>
    <n v="3.8715431959999998E-2"/>
  </r>
  <r>
    <s v="Trichosurus vulpecula"/>
    <s v="New Zealand"/>
    <s v="Management"/>
    <x v="4"/>
    <n v="3.8687475950000001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Aedes aegypti"/>
    <s v="Guatemala"/>
    <s v="Damage"/>
    <x v="0"/>
    <n v="3.8016876270000013E-2"/>
  </r>
  <r>
    <s v="Cereus jamacaru"/>
    <s v="South Africa"/>
    <s v="Management"/>
    <x v="1"/>
    <n v="3.7764537629999997E-2"/>
  </r>
  <r>
    <s v="Cereus jamacaru"/>
    <s v="South Africa"/>
    <s v="Management"/>
    <x v="1"/>
    <n v="3.7764537629999997E-2"/>
  </r>
  <r>
    <s v="Ondatra zibethicus"/>
    <s v="Netherlands"/>
    <s v="Management"/>
    <x v="4"/>
    <n v="3.7566597969999997E-2"/>
  </r>
  <r>
    <s v="Tuta absoluta"/>
    <s v="Niger"/>
    <s v="Damage"/>
    <x v="0"/>
    <n v="3.7093949389999999E-2"/>
  </r>
  <r>
    <s v="Ulex europaeus"/>
    <s v="New Zealand"/>
    <s v="Management"/>
    <x v="1"/>
    <n v="3.4534883519999997E-2"/>
  </r>
  <r>
    <s v="Aedes aegypti"/>
    <s v="Thailand"/>
    <s v="Management"/>
    <x v="0"/>
    <n v="3.4516288960000002E-2"/>
  </r>
  <r>
    <s v="Anoplophora glabripennis"/>
    <s v="United States of America"/>
    <s v="Management"/>
    <x v="0"/>
    <n v="3.2290652189999998E-2"/>
  </r>
  <r>
    <s v="Anoplophora glabripennis"/>
    <s v="United States of America"/>
    <s v="Management"/>
    <x v="0"/>
    <n v="3.2290652189999998E-2"/>
  </r>
  <r>
    <s v="Anoplophora glabripennis"/>
    <s v="United States of America"/>
    <s v="Management"/>
    <x v="0"/>
    <n v="3.2290652189999998E-2"/>
  </r>
  <r>
    <s v="Oryctolagus cuniculus"/>
    <s v="United Kingdom"/>
    <s v="Management"/>
    <x v="4"/>
    <n v="3.2140945480000002E-2"/>
  </r>
  <r>
    <s v="Tuta absoluta"/>
    <s v="United Republic of Tanzania"/>
    <s v="Damage"/>
    <x v="0"/>
    <n v="3.1627472640000001E-2"/>
  </r>
  <r>
    <s v="Drosophila suzukii"/>
    <s v="United States of America"/>
    <s v="Damage"/>
    <x v="0"/>
    <n v="2.899703121E-2"/>
  </r>
  <r>
    <s v="Cameraria ohridella"/>
    <s v="Germany"/>
    <s v="Management"/>
    <x v="0"/>
    <n v="2.8874156299999999E-2"/>
  </r>
  <r>
    <s v="Trichosurus vulpecula"/>
    <s v="New Zealand"/>
    <s v="Management"/>
    <x v="4"/>
    <n v="2.847521414E-2"/>
  </r>
  <r>
    <s v="Ambrosia artemisiifolia"/>
    <s v="Slovenia"/>
    <s v="Damage"/>
    <x v="1"/>
    <n v="2.7303021260000001E-2"/>
  </r>
  <r>
    <s v="Ambrosia artemisiifolia"/>
    <s v="Greece"/>
    <s v="Damage"/>
    <x v="1"/>
    <n v="2.6999654349999999E-2"/>
  </r>
  <r>
    <s v="Lantana camara"/>
    <s v="Australia"/>
    <s v="Management"/>
    <x v="1"/>
    <n v="2.668218633E-2"/>
  </r>
  <r>
    <s v="Cactoblastis cactorum"/>
    <s v="Mexico"/>
    <s v="Damage"/>
    <x v="0"/>
    <n v="2.6122782359999999E-2"/>
  </r>
  <r>
    <s v="Aedes aegypti"/>
    <s v="Cambodia"/>
    <s v="Damage"/>
    <x v="0"/>
    <n v="2.5657499069999999E-2"/>
  </r>
  <r>
    <s v="Aedes aegypti"/>
    <s v="Cambodia"/>
    <s v="Damage"/>
    <x v="0"/>
    <n v="2.5657499069999999E-2"/>
  </r>
  <r>
    <s v="Aedes aegypti"/>
    <s v="Cambodia"/>
    <s v="Damage"/>
    <x v="0"/>
    <n v="2.5657499069999999E-2"/>
  </r>
  <r>
    <s v="Ambrosia artemisiifolia"/>
    <s v="Poland"/>
    <s v="Damage"/>
    <x v="1"/>
    <n v="2.472440259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Vietnam"/>
    <s v="Damage"/>
    <x v="0"/>
    <n v="2.467746207E-2"/>
  </r>
  <r>
    <s v="Aedes aegypti"/>
    <s v="Mexico"/>
    <s v="Damage"/>
    <x v="0"/>
    <n v="2.4128263779999999E-2"/>
  </r>
  <r>
    <s v="Ulex europaeus"/>
    <s v="New Zealand"/>
    <s v="Management"/>
    <x v="1"/>
    <n v="2.383385834E-2"/>
  </r>
  <r>
    <s v="Lantana camara"/>
    <s v="Australia"/>
    <s v="Damage"/>
    <x v="1"/>
    <n v="2.3387697360000001E-2"/>
  </r>
  <r>
    <s v="Hydrocotyle ranunculoides"/>
    <s v="United Kingdom"/>
    <s v="Management"/>
    <x v="1"/>
    <n v="2.3017509919999998E-2"/>
  </r>
  <r>
    <s v="Tuta absoluta"/>
    <s v="United Republic of Tanzania"/>
    <s v="Damage"/>
    <x v="0"/>
    <n v="2.226436398E-2"/>
  </r>
  <r>
    <s v="Tuta absoluta"/>
    <s v="United Republic of Tanzania"/>
    <s v="Damage"/>
    <x v="0"/>
    <n v="2.226436398E-2"/>
  </r>
  <r>
    <s v="Tuta absoluta"/>
    <s v="United Republic of Tanzania"/>
    <s v="Damage"/>
    <x v="0"/>
    <n v="2.226436398E-2"/>
  </r>
  <r>
    <s v="Tuta absoluta"/>
    <s v="United Republic of Tanzania"/>
    <s v="Damage"/>
    <x v="0"/>
    <n v="2.226436398E-2"/>
  </r>
  <r>
    <s v="Tuta absoluta"/>
    <s v="United Republic of Tanzania"/>
    <s v="Damage"/>
    <x v="0"/>
    <n v="2.226436398E-2"/>
  </r>
  <r>
    <s v="Mus musculus"/>
    <s v="Australia"/>
    <s v="Damage"/>
    <x v="4"/>
    <n v="2.2055883080000002E-2"/>
  </r>
  <r>
    <s v="Vulpes vulpes"/>
    <s v="Australia"/>
    <s v="Damage"/>
    <x v="4"/>
    <n v="2.1888049959999999E-2"/>
  </r>
  <r>
    <s v="Capra hircus"/>
    <s v="Australia"/>
    <s v="Damage"/>
    <x v="4"/>
    <n v="2.1768528870000001E-2"/>
  </r>
  <r>
    <s v="Petromyzon marinus"/>
    <s v="United States of America"/>
    <s v="Management"/>
    <x v="3"/>
    <n v="2.068371326E-2"/>
  </r>
  <r>
    <s v="Ondatra zibethicus"/>
    <s v="Germany"/>
    <s v="Damage"/>
    <x v="4"/>
    <n v="2.0063633229999999E-2"/>
  </r>
  <r>
    <s v="Tuta absoluta"/>
    <s v="Rwanda"/>
    <s v="Damage"/>
    <x v="0"/>
    <n v="2.0011209540000002E-2"/>
  </r>
  <r>
    <s v="Aedes aegypti"/>
    <s v="Thailand"/>
    <s v="Damage"/>
    <x v="0"/>
    <n v="1.9170339339999998E-2"/>
  </r>
  <r>
    <s v="Vulpes vulpes"/>
    <s v="Australia"/>
    <s v="Damage"/>
    <x v="4"/>
    <n v="1.884665132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Oryctolagus cuniculus"/>
    <s v="Germany"/>
    <s v="Damage"/>
    <x v="4"/>
    <n v="1.8707233850000001E-2"/>
  </r>
  <r>
    <s v="Neovison vison"/>
    <s v="Chile"/>
    <s v="Damage"/>
    <x v="4"/>
    <n v="1.8038290500000002E-2"/>
  </r>
  <r>
    <s v="Ondatra zibethicus"/>
    <s v="Germany"/>
    <s v="Damage"/>
    <x v="4"/>
    <n v="1.7808189919999998E-2"/>
  </r>
  <r>
    <s v="Aedes aegypti"/>
    <s v="Malaysia"/>
    <s v="Management"/>
    <x v="0"/>
    <n v="1.744283900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Cambodia"/>
    <s v="Damage"/>
    <x v="0"/>
    <n v="1.7403539959999999E-2"/>
  </r>
  <r>
    <s v="Aedes aegypti"/>
    <s v="United States of America"/>
    <s v="Management"/>
    <x v="0"/>
    <n v="1.7327594920000002E-2"/>
  </r>
  <r>
    <s v="Aedes aegypti"/>
    <s v="United States of America"/>
    <s v="Management"/>
    <x v="0"/>
    <n v="1.7327594920000002E-2"/>
  </r>
  <r>
    <s v="Aedes aegypti"/>
    <s v="United States of America"/>
    <s v="Management"/>
    <x v="0"/>
    <n v="1.7327594920000002E-2"/>
  </r>
  <r>
    <s v="Aedes aegypti"/>
    <s v="United States of America"/>
    <s v="Management"/>
    <x v="0"/>
    <n v="1.7327594920000002E-2"/>
  </r>
  <r>
    <s v="Aedes aegypti"/>
    <s v="United States of America"/>
    <s v="Management"/>
    <x v="0"/>
    <n v="1.7327594920000002E-2"/>
  </r>
  <r>
    <s v="Aedes aegypti"/>
    <s v="United States of America"/>
    <s v="Management"/>
    <x v="0"/>
    <n v="1.7327594920000002E-2"/>
  </r>
  <r>
    <s v="Sciurus carolinensis"/>
    <s v="United Kingdom"/>
    <s v="Damage"/>
    <x v="4"/>
    <n v="1.72692851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Eichhornia crassipes"/>
    <s v="Colombia"/>
    <s v="Damage"/>
    <x v="1"/>
    <n v="1.6329369109999999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Solenopsis invicta"/>
    <s v="Australia"/>
    <s v="Management"/>
    <x v="0"/>
    <n v="1.5807528130000002E-2"/>
  </r>
  <r>
    <s v="Capra hircus"/>
    <s v="Australia"/>
    <s v="Damage"/>
    <x v="4"/>
    <n v="1.5350948939999999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Aedes aegypti"/>
    <s v="Myanmar"/>
    <s v="Damage"/>
    <x v="0"/>
    <n v="1.52317802E-2"/>
  </r>
  <r>
    <s v="Rhododendron ponticum"/>
    <s v="United Kingdom"/>
    <s v="Management"/>
    <x v="1"/>
    <n v="1.497500001E-2"/>
  </r>
  <r>
    <s v="Ambrosia artemisiifolia"/>
    <s v="Spain"/>
    <s v="Damage"/>
    <x v="1"/>
    <n v="1.440992789E-2"/>
  </r>
  <r>
    <s v="Sus scrofa"/>
    <s v="Australia"/>
    <s v="Damage"/>
    <x v="4"/>
    <n v="1.390034136E-2"/>
  </r>
  <r>
    <s v="Aedes aegypti"/>
    <s v="Argentina"/>
    <s v="Management"/>
    <x v="0"/>
    <n v="1.3746335E-2"/>
  </r>
  <r>
    <s v="Cryptostegia grandiflora"/>
    <s v="Australia"/>
    <s v="Damage"/>
    <x v="1"/>
    <n v="1.310270692E-2"/>
  </r>
  <r>
    <s v="Ceratitis capitata"/>
    <s v="Argentina"/>
    <s v="Management"/>
    <x v="0"/>
    <n v="1.2977300799999999E-2"/>
  </r>
  <r>
    <s v="Sciurus carolinensis"/>
    <s v="United Kingdom"/>
    <s v="Management"/>
    <x v="4"/>
    <n v="1.2790191859999999E-2"/>
  </r>
  <r>
    <s v="Aedes aegypti"/>
    <s v="Thailand"/>
    <s v="Damage"/>
    <x v="0"/>
    <n v="1.277251215E-2"/>
  </r>
  <r>
    <s v="Tuta absoluta"/>
    <s v="Senegal"/>
    <s v="Damage"/>
    <x v="0"/>
    <n v="1.2201957039999999E-2"/>
  </r>
  <r>
    <s v="Chondrilla juncea"/>
    <s v="Australia"/>
    <s v="Management"/>
    <x v="1"/>
    <n v="1.2173104779999999E-2"/>
  </r>
  <r>
    <s v="Trichosurus vulpecula"/>
    <s v="New Zealand"/>
    <s v="Management"/>
    <x v="4"/>
    <n v="1.208039388E-2"/>
  </r>
  <r>
    <s v="Trichosurus vulpecula"/>
    <s v="New Zealand"/>
    <s v="Management"/>
    <x v="4"/>
    <n v="1.1776013970000001E-2"/>
  </r>
  <r>
    <s v="Tuta absoluta"/>
    <s v="Mali"/>
    <s v="Damage"/>
    <x v="0"/>
    <n v="1.1421031789999999E-2"/>
  </r>
  <r>
    <s v="Cryptostegia grandiflora"/>
    <s v="Australia"/>
    <s v="Damage"/>
    <x v="1"/>
    <n v="1.121592333E-2"/>
  </r>
  <r>
    <s v="Artemisia vulgaris"/>
    <s v="Sweden"/>
    <s v="Damage"/>
    <x v="1"/>
    <n v="1.1041470580000001E-2"/>
  </r>
  <r>
    <s v="Carduus platypus"/>
    <s v="Australia"/>
    <s v="Damage"/>
    <x v="1"/>
    <n v="1.102289016E-2"/>
  </r>
  <r>
    <s v="Ambrosia artemisiifolia"/>
    <s v="Albania"/>
    <s v="Damage"/>
    <x v="1"/>
    <n v="1.0769525049999999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Aedes aegypti"/>
    <s v="Brazil"/>
    <s v="Damage"/>
    <x v="0"/>
    <n v="1.0675E-2"/>
  </r>
  <r>
    <s v="Paguma larvata"/>
    <s v="Japan"/>
    <s v="Damage"/>
    <x v="4"/>
    <n v="1.0526676800000001E-2"/>
  </r>
  <r>
    <s v="Paguma larvata"/>
    <s v="Japan"/>
    <s v="Damage"/>
    <x v="4"/>
    <n v="1.0408859919999999E-2"/>
  </r>
  <r>
    <s v="Lantana camara"/>
    <s v="Australia"/>
    <s v="Management"/>
    <x v="1"/>
    <n v="1.0171266260000001E-2"/>
  </r>
  <r>
    <s v="Sciurus carolinensis"/>
    <s v="United Kingdom"/>
    <s v="Damage"/>
    <x v="4"/>
    <n v="1.009699908E-2"/>
  </r>
  <r>
    <s v="Aedes aegypti"/>
    <s v="Argentina"/>
    <s v="Damage"/>
    <x v="0"/>
    <n v="9.8867450000000006E-3"/>
  </r>
  <r>
    <s v="Procyon lotor"/>
    <s v="Japan"/>
    <s v="Damage"/>
    <x v="4"/>
    <n v="9.7373637599999993E-3"/>
  </r>
  <r>
    <s v="Procyon lotor"/>
    <s v="Japan"/>
    <s v="Damage"/>
    <x v="4"/>
    <n v="9.6852742199999998E-3"/>
  </r>
  <r>
    <s v="Paguma larvata"/>
    <s v="Japan"/>
    <s v="Damage"/>
    <x v="4"/>
    <n v="9.4430687300000003E-3"/>
  </r>
  <r>
    <s v="Paguma larvata"/>
    <s v="Japan"/>
    <s v="Damage"/>
    <x v="4"/>
    <n v="9.2384102599999997E-3"/>
  </r>
  <r>
    <s v="Paguma larvata"/>
    <s v="Japan"/>
    <s v="Damage"/>
    <x v="4"/>
    <n v="8.7230870599999989E-3"/>
  </r>
  <r>
    <s v="Tuta absoluta"/>
    <s v="Zambia"/>
    <s v="Damage"/>
    <x v="0"/>
    <n v="8.4925621E-3"/>
  </r>
  <r>
    <s v="Parthenium hysterophorus"/>
    <s v="Australia"/>
    <s v="Damage"/>
    <x v="1"/>
    <n v="8.3227613200000002E-3"/>
  </r>
  <r>
    <s v="Nymphoides peltata"/>
    <s v="Sweden"/>
    <s v="Management"/>
    <x v="1"/>
    <n v="8.322302450000001E-3"/>
  </r>
  <r>
    <s v="Camelus dromedarius"/>
    <s v="Australia"/>
    <s v="Damage"/>
    <x v="4"/>
    <n v="8.3183248000000005E-3"/>
  </r>
  <r>
    <s v="Capra hircus"/>
    <s v="Australia"/>
    <s v="Damage"/>
    <x v="4"/>
    <n v="8.2531456200000009E-3"/>
  </r>
  <r>
    <s v="Paguma larvata"/>
    <s v="Japan"/>
    <s v="Damage"/>
    <x v="4"/>
    <n v="8.222002459999999E-3"/>
  </r>
  <r>
    <s v="Aedes aegypti"/>
    <s v="United States of America"/>
    <s v="Management"/>
    <x v="0"/>
    <n v="8.2206916399999996E-3"/>
  </r>
  <r>
    <s v="Aedes aegypti"/>
    <s v="United States of America"/>
    <s v="Management"/>
    <x v="0"/>
    <n v="8.2206916399999996E-3"/>
  </r>
  <r>
    <s v="Aedes aegypti"/>
    <s v="United States of America"/>
    <s v="Management"/>
    <x v="0"/>
    <n v="8.2206916399999996E-3"/>
  </r>
  <r>
    <s v="Sus scrofa"/>
    <s v="Australia"/>
    <s v="Damage"/>
    <x v="4"/>
    <n v="8.189159599999999E-3"/>
  </r>
  <r>
    <s v="Procyon lotor"/>
    <s v="Japan"/>
    <s v="Damage"/>
    <x v="4"/>
    <n v="8.1105130799999994E-3"/>
  </r>
  <r>
    <s v="Aedes aegypti"/>
    <s v="Thailand"/>
    <s v="Management"/>
    <x v="0"/>
    <n v="8.0574846199999994E-3"/>
  </r>
  <r>
    <s v="Ambrosia artemisiifolia"/>
    <s v="Australia"/>
    <s v="Damage"/>
    <x v="1"/>
    <n v="8.0515023699999997E-3"/>
  </r>
  <r>
    <s v="Parthenium hysterophorus"/>
    <s v="Australia"/>
    <s v="Management"/>
    <x v="1"/>
    <n v="7.9183326700000001E-3"/>
  </r>
  <r>
    <s v="Procyon lotor"/>
    <s v="Japan"/>
    <s v="Damage"/>
    <x v="4"/>
    <n v="7.9145092399999992E-3"/>
  </r>
  <r>
    <s v="Elodea nuttallii"/>
    <s v="United Kingdom"/>
    <s v="Management"/>
    <x v="1"/>
    <n v="7.77764493E-3"/>
  </r>
  <r>
    <s v="Paguma larvata"/>
    <s v="Japan"/>
    <s v="Damage"/>
    <x v="4"/>
    <n v="7.73557993E-3"/>
  </r>
  <r>
    <s v="Paguma larvata"/>
    <s v="Japan"/>
    <s v="Damage"/>
    <x v="4"/>
    <n v="7.7344684100000014E-3"/>
  </r>
  <r>
    <s v="Aedes aegypti"/>
    <s v="Vietnam"/>
    <s v="Management"/>
    <x v="0"/>
    <n v="7.5844163800000003E-3"/>
  </r>
  <r>
    <s v="Trichosurus vulpecula"/>
    <s v="New Zealand"/>
    <s v="Management"/>
    <x v="4"/>
    <n v="7.5781316999999999E-3"/>
  </r>
  <r>
    <s v="Parthenium hysterophorus"/>
    <s v="Australia"/>
    <s v="Management"/>
    <x v="1"/>
    <n v="7.5426347999999997E-3"/>
  </r>
  <r>
    <s v="Tuta absoluta"/>
    <s v="Malawi"/>
    <s v="Damage"/>
    <x v="0"/>
    <n v="7.5164055299999999E-3"/>
  </r>
  <r>
    <s v="Dreissena polymorpha"/>
    <s v="United Kingdom"/>
    <s v="Management"/>
    <x v="3"/>
    <n v="7.4727446500000008E-3"/>
  </r>
  <r>
    <s v="Ambrosia artemisiifolia"/>
    <s v="Switzerland"/>
    <s v="Damage"/>
    <x v="1"/>
    <n v="7.4324891200000008E-3"/>
  </r>
  <r>
    <s v="Heracleum mantegazzianum"/>
    <s v="Sweden"/>
    <s v="Management"/>
    <x v="1"/>
    <n v="7.4159130800000002E-3"/>
  </r>
  <r>
    <s v="Paguma larvata"/>
    <s v="Japan"/>
    <s v="Damage"/>
    <x v="4"/>
    <n v="7.4089341200000002E-3"/>
  </r>
  <r>
    <s v="Neovison vison"/>
    <s v="Sweden"/>
    <s v="Management"/>
    <x v="4"/>
    <n v="7.3796643800000004E-3"/>
  </r>
  <r>
    <s v="Parthenium hysterophorus"/>
    <s v="Australia"/>
    <s v="Management"/>
    <x v="1"/>
    <n v="7.1485054699999993E-3"/>
  </r>
  <r>
    <s v="Parthenium hysterophorus"/>
    <s v="Australia"/>
    <s v="Management"/>
    <x v="1"/>
    <n v="7.1333427799999986E-3"/>
  </r>
  <r>
    <s v="Parthenium hysterophorus"/>
    <s v="Australia"/>
    <s v="Management"/>
    <x v="1"/>
    <n v="7.1178504599999992E-3"/>
  </r>
  <r>
    <s v="Parthenium hysterophorus"/>
    <s v="Australia"/>
    <s v="Management"/>
    <x v="1"/>
    <n v="7.1026694499999998E-3"/>
  </r>
  <r>
    <s v="Parthenium hysterophorus"/>
    <s v="Australia"/>
    <s v="Management"/>
    <x v="1"/>
    <n v="7.0892647499999992E-3"/>
  </r>
  <r>
    <s v="Parthenium hysterophorus"/>
    <s v="Australia"/>
    <s v="Management"/>
    <x v="1"/>
    <n v="7.089264749999999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Aedes aegypti"/>
    <s v="Chile"/>
    <s v="Damage"/>
    <x v="0"/>
    <n v="7.0678159900000002E-3"/>
  </r>
  <r>
    <s v="Capra hircus"/>
    <s v="Australia"/>
    <s v="Damage"/>
    <x v="4"/>
    <n v="7.0016227800000002E-3"/>
  </r>
  <r>
    <s v="Elodea nuttallii"/>
    <s v="United Kingdom"/>
    <s v="Management"/>
    <x v="1"/>
    <n v="6.9477839800000003E-3"/>
  </r>
  <r>
    <s v="Procyon lotor"/>
    <s v="Japan"/>
    <s v="Damage"/>
    <x v="4"/>
    <n v="6.9190911699999998E-3"/>
  </r>
  <r>
    <s v="Bactrocera tryoni"/>
    <s v="Australia"/>
    <s v="Management"/>
    <x v="0"/>
    <n v="6.8978304599999997E-3"/>
  </r>
  <r>
    <s v="Bactrocera tryoni"/>
    <s v="Australia"/>
    <s v="Management"/>
    <x v="0"/>
    <n v="6.8978304599999997E-3"/>
  </r>
  <r>
    <s v="Bactrocera tryoni"/>
    <s v="Australia"/>
    <s v="Management"/>
    <x v="0"/>
    <n v="6.8978304599999997E-3"/>
  </r>
  <r>
    <s v="Bactrocera tryoni"/>
    <s v="Australia"/>
    <s v="Management"/>
    <x v="0"/>
    <n v="6.8978304599999997E-3"/>
  </r>
  <r>
    <s v="Bactrocera tryoni"/>
    <s v="Australia"/>
    <s v="Management"/>
    <x v="0"/>
    <n v="6.8978304599999997E-3"/>
  </r>
  <r>
    <s v="Alternanthera philoxeroides"/>
    <s v="United States of America"/>
    <s v="Management"/>
    <x v="1"/>
    <n v="6.8320726199999999E-3"/>
  </r>
  <r>
    <s v="Felis catus"/>
    <s v="Australia"/>
    <s v="Damage"/>
    <x v="4"/>
    <n v="6.6451215599999999E-3"/>
  </r>
  <r>
    <s v="Neovison vison"/>
    <s v="Germany"/>
    <s v="Management"/>
    <x v="4"/>
    <n v="6.4762326399999993E-3"/>
  </r>
  <r>
    <s v="Trichosurus vulpecula"/>
    <s v="New Zealand"/>
    <s v="Management"/>
    <x v="4"/>
    <n v="6.2990625199999999E-3"/>
  </r>
  <r>
    <s v="Ambrosia artemisiifolia"/>
    <s v="Czechia"/>
    <s v="Damage"/>
    <x v="1"/>
    <n v="6.2190215099999996E-3"/>
  </r>
  <r>
    <s v="Procyon lotor"/>
    <s v="Japan"/>
    <s v="Damage"/>
    <x v="4"/>
    <n v="6.2033213999999996E-3"/>
  </r>
  <r>
    <s v="Elatobium abietinum"/>
    <s v="United Kingdom"/>
    <s v="Damage"/>
    <x v="0"/>
    <n v="6.1997230300000006E-3"/>
  </r>
  <r>
    <s v="Procyon lotor"/>
    <s v="Japan"/>
    <s v="Damage"/>
    <x v="4"/>
    <n v="6.09331875E-3"/>
  </r>
  <r>
    <s v="Procyon lotor"/>
    <s v="Japan"/>
    <s v="Damage"/>
    <x v="4"/>
    <n v="6.0695422099999998E-3"/>
  </r>
  <r>
    <s v="Paguma larvata"/>
    <s v="Japan"/>
    <s v="Damage"/>
    <x v="4"/>
    <n v="6.0336737200000004E-3"/>
  </r>
  <r>
    <s v="Parthenium hysterophorus"/>
    <s v="Kenya"/>
    <s v="Damage"/>
    <x v="1"/>
    <n v="5.8724813300000001E-3"/>
  </r>
  <r>
    <s v="Parthenium hysterophorus"/>
    <s v="Kenya"/>
    <s v="Damage"/>
    <x v="1"/>
    <n v="5.8724813300000001E-3"/>
  </r>
  <r>
    <s v="Parthenium hysterophorus"/>
    <s v="Kenya"/>
    <s v="Damage"/>
    <x v="1"/>
    <n v="5.8724813300000001E-3"/>
  </r>
  <r>
    <s v="Parthenium hysterophorus"/>
    <s v="Kenya"/>
    <s v="Damage"/>
    <x v="1"/>
    <n v="5.8724813300000001E-3"/>
  </r>
  <r>
    <s v="Parthenium hysterophorus"/>
    <s v="Kenya"/>
    <s v="Damage"/>
    <x v="1"/>
    <n v="5.8724813300000001E-3"/>
  </r>
  <r>
    <s v="Procyon lotor"/>
    <s v="Japan"/>
    <s v="Damage"/>
    <x v="4"/>
    <n v="5.5656816800000002E-3"/>
  </r>
  <r>
    <s v="Aedes aegypti"/>
    <s v="Vietnam"/>
    <s v="Damage"/>
    <x v="0"/>
    <n v="5.4921635800000007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Aedes aegypti"/>
    <s v="Laos"/>
    <s v="Damage"/>
    <x v="0"/>
    <n v="5.3589013899999994E-3"/>
  </r>
  <r>
    <s v="Mimosa diplotricha"/>
    <s v="Australia"/>
    <s v="Damage"/>
    <x v="1"/>
    <n v="5.3441830900000003E-3"/>
  </r>
  <r>
    <s v="Azolla filiculoides"/>
    <s v="United Kingdom"/>
    <s v="Management"/>
    <x v="1"/>
    <n v="5.2108379899999998E-3"/>
  </r>
  <r>
    <s v="Crassula helmsii"/>
    <s v="United Kingdom"/>
    <s v="Management"/>
    <x v="1"/>
    <n v="5.2108379899999998E-3"/>
  </r>
  <r>
    <s v="Lagarosiphon major"/>
    <s v="United Kingdom"/>
    <s v="Management"/>
    <x v="1"/>
    <n v="5.2108379899999998E-3"/>
  </r>
  <r>
    <s v="Myriophyllum aquaticum"/>
    <s v="United Kingdom"/>
    <s v="Management"/>
    <x v="1"/>
    <n v="5.2108379899999998E-3"/>
  </r>
  <r>
    <s v="Ephestia kuehniella"/>
    <s v="Germany"/>
    <s v="Management"/>
    <x v="0"/>
    <n v="5.1593699199999994E-3"/>
  </r>
  <r>
    <s v="Aedes aegypti"/>
    <s v="Indonesia"/>
    <s v="Damage"/>
    <x v="0"/>
    <n v="5.0025273899999998E-3"/>
  </r>
  <r>
    <s v="Paguma larvata"/>
    <s v="Japan"/>
    <s v="Damage"/>
    <x v="4"/>
    <n v="4.9246103199999999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delges tsugae"/>
    <s v="United States of America"/>
    <s v="Management"/>
    <x v="0"/>
    <n v="4.9129717000000002E-3"/>
  </r>
  <r>
    <s v="Aedes aegypti"/>
    <s v="United States of America"/>
    <s v="Management"/>
    <x v="0"/>
    <n v="4.9126372799999998E-3"/>
  </r>
  <r>
    <s v="Ondatra zibethicus"/>
    <s v="Germany"/>
    <s v="Management"/>
    <x v="4"/>
    <n v="4.8541048099999999E-3"/>
  </r>
  <r>
    <s v="Phasianus colchicus"/>
    <s v="Germany"/>
    <s v="Damage"/>
    <x v="3"/>
    <n v="4.6768084600000001E-3"/>
  </r>
  <r>
    <s v="Paguma larvata"/>
    <s v="Japan"/>
    <s v="Damage"/>
    <x v="4"/>
    <n v="4.4886462599999996E-3"/>
  </r>
  <r>
    <s v="Prunus serotina"/>
    <s v="Germany"/>
    <s v="Management"/>
    <x v="1"/>
    <n v="4.3810833499999986E-3"/>
  </r>
  <r>
    <s v="Procyon lotor"/>
    <s v="Japan"/>
    <s v="Damage"/>
    <x v="4"/>
    <n v="4.2772637000000006E-3"/>
  </r>
  <r>
    <s v="Ambrosia artemisiifolia"/>
    <s v="Macedonia"/>
    <s v="Damage"/>
    <x v="1"/>
    <n v="4.2471366399999986E-3"/>
  </r>
  <r>
    <s v="Paguma larvata"/>
    <s v="Japan"/>
    <s v="Damage"/>
    <x v="4"/>
    <n v="4.1830333599999986E-3"/>
  </r>
  <r>
    <s v="Capra hircus"/>
    <s v="Australia"/>
    <s v="Damage"/>
    <x v="4"/>
    <n v="4.0370569199999996E-3"/>
  </r>
  <r>
    <s v="Spodoptera frugiperda"/>
    <s v="Ghana"/>
    <s v="Management"/>
    <x v="0"/>
    <n v="4.0000000000000001E-3"/>
  </r>
  <r>
    <s v="Capra hircus"/>
    <s v="New Zealand"/>
    <s v="Management"/>
    <x v="4"/>
    <n v="3.97435949E-3"/>
  </r>
  <r>
    <s v="Paguma larvata"/>
    <s v="Japan"/>
    <s v="Damage"/>
    <x v="4"/>
    <n v="3.9724900600000002E-3"/>
  </r>
  <r>
    <s v="Pacifastacus leniusculus"/>
    <s v="United Kingdom"/>
    <s v="Management"/>
    <x v="0"/>
    <n v="3.9316584100000003E-3"/>
  </r>
  <r>
    <s v="Vulpes vulpes"/>
    <s v="Australia"/>
    <s v="Management"/>
    <x v="4"/>
    <n v="3.8978012899999999E-3"/>
  </r>
  <r>
    <s v="Vulpes vulpes"/>
    <s v="Australia"/>
    <s v="Management"/>
    <x v="4"/>
    <n v="3.8978012899999999E-3"/>
  </r>
  <r>
    <s v="Vulpes vulpes"/>
    <s v="Australia"/>
    <s v="Management"/>
    <x v="4"/>
    <n v="3.8978012899999999E-3"/>
  </r>
  <r>
    <s v="Vulpes vulpes"/>
    <s v="Australia"/>
    <s v="Management"/>
    <x v="4"/>
    <n v="3.8978012899999999E-3"/>
  </r>
  <r>
    <s v="Vulpes vulpes"/>
    <s v="Australia"/>
    <s v="Management"/>
    <x v="4"/>
    <n v="3.8978012899999999E-3"/>
  </r>
  <r>
    <s v="Vulpes vulpes"/>
    <s v="Australia"/>
    <s v="Management"/>
    <x v="4"/>
    <n v="3.8978012899999999E-3"/>
  </r>
  <r>
    <s v="Procyon lotor"/>
    <s v="Japan"/>
    <s v="Damage"/>
    <x v="4"/>
    <n v="3.8329900100000001E-3"/>
  </r>
  <r>
    <s v="Aedes aegypti"/>
    <s v="Peru"/>
    <s v="Damage"/>
    <x v="0"/>
    <n v="3.8248996400000001E-3"/>
  </r>
  <r>
    <s v="Paguma larvata"/>
    <s v="Japan"/>
    <s v="Damage"/>
    <x v="4"/>
    <n v="3.7176994400000001E-3"/>
  </r>
  <r>
    <s v="Branta canadensis"/>
    <s v="United Kingdom"/>
    <s v="Management"/>
    <x v="3"/>
    <n v="3.6712090600000001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Aedes camptorhynchus"/>
    <s v="New Zealand"/>
    <s v="Management"/>
    <x v="0"/>
    <n v="3.63687759E-3"/>
  </r>
  <r>
    <s v="Tuta absoluta"/>
    <s v="Ethiopia"/>
    <s v="Damage"/>
    <x v="0"/>
    <n v="3.61177928E-3"/>
  </r>
  <r>
    <s v="Camelus dromedarius"/>
    <s v="Australia"/>
    <s v="Management"/>
    <x v="4"/>
    <n v="3.5759536700000001E-3"/>
  </r>
  <r>
    <s v="Procyon lotor"/>
    <s v="Japan"/>
    <s v="Damage"/>
    <x v="4"/>
    <n v="3.4797502899999999E-3"/>
  </r>
  <r>
    <s v="Aedes aegypti"/>
    <s v="Guatemala"/>
    <s v="Management"/>
    <x v="0"/>
    <n v="3.3780014800000001E-3"/>
  </r>
  <r>
    <s v="Reynoutria japonica"/>
    <s v="United Kingdom"/>
    <s v="Management"/>
    <x v="1"/>
    <n v="3.3301522700000001E-3"/>
  </r>
  <r>
    <s v="Procyon lotor"/>
    <s v="Japan"/>
    <s v="Damage"/>
    <x v="4"/>
    <n v="3.31242106E-3"/>
  </r>
  <r>
    <s v="Camelus dromedarius"/>
    <s v="Australia"/>
    <s v="Management"/>
    <x v="4"/>
    <n v="3.26635464E-3"/>
  </r>
  <r>
    <s v="Oxyura jamaicensis"/>
    <s v="United Kingdom"/>
    <s v="Management"/>
    <x v="3"/>
    <n v="3.2241612300000001E-3"/>
  </r>
  <r>
    <s v="Myocastor coypus"/>
    <s v="Italy"/>
    <s v="Damage"/>
    <x v="4"/>
    <n v="3.14090399E-3"/>
  </r>
  <r>
    <s v="Myocastor coypus"/>
    <s v="Italy"/>
    <s v="Damage"/>
    <x v="4"/>
    <n v="3.14090399E-3"/>
  </r>
  <r>
    <s v="Myocastor coypus"/>
    <s v="Italy"/>
    <s v="Damage"/>
    <x v="4"/>
    <n v="3.14090399E-3"/>
  </r>
  <r>
    <s v="Myocastor coypus"/>
    <s v="Italy"/>
    <s v="Damage"/>
    <x v="4"/>
    <n v="3.14090399E-3"/>
  </r>
  <r>
    <s v="Myocastor coypus"/>
    <s v="Italy"/>
    <s v="Damage"/>
    <x v="4"/>
    <n v="3.14090399E-3"/>
  </r>
  <r>
    <s v="Myocastor coypus"/>
    <s v="Italy"/>
    <s v="Damage"/>
    <x v="4"/>
    <n v="3.14090399E-3"/>
  </r>
  <r>
    <s v="Capra hircus"/>
    <s v="Australia"/>
    <s v="Damage"/>
    <x v="4"/>
    <n v="3.0981036799999999E-3"/>
  </r>
  <r>
    <s v="Sus scrofa"/>
    <s v="Australia"/>
    <s v="Management"/>
    <x v="4"/>
    <n v="3.05737765E-3"/>
  </r>
  <r>
    <s v="Ambrosia artemisiifolia"/>
    <s v="Sweden"/>
    <s v="Damage"/>
    <x v="1"/>
    <n v="3.0487642600000001E-3"/>
  </r>
  <r>
    <s v="Sus scrofa"/>
    <s v="Australia"/>
    <s v="Damage"/>
    <x v="4"/>
    <n v="2.9677045399999998E-3"/>
  </r>
  <r>
    <s v="Procyon lotor"/>
    <s v="Japan"/>
    <s v="Damage"/>
    <x v="4"/>
    <n v="2.9153182699999999E-3"/>
  </r>
  <r>
    <s v="Myocastor coypus"/>
    <s v="Japan"/>
    <s v="Damage"/>
    <x v="4"/>
    <n v="2.8539422900000001E-3"/>
  </r>
  <r>
    <s v="Rattus rattus"/>
    <s v="Australia"/>
    <s v="Damage"/>
    <x v="4"/>
    <n v="2.8339568100000001E-3"/>
  </r>
  <r>
    <s v="Tuta absoluta"/>
    <s v="Ethiopia"/>
    <s v="Damage"/>
    <x v="0"/>
    <n v="2.8085780299999998E-3"/>
  </r>
  <r>
    <s v="Tuta absoluta"/>
    <s v="Ethiopia"/>
    <s v="Damage"/>
    <x v="0"/>
    <n v="2.8085780299999998E-3"/>
  </r>
  <r>
    <s v="Tuta absoluta"/>
    <s v="Ethiopia"/>
    <s v="Damage"/>
    <x v="0"/>
    <n v="2.8085780299999998E-3"/>
  </r>
  <r>
    <s v="Tuta absoluta"/>
    <s v="Ethiopia"/>
    <s v="Damage"/>
    <x v="0"/>
    <n v="2.8085780299999998E-3"/>
  </r>
  <r>
    <s v="Tuta absoluta"/>
    <s v="Ethiopia"/>
    <s v="Damage"/>
    <x v="0"/>
    <n v="2.8085780299999998E-3"/>
  </r>
  <r>
    <s v="Myocastor coypus"/>
    <s v="Japan"/>
    <s v="Damage"/>
    <x v="4"/>
    <n v="2.7970913500000001E-3"/>
  </r>
  <r>
    <s v="Camelus dromedarius"/>
    <s v="Australia"/>
    <s v="Damage"/>
    <x v="4"/>
    <n v="2.7849178500000001E-3"/>
  </r>
  <r>
    <s v="Camelus dromedarius"/>
    <s v="Australia"/>
    <s v="Damage"/>
    <x v="4"/>
    <n v="2.7849178500000001E-3"/>
  </r>
  <r>
    <s v="Heracleum mantegazzianum"/>
    <s v="Germany"/>
    <s v="Management"/>
    <x v="1"/>
    <n v="2.7742566099999998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Phelipanche aegyptiaca"/>
    <s v="Australia"/>
    <s v="Management"/>
    <x v="1"/>
    <n v="2.7618781799999999E-3"/>
  </r>
  <r>
    <s v="Agrilus planipennis"/>
    <s v="Canada"/>
    <s v="Management"/>
    <x v="0"/>
    <n v="2.74586058E-3"/>
  </r>
  <r>
    <s v="Agrilus planipennis"/>
    <s v="Canada"/>
    <s v="Management"/>
    <x v="0"/>
    <n v="2.74586058E-3"/>
  </r>
  <r>
    <s v="Agrilus planipennis"/>
    <s v="Canada"/>
    <s v="Management"/>
    <x v="0"/>
    <n v="2.74586058E-3"/>
  </r>
  <r>
    <s v="Agrilus planipennis"/>
    <s v="Canada"/>
    <s v="Management"/>
    <x v="0"/>
    <n v="2.74586058E-3"/>
  </r>
  <r>
    <s v="Agrilus planipennis"/>
    <s v="Canada"/>
    <s v="Management"/>
    <x v="0"/>
    <n v="2.74586058E-3"/>
  </r>
  <r>
    <s v="Agrilus planipennis"/>
    <s v="Canada"/>
    <s v="Management"/>
    <x v="0"/>
    <n v="2.74586058E-3"/>
  </r>
  <r>
    <s v="Myocastor coypus"/>
    <s v="Japan"/>
    <s v="Damage"/>
    <x v="4"/>
    <n v="2.74564471E-3"/>
  </r>
  <r>
    <s v="Myocastor coypus"/>
    <s v="Japan"/>
    <s v="Damage"/>
    <x v="4"/>
    <n v="2.6476047100000002E-3"/>
  </r>
  <r>
    <s v="Paguma larvata"/>
    <s v="Japan"/>
    <s v="Damage"/>
    <x v="4"/>
    <n v="2.6341920900000001E-3"/>
  </r>
  <r>
    <s v="Myocastor coypus"/>
    <s v="Japan"/>
    <s v="Damage"/>
    <x v="4"/>
    <n v="2.6107503199999998E-3"/>
  </r>
  <r>
    <s v="Cytisus scoparius"/>
    <s v="New Zealand"/>
    <s v="Management"/>
    <x v="1"/>
    <n v="2.57608752E-3"/>
  </r>
  <r>
    <s v="Oxyura jamaicensis"/>
    <s v="United Kingdom"/>
    <s v="Management"/>
    <x v="3"/>
    <n v="2.5380675600000001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Aedes aegypti"/>
    <s v="Paraguay"/>
    <s v="Damage"/>
    <x v="0"/>
    <n v="2.52287738E-3"/>
  </r>
  <r>
    <s v="Procyon lotor"/>
    <s v="Japan"/>
    <s v="Damage"/>
    <x v="4"/>
    <n v="2.4552886900000002E-3"/>
  </r>
  <r>
    <s v="Capra hircus"/>
    <s v="Australia"/>
    <s v="Management"/>
    <x v="4"/>
    <n v="2.4140772100000002E-3"/>
  </r>
  <r>
    <s v="Myocastor coypus"/>
    <s v="Japan"/>
    <s v="Damage"/>
    <x v="4"/>
    <n v="2.40542536E-3"/>
  </r>
  <r>
    <s v="Parthenium hysterophorus"/>
    <s v="Australia"/>
    <s v="Management"/>
    <x v="1"/>
    <n v="2.3749791799999999E-3"/>
  </r>
  <r>
    <s v="Canis lupus"/>
    <s v="Australia"/>
    <s v="Management"/>
    <x v="4"/>
    <n v="2.3368495299999998E-3"/>
  </r>
  <r>
    <s v="Canis lupus"/>
    <s v="Australia"/>
    <s v="Management"/>
    <x v="4"/>
    <n v="2.3368495299999998E-3"/>
  </r>
  <r>
    <s v="Canis lupus"/>
    <s v="Australia"/>
    <s v="Management"/>
    <x v="4"/>
    <n v="2.3368495299999998E-3"/>
  </r>
  <r>
    <s v="Canis lupus"/>
    <s v="Australia"/>
    <s v="Management"/>
    <x v="4"/>
    <n v="2.3368495299999998E-3"/>
  </r>
  <r>
    <s v="Canis lupus"/>
    <s v="Australia"/>
    <s v="Management"/>
    <x v="4"/>
    <n v="2.3368495299999998E-3"/>
  </r>
  <r>
    <s v="Canis lupus"/>
    <s v="Australia"/>
    <s v="Management"/>
    <x v="4"/>
    <n v="2.3368495299999998E-3"/>
  </r>
  <r>
    <s v="Branta canadensis"/>
    <s v="United Kingdom"/>
    <s v="Damage"/>
    <x v="3"/>
    <n v="2.2998953999999999E-3"/>
  </r>
  <r>
    <s v="Myocastor coypus"/>
    <s v="Japan"/>
    <s v="Damage"/>
    <x v="4"/>
    <n v="2.2680987400000002E-3"/>
  </r>
  <r>
    <s v="Myocastor coypus"/>
    <s v="Japan"/>
    <s v="Damage"/>
    <x v="4"/>
    <n v="2.2651357700000001E-3"/>
  </r>
  <r>
    <s v="Myocastor coypus"/>
    <s v="Japan"/>
    <s v="Damage"/>
    <x v="4"/>
    <n v="2.2410637299999999E-3"/>
  </r>
  <r>
    <s v="Oryctolagus cuniculus"/>
    <s v="Australia"/>
    <s v="Management"/>
    <x v="4"/>
    <n v="2.2383025600000001E-3"/>
  </r>
  <r>
    <s v="Oryctolagus cuniculus"/>
    <s v="Australia"/>
    <s v="Management"/>
    <x v="4"/>
    <n v="2.2383025600000001E-3"/>
  </r>
  <r>
    <s v="Oryctolagus cuniculus"/>
    <s v="Australia"/>
    <s v="Management"/>
    <x v="4"/>
    <n v="2.2383025600000001E-3"/>
  </r>
  <r>
    <s v="Oryctolagus cuniculus"/>
    <s v="Australia"/>
    <s v="Management"/>
    <x v="4"/>
    <n v="2.2383025600000001E-3"/>
  </r>
  <r>
    <s v="Oryctolagus cuniculus"/>
    <s v="Australia"/>
    <s v="Management"/>
    <x v="4"/>
    <n v="2.2383025600000001E-3"/>
  </r>
  <r>
    <s v="Oryctolagus cuniculus"/>
    <s v="Australia"/>
    <s v="Management"/>
    <x v="4"/>
    <n v="2.2383025600000001E-3"/>
  </r>
  <r>
    <s v="Sus scrofa"/>
    <s v="Australia"/>
    <s v="Management"/>
    <x v="4"/>
    <n v="2.2227581599999998E-3"/>
  </r>
  <r>
    <s v="Myocastor coypus"/>
    <s v="Japan"/>
    <s v="Damage"/>
    <x v="4"/>
    <n v="2.1978882099999999E-3"/>
  </r>
  <r>
    <s v="Camelus dromedarius"/>
    <s v="Australia"/>
    <s v="Damage"/>
    <x v="4"/>
    <n v="2.0988784999999999E-3"/>
  </r>
  <r>
    <s v="Lagarosiphon major"/>
    <s v="United Kingdom"/>
    <s v="Management"/>
    <x v="1"/>
    <n v="2.0882026100000001E-3"/>
  </r>
  <r>
    <s v="Aedes aegypti"/>
    <s v="Panama"/>
    <s v="Management"/>
    <x v="0"/>
    <n v="2.0814923399999998E-3"/>
  </r>
  <r>
    <s v="Nassella trichotoma"/>
    <s v="New Zealand"/>
    <s v="Management"/>
    <x v="1"/>
    <n v="2.0368962999999999E-3"/>
  </r>
  <r>
    <s v="Myriophyllum aquaticum"/>
    <s v="United Kingdom"/>
    <s v="Management"/>
    <x v="1"/>
    <n v="2.0140448899999999E-3"/>
  </r>
  <r>
    <s v="Ambrosia artemisiifolia"/>
    <s v="Montenegro"/>
    <s v="Damage"/>
    <x v="1"/>
    <n v="1.9718848600000002E-3"/>
  </r>
  <r>
    <s v="Reynoutria japonica"/>
    <s v="United Kingdom"/>
    <s v="Damage"/>
    <x v="1"/>
    <n v="1.9384317299999999E-3"/>
  </r>
  <r>
    <s v="Myocastor coypus"/>
    <s v="Japan"/>
    <s v="Damage"/>
    <x v="4"/>
    <n v="1.93151281E-3"/>
  </r>
  <r>
    <s v="Aedes aegypti"/>
    <s v="Peru"/>
    <s v="Management"/>
    <x v="0"/>
    <n v="1.93028656E-3"/>
  </r>
  <r>
    <s v="Leptinotarsa decemlineata"/>
    <s v="China"/>
    <s v="Management"/>
    <x v="0"/>
    <n v="1.9E-3"/>
  </r>
  <r>
    <s v="Myocastor coypus"/>
    <s v="Japan"/>
    <s v="Damage"/>
    <x v="4"/>
    <n v="1.86037979E-3"/>
  </r>
  <r>
    <s v="Sturnus vulgaris"/>
    <s v="United States of America"/>
    <s v="Damage"/>
    <x v="3"/>
    <n v="1.82388182E-3"/>
  </r>
  <r>
    <s v="Ambrosia artemisiifolia"/>
    <s v="Belarus"/>
    <s v="Damage"/>
    <x v="1"/>
    <n v="1.8202014099999999E-3"/>
  </r>
  <r>
    <s v="Prunus serotina"/>
    <s v="Germany"/>
    <s v="Damage"/>
    <x v="1"/>
    <n v="1.8039754999999999E-3"/>
  </r>
  <r>
    <s v="Procyon lotor"/>
    <s v="Japan"/>
    <s v="Damage"/>
    <x v="4"/>
    <n v="1.75568812E-3"/>
  </r>
  <r>
    <s v="Paguma larvata"/>
    <s v="Japan"/>
    <s v="Damage"/>
    <x v="4"/>
    <n v="1.7403878E-3"/>
  </r>
  <r>
    <s v="Impatiens glandulifera"/>
    <s v="United Kingdom"/>
    <s v="Management"/>
    <x v="1"/>
    <n v="1.7369460000000001E-3"/>
  </r>
  <r>
    <s v="Oxyura jamaicensis"/>
    <s v="United Kingdom"/>
    <s v="Management"/>
    <x v="3"/>
    <n v="1.6761528899999999E-3"/>
  </r>
  <r>
    <s v="Oxyura jamaicensis"/>
    <s v="United Kingdom"/>
    <s v="Management"/>
    <x v="3"/>
    <n v="1.6761528899999999E-3"/>
  </r>
  <r>
    <s v="Oxyura jamaicensis"/>
    <s v="United Kingdom"/>
    <s v="Management"/>
    <x v="3"/>
    <n v="1.6761528899999999E-3"/>
  </r>
  <r>
    <s v="Heracleum mantegazzianum"/>
    <s v="United Kingdom"/>
    <s v="Management"/>
    <x v="1"/>
    <n v="1.6761441999999999E-3"/>
  </r>
  <r>
    <s v="Ambrosia artemisiifolia"/>
    <s v="Sweden"/>
    <s v="Damage"/>
    <x v="1"/>
    <n v="1.66851797E-3"/>
  </r>
  <r>
    <s v="Aedes aegypti"/>
    <s v="Ecuador"/>
    <s v="Management"/>
    <x v="0"/>
    <n v="1.66404052E-3"/>
  </r>
  <r>
    <s v="Solenopsis invicta"/>
    <s v="Japan"/>
    <s v="Management"/>
    <x v="0"/>
    <n v="1.6582544300000001E-3"/>
  </r>
  <r>
    <s v="Solenopsis invicta"/>
    <s v="Japan"/>
    <s v="Management"/>
    <x v="0"/>
    <n v="1.6582544300000001E-3"/>
  </r>
  <r>
    <s v="Myocastor coypus"/>
    <s v="Japan"/>
    <s v="Damage"/>
    <x v="4"/>
    <n v="1.6347311800000001E-3"/>
  </r>
  <r>
    <s v="Aedes albopictus"/>
    <s v="United States of America"/>
    <s v="Management"/>
    <x v="0"/>
    <n v="1.62278534E-3"/>
  </r>
  <r>
    <s v="Echium plantagineum"/>
    <s v="Australia"/>
    <s v="Management"/>
    <x v="1"/>
    <n v="1.60972577E-3"/>
  </r>
  <r>
    <s v="Paguma larvata"/>
    <s v="Japan"/>
    <s v="Damage"/>
    <x v="4"/>
    <n v="1.57402352E-3"/>
  </r>
  <r>
    <s v="Rhinella marina"/>
    <s v="Australia"/>
    <s v="Management"/>
    <x v="5"/>
    <n v="1.5517698E-3"/>
  </r>
  <r>
    <s v="Rhinella marina"/>
    <s v="Australia"/>
    <s v="Management"/>
    <x v="5"/>
    <n v="1.5517698E-3"/>
  </r>
  <r>
    <s v="Oxyura jamaicensis"/>
    <s v="United Kingdom"/>
    <s v="Management"/>
    <x v="3"/>
    <n v="1.54800834E-3"/>
  </r>
  <r>
    <s v="Oxyura jamaicensis"/>
    <s v="United Kingdom"/>
    <s v="Management"/>
    <x v="3"/>
    <n v="1.54800834E-3"/>
  </r>
  <r>
    <s v="Oxyura jamaicensis"/>
    <s v="United Kingdom"/>
    <s v="Management"/>
    <x v="3"/>
    <n v="1.54800834E-3"/>
  </r>
  <r>
    <s v="Oxyura jamaicensis"/>
    <s v="United Kingdom"/>
    <s v="Management"/>
    <x v="3"/>
    <n v="1.54800834E-3"/>
  </r>
  <r>
    <s v="Oxyura jamaicensis"/>
    <s v="United Kingdom"/>
    <s v="Management"/>
    <x v="3"/>
    <n v="1.54800834E-3"/>
  </r>
  <r>
    <s v="Mustela erminea"/>
    <s v="New Zealand"/>
    <s v="Management"/>
    <x v="4"/>
    <n v="1.54749904E-3"/>
  </r>
  <r>
    <s v="Xanthium chinense"/>
    <s v="Australia"/>
    <s v="Damage"/>
    <x v="1"/>
    <n v="1.53951895E-3"/>
  </r>
  <r>
    <s v="Myocastor coypus"/>
    <s v="Japan"/>
    <s v="Damage"/>
    <x v="4"/>
    <n v="1.5223457500000001E-3"/>
  </r>
  <r>
    <s v="Ambrosia artemisiifolia"/>
    <s v="Portugal"/>
    <s v="Damage"/>
    <x v="1"/>
    <n v="1.51683451E-3"/>
  </r>
  <r>
    <s v="Heracleum mantegazzianum"/>
    <s v="Germany"/>
    <s v="Management"/>
    <x v="1"/>
    <n v="1.50760809E-3"/>
  </r>
  <r>
    <s v="Bactrocera tryoni"/>
    <s v="Australia"/>
    <s v="Management"/>
    <x v="0"/>
    <n v="1.5000164199999999E-3"/>
  </r>
  <r>
    <s v="Bactrocera tryoni"/>
    <s v="Australia"/>
    <s v="Management"/>
    <x v="0"/>
    <n v="1.5000164199999999E-3"/>
  </r>
  <r>
    <s v="Bactrocera tryoni"/>
    <s v="Australia"/>
    <s v="Management"/>
    <x v="0"/>
    <n v="1.5000164199999999E-3"/>
  </r>
  <r>
    <s v="Bactrocera tryoni"/>
    <s v="Australia"/>
    <s v="Management"/>
    <x v="0"/>
    <n v="1.50001641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Aedes aegypti"/>
    <s v="Uruguay"/>
    <s v="Damage"/>
    <x v="0"/>
    <n v="1.4867965299999999E-3"/>
  </r>
  <r>
    <s v="Solanum mauritianum"/>
    <s v="South Africa"/>
    <s v="Management"/>
    <x v="1"/>
    <n v="1.47056291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Aedes aegypti"/>
    <s v="Suriname"/>
    <s v="Damage"/>
    <x v="0"/>
    <n v="1.46196526E-3"/>
  </r>
  <r>
    <s v="Capra hircus"/>
    <s v="Australia"/>
    <s v="Management"/>
    <x v="4"/>
    <n v="1.4002789600000001E-3"/>
  </r>
  <r>
    <s v="Boiga irregularis"/>
    <s v="United States of America"/>
    <s v="Management"/>
    <x v="2"/>
    <n v="1.3627218E-3"/>
  </r>
  <r>
    <s v="Heracleum mantegazzianum"/>
    <s v="Germany"/>
    <s v="Damage"/>
    <x v="1"/>
    <n v="1.35298162E-3"/>
  </r>
  <r>
    <s v="Rosa rugosa"/>
    <s v="Sweden"/>
    <s v="Management"/>
    <x v="1"/>
    <n v="1.3183845500000001E-3"/>
  </r>
  <r>
    <s v="Leptinotarsa decemlineata"/>
    <s v="China"/>
    <s v="Damage"/>
    <x v="0"/>
    <n v="1.2999999999999999E-3"/>
  </r>
  <r>
    <s v="Parthenium hysterophorus"/>
    <s v="Uganda"/>
    <s v="Damage"/>
    <x v="1"/>
    <n v="1.2766263800000001E-3"/>
  </r>
  <r>
    <s v="Parthenium hysterophorus"/>
    <s v="Uganda"/>
    <s v="Damage"/>
    <x v="1"/>
    <n v="1.2766263800000001E-3"/>
  </r>
  <r>
    <s v="Parthenium hysterophorus"/>
    <s v="Uganda"/>
    <s v="Damage"/>
    <x v="1"/>
    <n v="1.2766263800000001E-3"/>
  </r>
  <r>
    <s v="Parthenium hysterophorus"/>
    <s v="Uganda"/>
    <s v="Damage"/>
    <x v="1"/>
    <n v="1.2766263800000001E-3"/>
  </r>
  <r>
    <s v="Parthenium hysterophorus"/>
    <s v="Uganda"/>
    <s v="Damage"/>
    <x v="1"/>
    <n v="1.2766263800000001E-3"/>
  </r>
  <r>
    <s v="Procyon lotor"/>
    <s v="Japan"/>
    <s v="Damage"/>
    <x v="4"/>
    <n v="1.2577826199999999E-3"/>
  </r>
  <r>
    <s v="Procambarus clarkii"/>
    <s v="Portugal"/>
    <s v="Damage"/>
    <x v="0"/>
    <n v="1.21526747E-3"/>
  </r>
  <r>
    <s v="Ephestia kuehniella"/>
    <s v="Germany"/>
    <s v="Damage"/>
    <x v="0"/>
    <n v="1.1730126E-3"/>
  </r>
  <r>
    <s v="Marrubium vulgare"/>
    <s v="Australia"/>
    <s v="Damage"/>
    <x v="1"/>
    <n v="1.14340015E-3"/>
  </r>
  <r>
    <s v="Myocastor coypus"/>
    <s v="Japan"/>
    <s v="Damage"/>
    <x v="4"/>
    <n v="1.1272822200000001E-3"/>
  </r>
  <r>
    <s v="Myocastor coypus"/>
    <s v="Japan"/>
    <s v="Damage"/>
    <x v="4"/>
    <n v="1.1227525400000001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Solenopsis invicta"/>
    <s v="New Zealand"/>
    <s v="Management"/>
    <x v="0"/>
    <n v="1.1170685999999999E-3"/>
  </r>
  <r>
    <s v="Myocastor coypus"/>
    <s v="Japan"/>
    <s v="Damage"/>
    <x v="4"/>
    <n v="1.0971933100000001E-3"/>
  </r>
  <r>
    <s v="Myocastor coypus"/>
    <s v="Japan"/>
    <s v="Damage"/>
    <x v="4"/>
    <n v="1.0929354600000001E-3"/>
  </r>
  <r>
    <s v="Aedes aegypti"/>
    <s v="Peru"/>
    <s v="Management"/>
    <x v="0"/>
    <n v="1.07881785E-3"/>
  </r>
  <r>
    <s v="Oryctolagus cuniculus"/>
    <s v="Australia"/>
    <s v="Management"/>
    <x v="4"/>
    <n v="1.04982568E-3"/>
  </r>
  <r>
    <s v="Lantana camara"/>
    <s v="Australia"/>
    <s v="Damage"/>
    <x v="1"/>
    <n v="1.0353340599999999E-3"/>
  </r>
  <r>
    <s v="Procambarus clarkii"/>
    <s v="Italy"/>
    <s v="Management"/>
    <x v="0"/>
    <n v="1.02791021E-3"/>
  </r>
  <r>
    <s v="Procambarus clarkii"/>
    <s v="Italy"/>
    <s v="Management"/>
    <x v="0"/>
    <n v="1.02791021E-3"/>
  </r>
  <r>
    <s v="Procambarus clarkii"/>
    <s v="Italy"/>
    <s v="Management"/>
    <x v="0"/>
    <n v="1.02791021E-3"/>
  </r>
  <r>
    <s v="Capra hircus"/>
    <s v="Australia"/>
    <s v="Management"/>
    <x v="4"/>
    <n v="9.998363599999999E-4"/>
  </r>
  <r>
    <s v="Capra hircus"/>
    <s v="Australia"/>
    <s v="Management"/>
    <x v="4"/>
    <n v="9.998363599999999E-4"/>
  </r>
  <r>
    <s v="Capra hircus"/>
    <s v="Australia"/>
    <s v="Management"/>
    <x v="4"/>
    <n v="9.998363599999999E-4"/>
  </r>
  <r>
    <s v="Capra hircus"/>
    <s v="Australia"/>
    <s v="Management"/>
    <x v="4"/>
    <n v="9.998363599999999E-4"/>
  </r>
  <r>
    <s v="Capra hircus"/>
    <s v="Australia"/>
    <s v="Management"/>
    <x v="4"/>
    <n v="9.998363599999999E-4"/>
  </r>
  <r>
    <s v="Camelus dromedarius"/>
    <s v="Australia"/>
    <s v="Management"/>
    <x v="4"/>
    <n v="9.9336668999999993E-4"/>
  </r>
  <r>
    <s v="Nassella neesiana"/>
    <s v="Australia"/>
    <s v="Management"/>
    <x v="1"/>
    <n v="9.7627241000000002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Eichhornia crassipes"/>
    <s v="Spain"/>
    <s v="Management"/>
    <x v="1"/>
    <n v="9.7065387000000003E-4"/>
  </r>
  <r>
    <s v="Phragmites australis"/>
    <s v="United States of America"/>
    <s v="Management"/>
    <x v="1"/>
    <n v="9.680324499999999E-4"/>
  </r>
  <r>
    <s v="Phragmites australis"/>
    <s v="United States of America"/>
    <s v="Management"/>
    <x v="1"/>
    <n v="9.680324499999999E-4"/>
  </r>
  <r>
    <s v="Phragmites australis"/>
    <s v="United States of America"/>
    <s v="Management"/>
    <x v="1"/>
    <n v="9.680324499999999E-4"/>
  </r>
  <r>
    <s v="Phragmites australis"/>
    <s v="United States of America"/>
    <s v="Management"/>
    <x v="1"/>
    <n v="9.680324499999999E-4"/>
  </r>
  <r>
    <s v="Phragmites australis"/>
    <s v="United States of America"/>
    <s v="Management"/>
    <x v="1"/>
    <n v="9.680324499999999E-4"/>
  </r>
  <r>
    <s v="Parkinsonia aculeata"/>
    <s v="Australia"/>
    <s v="Management"/>
    <x v="1"/>
    <n v="9.3756907999999997E-4"/>
  </r>
  <r>
    <s v="Anoplophora chinensis"/>
    <s v="Netherlands"/>
    <s v="Management"/>
    <x v="0"/>
    <n v="9.3050385000000002E-4"/>
  </r>
  <r>
    <s v="Neovison vison"/>
    <s v="United Kingdom"/>
    <s v="Management"/>
    <x v="4"/>
    <n v="9.1780226000000005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actoblastis cactorum"/>
    <s v="Mexico"/>
    <s v="Management"/>
    <x v="0"/>
    <n v="9.0185655000000011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Cenchrus setaceus"/>
    <s v="Spain"/>
    <s v="Management"/>
    <x v="1"/>
    <n v="8.9869509999999995E-4"/>
  </r>
  <r>
    <s v="Nyctereutes procyonoides"/>
    <s v="Sweden"/>
    <s v="Management"/>
    <x v="4"/>
    <n v="8.9838781000000007E-4"/>
  </r>
  <r>
    <s v="Aedes aegypti"/>
    <s v="Thailand"/>
    <s v="Management"/>
    <x v="0"/>
    <n v="8.9233542000000002E-4"/>
  </r>
  <r>
    <s v="Lantana camara"/>
    <s v="Australia"/>
    <s v="Management"/>
    <x v="1"/>
    <n v="8.8978283000000003E-4"/>
  </r>
  <r>
    <s v="Procyon lotor"/>
    <s v="Japan"/>
    <s v="Damage"/>
    <x v="4"/>
    <n v="8.8559434999999998E-4"/>
  </r>
  <r>
    <s v="Mimosa pigra"/>
    <s v="Australia"/>
    <s v="Management"/>
    <x v="1"/>
    <n v="8.8547666000000002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Rhinella marina"/>
    <s v="Australia"/>
    <s v="Management"/>
    <x v="5"/>
    <n v="8.6433791999999997E-4"/>
  </r>
  <r>
    <s v="Mimosa pigra"/>
    <s v="Australia"/>
    <s v="Management"/>
    <x v="1"/>
    <n v="8.5254174999999999E-4"/>
  </r>
  <r>
    <s v="Mimosa pigra"/>
    <s v="Australia"/>
    <s v="Management"/>
    <x v="1"/>
    <n v="8.4846724000000001E-4"/>
  </r>
  <r>
    <s v="Marrubium vulgare"/>
    <s v="Australia"/>
    <s v="Damage"/>
    <x v="1"/>
    <n v="8.3771405000000005E-4"/>
  </r>
  <r>
    <s v="Sus scrofa"/>
    <s v="Australia"/>
    <s v="Management"/>
    <x v="4"/>
    <n v="8.3394818000000009E-4"/>
  </r>
  <r>
    <s v="Sus scrofa"/>
    <s v="Australia"/>
    <s v="Management"/>
    <x v="4"/>
    <n v="8.3394818000000009E-4"/>
  </r>
  <r>
    <s v="Sus scrofa"/>
    <s v="Australia"/>
    <s v="Management"/>
    <x v="4"/>
    <n v="8.3394818000000009E-4"/>
  </r>
  <r>
    <s v="Sus scrofa"/>
    <s v="Australia"/>
    <s v="Management"/>
    <x v="4"/>
    <n v="8.3394818000000009E-4"/>
  </r>
  <r>
    <s v="Sus scrofa"/>
    <s v="Australia"/>
    <s v="Management"/>
    <x v="4"/>
    <n v="8.3394818000000009E-4"/>
  </r>
  <r>
    <s v="Sus scrofa"/>
    <s v="Australia"/>
    <s v="Management"/>
    <x v="4"/>
    <n v="8.3394818000000009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Aedes aegypti"/>
    <s v="Belize"/>
    <s v="Damage"/>
    <x v="0"/>
    <n v="8.1443925999999996E-4"/>
  </r>
  <r>
    <s v="Mimosa pigra"/>
    <s v="Australia"/>
    <s v="Management"/>
    <x v="1"/>
    <n v="8.1014846999999997E-4"/>
  </r>
  <r>
    <s v="Aedes aegypti"/>
    <s v="Nicaragua"/>
    <s v="Management"/>
    <x v="0"/>
    <n v="8.0428606999999991E-4"/>
  </r>
  <r>
    <s v="Mimosa pigra"/>
    <s v="Australia"/>
    <s v="Management"/>
    <x v="1"/>
    <n v="7.9376800000000003E-4"/>
  </r>
  <r>
    <s v="Azolla filiculoides"/>
    <s v="United Kingdom"/>
    <s v="Management"/>
    <x v="1"/>
    <n v="7.9164752999999997E-4"/>
  </r>
  <r>
    <s v="Capra hircus"/>
    <s v="Australia"/>
    <s v="Management"/>
    <x v="4"/>
    <n v="7.8702408E-4"/>
  </r>
  <r>
    <s v="Tuta absoluta"/>
    <s v="Uganda"/>
    <s v="Damage"/>
    <x v="0"/>
    <n v="7.6597582999999995E-4"/>
  </r>
  <r>
    <s v="Tuta absoluta"/>
    <s v="Uganda"/>
    <s v="Damage"/>
    <x v="0"/>
    <n v="7.6597582999999995E-4"/>
  </r>
  <r>
    <s v="Tuta absoluta"/>
    <s v="Uganda"/>
    <s v="Damage"/>
    <x v="0"/>
    <n v="7.6597582999999995E-4"/>
  </r>
  <r>
    <s v="Tuta absoluta"/>
    <s v="Uganda"/>
    <s v="Damage"/>
    <x v="0"/>
    <n v="7.6597582999999995E-4"/>
  </r>
  <r>
    <s v="Tuta absoluta"/>
    <s v="Uganda"/>
    <s v="Damage"/>
    <x v="0"/>
    <n v="7.6597582999999995E-4"/>
  </r>
  <r>
    <s v="Leptinotarsa decemlineata"/>
    <s v="United Kingdom"/>
    <s v="Management"/>
    <x v="0"/>
    <n v="7.3889897999999997E-4"/>
  </r>
  <r>
    <s v="Anoplophora chinensis"/>
    <s v="Italy"/>
    <s v="Management"/>
    <x v="0"/>
    <n v="7.2430109999999993E-4"/>
  </r>
  <r>
    <s v="Felis catus"/>
    <s v="Australia"/>
    <s v="Management"/>
    <x v="4"/>
    <n v="7.1579022999999995E-4"/>
  </r>
  <r>
    <s v="Felis catus"/>
    <s v="Australia"/>
    <s v="Management"/>
    <x v="4"/>
    <n v="7.1579022999999995E-4"/>
  </r>
  <r>
    <s v="Felis catus"/>
    <s v="Australia"/>
    <s v="Management"/>
    <x v="4"/>
    <n v="7.1579022999999995E-4"/>
  </r>
  <r>
    <s v="Felis catus"/>
    <s v="Australia"/>
    <s v="Management"/>
    <x v="4"/>
    <n v="7.1579022999999995E-4"/>
  </r>
  <r>
    <s v="Felis catus"/>
    <s v="Australia"/>
    <s v="Management"/>
    <x v="4"/>
    <n v="7.1579022999999995E-4"/>
  </r>
  <r>
    <s v="Felis catus"/>
    <s v="Australia"/>
    <s v="Management"/>
    <x v="4"/>
    <n v="7.1579022999999995E-4"/>
  </r>
  <r>
    <s v="Mimosa pigra"/>
    <s v="Australia"/>
    <s v="Management"/>
    <x v="1"/>
    <n v="7.1330317000000006E-4"/>
  </r>
  <r>
    <s v="Nyctereutes procyonoides"/>
    <s v="Denmark"/>
    <s v="Management"/>
    <x v="4"/>
    <n v="6.9812124000000002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Aedes aegypti"/>
    <s v="Canada"/>
    <s v="Damage"/>
    <x v="0"/>
    <n v="6.9375352000000006E-4"/>
  </r>
  <r>
    <s v="Rhinella marina"/>
    <s v="Australia"/>
    <s v="Management"/>
    <x v="5"/>
    <n v="6.8743188000000002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Oxyura jamaicensis"/>
    <s v="United Kingdom"/>
    <s v="Management"/>
    <x v="3"/>
    <n v="6.8609367000000007E-4"/>
  </r>
  <r>
    <s v="Trachemys scripta"/>
    <s v="Japan"/>
    <s v="Management"/>
    <x v="2"/>
    <n v="6.851788499999999E-4"/>
  </r>
  <r>
    <s v="Aedes albopictus"/>
    <s v="France"/>
    <s v="Management"/>
    <x v="0"/>
    <n v="6.8375258E-4"/>
  </r>
  <r>
    <s v="Aedes albopictus"/>
    <s v="Italy"/>
    <s v="Management"/>
    <x v="0"/>
    <n v="6.7243316000000007E-4"/>
  </r>
  <r>
    <s v="Aedes aegypti"/>
    <s v="Cambodia"/>
    <s v="Management"/>
    <x v="0"/>
    <n v="6.7125145999999999E-4"/>
  </r>
  <r>
    <s v="Aedes aegypti"/>
    <s v="Cambodia"/>
    <s v="Management"/>
    <x v="0"/>
    <n v="6.7125145999999999E-4"/>
  </r>
  <r>
    <s v="Aedes aegypti"/>
    <s v="Cambodia"/>
    <s v="Management"/>
    <x v="0"/>
    <n v="6.7125145999999999E-4"/>
  </r>
  <r>
    <s v="Aedes aegypti"/>
    <s v="Cambodia"/>
    <s v="Management"/>
    <x v="0"/>
    <n v="6.7125145999999999E-4"/>
  </r>
  <r>
    <s v="Aedes aegypti"/>
    <s v="Cambodia"/>
    <s v="Management"/>
    <x v="0"/>
    <n v="6.7125145999999999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Aedes aegypti"/>
    <s v="Brunei"/>
    <s v="Damage"/>
    <x v="0"/>
    <n v="6.6920504000000003E-4"/>
  </r>
  <r>
    <s v="Hydrocotyle ranunculoides"/>
    <s v="United Kingdom"/>
    <s v="Management"/>
    <x v="1"/>
    <n v="6.676188199999999E-4"/>
  </r>
  <r>
    <s v="Myocastor coypus"/>
    <s v="Italy"/>
    <s v="Management"/>
    <x v="4"/>
    <n v="6.6464920999999993E-4"/>
  </r>
  <r>
    <s v="Myocastor coypus"/>
    <s v="Italy"/>
    <s v="Management"/>
    <x v="4"/>
    <n v="6.6464920999999993E-4"/>
  </r>
  <r>
    <s v="Myocastor coypus"/>
    <s v="Italy"/>
    <s v="Management"/>
    <x v="4"/>
    <n v="6.6464920999999993E-4"/>
  </r>
  <r>
    <s v="Myocastor coypus"/>
    <s v="Italy"/>
    <s v="Management"/>
    <x v="4"/>
    <n v="6.6464920999999993E-4"/>
  </r>
  <r>
    <s v="Myocastor coypus"/>
    <s v="Italy"/>
    <s v="Management"/>
    <x v="4"/>
    <n v="6.6464920999999993E-4"/>
  </r>
  <r>
    <s v="Myocastor coypus"/>
    <s v="Italy"/>
    <s v="Management"/>
    <x v="4"/>
    <n v="6.6464920999999993E-4"/>
  </r>
  <r>
    <s v="Parthenium hysterophorus"/>
    <s v="United Republic of Tanzania"/>
    <s v="Damage"/>
    <x v="1"/>
    <n v="6.6384571999999998E-4"/>
  </r>
  <r>
    <s v="Parthenium hysterophorus"/>
    <s v="United Republic of Tanzania"/>
    <s v="Damage"/>
    <x v="1"/>
    <n v="6.6384571999999998E-4"/>
  </r>
  <r>
    <s v="Parthenium hysterophorus"/>
    <s v="United Republic of Tanzania"/>
    <s v="Damage"/>
    <x v="1"/>
    <n v="6.6384571999999998E-4"/>
  </r>
  <r>
    <s v="Parthenium hysterophorus"/>
    <s v="United Republic of Tanzania"/>
    <s v="Damage"/>
    <x v="1"/>
    <n v="6.6384571999999998E-4"/>
  </r>
  <r>
    <s v="Parthenium hysterophorus"/>
    <s v="United Republic of Tanzania"/>
    <s v="Damage"/>
    <x v="1"/>
    <n v="6.6384571999999998E-4"/>
  </r>
  <r>
    <s v="Camelus dromedarius"/>
    <s v="Australia"/>
    <s v="Management"/>
    <x v="4"/>
    <n v="6.4277498999999998E-4"/>
  </r>
  <r>
    <s v="Xanthium strumarium"/>
    <s v="Australia"/>
    <s v="Management"/>
    <x v="1"/>
    <n v="6.4093514000000001E-4"/>
  </r>
  <r>
    <s v="Xanthium strumarium"/>
    <s v="Australia"/>
    <s v="Management"/>
    <x v="1"/>
    <n v="6.4093514000000001E-4"/>
  </r>
  <r>
    <s v="Xanthium strumarium"/>
    <s v="Australia"/>
    <s v="Management"/>
    <x v="1"/>
    <n v="6.4093514000000001E-4"/>
  </r>
  <r>
    <s v="Xanthium strumarium"/>
    <s v="Australia"/>
    <s v="Management"/>
    <x v="1"/>
    <n v="6.4093514000000001E-4"/>
  </r>
  <r>
    <s v="Xanthium strumarium"/>
    <s v="Australia"/>
    <s v="Management"/>
    <x v="1"/>
    <n v="6.4093514000000001E-4"/>
  </r>
  <r>
    <s v="Xanthium strumarium"/>
    <s v="Australia"/>
    <s v="Management"/>
    <x v="1"/>
    <n v="6.4093514000000001E-4"/>
  </r>
  <r>
    <s v="Buddleja davidii"/>
    <s v="United Kingdom"/>
    <s v="Management"/>
    <x v="1"/>
    <n v="6.0567306999999998E-4"/>
  </r>
  <r>
    <s v="Paguma larvata"/>
    <s v="Japan"/>
    <s v="Damage"/>
    <x v="4"/>
    <n v="5.9439840000000002E-4"/>
  </r>
  <r>
    <s v="Myiopsitta monachus"/>
    <s v="United States of America"/>
    <s v="Management"/>
    <x v="3"/>
    <n v="5.7526886000000001E-4"/>
  </r>
  <r>
    <s v="Myiopsitta monachus"/>
    <s v="United States of America"/>
    <s v="Management"/>
    <x v="3"/>
    <n v="5.7526886000000001E-4"/>
  </r>
  <r>
    <s v="Myiopsitta monachus"/>
    <s v="United States of America"/>
    <s v="Management"/>
    <x v="3"/>
    <n v="5.7526886000000001E-4"/>
  </r>
  <r>
    <s v="Myiopsitta monachus"/>
    <s v="United States of America"/>
    <s v="Management"/>
    <x v="3"/>
    <n v="5.7526886000000001E-4"/>
  </r>
  <r>
    <s v="Myiopsitta monachus"/>
    <s v="United States of America"/>
    <s v="Management"/>
    <x v="3"/>
    <n v="5.7526886000000001E-4"/>
  </r>
  <r>
    <s v="Aedes aegypti"/>
    <s v="Cambodia"/>
    <s v="Management"/>
    <x v="0"/>
    <n v="5.6205779000000002E-4"/>
  </r>
  <r>
    <s v="Aedes aegypti"/>
    <s v="Cambodia"/>
    <s v="Management"/>
    <x v="0"/>
    <n v="5.6205779000000002E-4"/>
  </r>
  <r>
    <s v="Aedes aegypti"/>
    <s v="Cambodia"/>
    <s v="Management"/>
    <x v="0"/>
    <n v="5.6205779000000002E-4"/>
  </r>
  <r>
    <s v="Hydrocotyle ranunculoides"/>
    <s v="United Kingdom"/>
    <s v="Management"/>
    <x v="1"/>
    <n v="5.6165375999999996E-4"/>
  </r>
  <r>
    <s v="Aedes albopictus"/>
    <s v="Spain"/>
    <s v="Management"/>
    <x v="0"/>
    <n v="5.5063574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Neovison vison"/>
    <s v="Iceland"/>
    <s v="Management"/>
    <x v="4"/>
    <n v="5.4691842000000003E-4"/>
  </r>
  <r>
    <s v="Oryctolagus cuniculus"/>
    <s v="United Kingdom"/>
    <s v="Management"/>
    <x v="4"/>
    <n v="5.4308511E-4"/>
  </r>
  <r>
    <s v="Oryctolagus cuniculus"/>
    <s v="United Kingdom"/>
    <s v="Management"/>
    <x v="4"/>
    <n v="5.4308511E-4"/>
  </r>
  <r>
    <s v="Oryctolagus cuniculus"/>
    <s v="United Kingdom"/>
    <s v="Management"/>
    <x v="4"/>
    <n v="5.4308511E-4"/>
  </r>
  <r>
    <s v="Oryctolagus cuniculus"/>
    <s v="United Kingdom"/>
    <s v="Management"/>
    <x v="4"/>
    <n v="5.4308511E-4"/>
  </r>
  <r>
    <s v="Oryctolagus cuniculus"/>
    <s v="United Kingdom"/>
    <s v="Management"/>
    <x v="4"/>
    <n v="5.4308511E-4"/>
  </r>
  <r>
    <s v="Oryctolagus cuniculus"/>
    <s v="United Kingdom"/>
    <s v="Management"/>
    <x v="4"/>
    <n v="5.4308511E-4"/>
  </r>
  <r>
    <s v="Camelus dromedarius"/>
    <s v="Australia"/>
    <s v="Management"/>
    <x v="4"/>
    <n v="5.3635180000000007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Rhynchophorus ferrugineus"/>
    <s v="Spain"/>
    <s v="Management"/>
    <x v="0"/>
    <n v="5.3434822999999998E-4"/>
  </r>
  <r>
    <s v="Myocastor coypus"/>
    <s v="Japan"/>
    <s v="Damage"/>
    <x v="4"/>
    <n v="5.1709009000000007E-4"/>
  </r>
  <r>
    <s v="Aedes aegypti"/>
    <s v="Indonesia"/>
    <s v="Management"/>
    <x v="0"/>
    <n v="5.1489033999999999E-4"/>
  </r>
  <r>
    <s v="Mimosa pigra"/>
    <s v="Australia"/>
    <s v="Management"/>
    <x v="1"/>
    <n v="5.1312080999999996E-4"/>
  </r>
  <r>
    <s v="Cryptostegia grandiflora"/>
    <s v="Australia"/>
    <s v="Management"/>
    <x v="1"/>
    <n v="5.0866840000000002E-4"/>
  </r>
  <r>
    <s v="Cryptostegia grandiflora"/>
    <s v="Australia"/>
    <s v="Management"/>
    <x v="1"/>
    <n v="5.0351344999999997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Aedes aegypti"/>
    <s v="China"/>
    <s v="Damage"/>
    <x v="0"/>
    <n v="4.8902040999999994E-4"/>
  </r>
  <r>
    <s v="Solenopsis invicta"/>
    <s v="China"/>
    <s v="Management"/>
    <x v="0"/>
    <n v="4.8740448000000002E-4"/>
  </r>
  <r>
    <s v="Equus caballus"/>
    <s v="Australia"/>
    <s v="Management"/>
    <x v="4"/>
    <n v="4.7719348999999999E-4"/>
  </r>
  <r>
    <s v="Procyon lotor"/>
    <s v="Japan"/>
    <s v="Damage"/>
    <x v="4"/>
    <n v="4.7551872000000002E-4"/>
  </r>
  <r>
    <s v="Trachemys scripta"/>
    <s v="Japan"/>
    <s v="Management"/>
    <x v="2"/>
    <n v="4.7381095000000002E-4"/>
  </r>
  <r>
    <s v="Sporobolus pyramidalis"/>
    <s v="Australia"/>
    <s v="Management"/>
    <x v="1"/>
    <n v="4.5781081999999999E-4"/>
  </r>
  <r>
    <s v="Ambrosia artemisiifolia"/>
    <s v="Finland"/>
    <s v="Damage"/>
    <x v="1"/>
    <n v="4.5505034999999999E-4"/>
  </r>
  <r>
    <s v="Pseudorasbora parva"/>
    <s v="United Kingdom"/>
    <s v="Management"/>
    <x v="3"/>
    <n v="4.5288194999999997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Sirex noctilio"/>
    <s v="Australia"/>
    <s v="Management"/>
    <x v="0"/>
    <n v="4.2547059999999999E-4"/>
  </r>
  <r>
    <s v="Dendroctonus micans"/>
    <s v="United Kingdom"/>
    <s v="Damage"/>
    <x v="0"/>
    <n v="4.2375576E-4"/>
  </r>
  <r>
    <s v="Parthenium hysterophorus"/>
    <s v="Australia"/>
    <s v="Damage"/>
    <x v="1"/>
    <n v="4.1736633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Opuntia aurantiaca"/>
    <s v="South Africa"/>
    <s v="Management"/>
    <x v="1"/>
    <n v="4.1530050000000002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Lissachatina fulica"/>
    <s v="Cuba"/>
    <s v="Management"/>
    <x v="3"/>
    <n v="4.1406500999999999E-4"/>
  </r>
  <r>
    <s v="Phoxinus phoxinus"/>
    <s v="Norway"/>
    <s v="Management"/>
    <x v="3"/>
    <n v="4.0336548000000002E-4"/>
  </r>
  <r>
    <s v="Aedes aegypti"/>
    <s v="Bolivia"/>
    <s v="Management"/>
    <x v="0"/>
    <n v="4.0214302999999998E-4"/>
  </r>
  <r>
    <s v="Parkinsonia aculeata"/>
    <s v="Australia"/>
    <s v="Management"/>
    <x v="1"/>
    <n v="3.9726075999999997E-4"/>
  </r>
  <r>
    <s v="Oxyura jamaicensis"/>
    <s v="United Kingdom"/>
    <s v="Management"/>
    <x v="3"/>
    <n v="3.9081285E-4"/>
  </r>
  <r>
    <s v="Linepithema humile"/>
    <s v="New Zealand"/>
    <s v="Management"/>
    <x v="0"/>
    <n v="3.8338789999999999E-4"/>
  </r>
  <r>
    <s v="Linepithema humile"/>
    <s v="New Zealand"/>
    <s v="Management"/>
    <x v="0"/>
    <n v="3.8338789999999999E-4"/>
  </r>
  <r>
    <s v="Linepithema humile"/>
    <s v="New Zealand"/>
    <s v="Management"/>
    <x v="0"/>
    <n v="3.8338789999999999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Aedes aegypti"/>
    <s v="East Timor"/>
    <s v="Damage"/>
    <x v="0"/>
    <n v="3.8195192999999997E-4"/>
  </r>
  <r>
    <s v="Solenopsis invicta"/>
    <s v="China"/>
    <s v="Management"/>
    <x v="0"/>
    <n v="3.8119274E-4"/>
  </r>
  <r>
    <s v="Vulpes vulpes"/>
    <s v="Australia"/>
    <s v="Management"/>
    <x v="4"/>
    <n v="3.7093522000000001E-4"/>
  </r>
  <r>
    <s v="Myocastor coypus"/>
    <s v="Italy"/>
    <s v="Damage"/>
    <x v="4"/>
    <n v="3.6076895999999998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ichosurus vulpecula"/>
    <s v="New Zealand"/>
    <s v="Management"/>
    <x v="4"/>
    <n v="3.6060101000000001E-4"/>
  </r>
  <r>
    <s v="Trachemys scripta"/>
    <s v="Japan"/>
    <s v="Management"/>
    <x v="2"/>
    <n v="3.5661386000000002E-4"/>
  </r>
  <r>
    <s v="Pacifastacus leniusculus"/>
    <s v="United Kingdom"/>
    <s v="Damage"/>
    <x v="0"/>
    <n v="3.4738919999999999E-4"/>
  </r>
  <r>
    <s v="Ulex europaeus"/>
    <s v="Chile"/>
    <s v="Damage"/>
    <x v="1"/>
    <n v="3.4139439999999999E-4"/>
  </r>
  <r>
    <s v="Hemitragus jemlahicus"/>
    <s v="New Zealand"/>
    <s v="Management"/>
    <x v="4"/>
    <n v="3.3723466999999998E-4"/>
  </r>
  <r>
    <s v="Camelus dromedarius"/>
    <s v="Australia"/>
    <s v="Management"/>
    <x v="4"/>
    <n v="3.3592098000000001E-4"/>
  </r>
  <r>
    <s v="Pacifastacus leniusculus"/>
    <s v="United Kingdom"/>
    <s v="Management"/>
    <x v="0"/>
    <n v="3.2480889999999998E-4"/>
  </r>
  <r>
    <s v="Nassella neesiana"/>
    <s v="Australia"/>
    <s v="Management"/>
    <x v="1"/>
    <n v="3.2229881000000001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eovison vison"/>
    <s v="Iceland"/>
    <s v="Management"/>
    <x v="4"/>
    <n v="3.2079131999999998E-4"/>
  </r>
  <r>
    <s v="Nassella neesiana"/>
    <s v="Australia"/>
    <s v="Management"/>
    <x v="1"/>
    <n v="3.1401243999999999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Aedes aegypti"/>
    <s v="Bhutan"/>
    <s v="Damage"/>
    <x v="0"/>
    <n v="3.1040171000000001E-4"/>
  </r>
  <r>
    <s v="Corbicula fluminea"/>
    <s v="Portugal"/>
    <s v="Damage"/>
    <x v="3"/>
    <n v="2.9776123000000001E-4"/>
  </r>
  <r>
    <s v="Mimosa pigra"/>
    <s v="Australia"/>
    <s v="Management"/>
    <x v="1"/>
    <n v="2.9774184000000003E-4"/>
  </r>
  <r>
    <s v="Aedes aegypti"/>
    <s v="Paraguay"/>
    <s v="Management"/>
    <x v="0"/>
    <n v="2.9758584000000001E-4"/>
  </r>
  <r>
    <s v="Clematis vitalba"/>
    <s v="New Zealand"/>
    <s v="Management"/>
    <x v="1"/>
    <n v="2.8867580000000001E-4"/>
  </r>
  <r>
    <s v="Clematis vitalba"/>
    <s v="New Zealand"/>
    <s v="Management"/>
    <x v="1"/>
    <n v="2.8867580000000001E-4"/>
  </r>
  <r>
    <s v="Clematis vitalba"/>
    <s v="New Zealand"/>
    <s v="Management"/>
    <x v="1"/>
    <n v="2.8867580000000001E-4"/>
  </r>
  <r>
    <s v="Clematis vitalba"/>
    <s v="New Zealand"/>
    <s v="Management"/>
    <x v="1"/>
    <n v="2.8867580000000001E-4"/>
  </r>
  <r>
    <s v="Clematis vitalba"/>
    <s v="New Zealand"/>
    <s v="Management"/>
    <x v="1"/>
    <n v="2.8867580000000001E-4"/>
  </r>
  <r>
    <s v="Clematis vitalba"/>
    <s v="New Zealand"/>
    <s v="Management"/>
    <x v="1"/>
    <n v="2.8867580000000001E-4"/>
  </r>
  <r>
    <s v="Alternanthera philoxeroides"/>
    <s v="Australia"/>
    <s v="Management"/>
    <x v="1"/>
    <n v="2.8557323000000001E-4"/>
  </r>
  <r>
    <s v="Cryptostegia grandiflora"/>
    <s v="Australia"/>
    <s v="Management"/>
    <x v="1"/>
    <n v="2.8345295000000001E-4"/>
  </r>
  <r>
    <s v="Sirex noctilio"/>
    <s v="Argentina"/>
    <s v="Management"/>
    <x v="0"/>
    <n v="2.7632048000000002E-4"/>
  </r>
  <r>
    <s v="Sirex noctilio"/>
    <s v="Argentina"/>
    <s v="Management"/>
    <x v="0"/>
    <n v="2.7632048000000002E-4"/>
  </r>
  <r>
    <s v="Sirex noctilio"/>
    <s v="Argentina"/>
    <s v="Management"/>
    <x v="0"/>
    <n v="2.7632048000000002E-4"/>
  </r>
  <r>
    <s v="Sirex noctilio"/>
    <s v="Argentina"/>
    <s v="Management"/>
    <x v="0"/>
    <n v="2.7632048000000002E-4"/>
  </r>
  <r>
    <s v="Sirex noctilio"/>
    <s v="Argentina"/>
    <s v="Management"/>
    <x v="0"/>
    <n v="2.7632048000000002E-4"/>
  </r>
  <r>
    <s v="Sirex noctilio"/>
    <s v="Argentina"/>
    <s v="Management"/>
    <x v="0"/>
    <n v="2.7632048000000002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Leptinotarsa decemlineata"/>
    <s v="Finland"/>
    <s v="Management"/>
    <x v="0"/>
    <n v="2.6958915999999999E-4"/>
  </r>
  <r>
    <s v="Camelus dromedarius"/>
    <s v="Australia"/>
    <s v="Management"/>
    <x v="4"/>
    <n v="2.6710614000000001E-4"/>
  </r>
  <r>
    <s v="Parkinsonia aculeata"/>
    <s v="Australia"/>
    <s v="Management"/>
    <x v="1"/>
    <n v="2.6699527000000002E-4"/>
  </r>
  <r>
    <s v="Nassella trichotoma"/>
    <s v="Australia"/>
    <s v="Management"/>
    <x v="1"/>
    <n v="2.6644590000000001E-4"/>
  </r>
  <r>
    <s v="Tamarix aphylla"/>
    <s v="Australia"/>
    <s v="Management"/>
    <x v="1"/>
    <n v="2.5861732999999998E-4"/>
  </r>
  <r>
    <s v="Parthenium hysterophorus"/>
    <s v="Australia"/>
    <s v="Management"/>
    <x v="1"/>
    <n v="2.5813779999999997E-4"/>
  </r>
  <r>
    <s v="Nassella trichotoma"/>
    <s v="Australia"/>
    <s v="Management"/>
    <x v="1"/>
    <n v="2.5526615999999999E-4"/>
  </r>
  <r>
    <s v="Lantana camara"/>
    <s v="Australia"/>
    <s v="Management"/>
    <x v="1"/>
    <n v="2.5404841999999999E-4"/>
  </r>
  <r>
    <s v="Parkinsonia aculeata"/>
    <s v="Australia"/>
    <s v="Management"/>
    <x v="1"/>
    <n v="2.5398427999999998E-4"/>
  </r>
  <r>
    <s v="Camelus dromedarius"/>
    <s v="Australia"/>
    <s v="Management"/>
    <x v="4"/>
    <n v="2.5241795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Anoplophora chinensis"/>
    <s v="Italy"/>
    <s v="Management"/>
    <x v="0"/>
    <n v="2.4813435999999998E-4"/>
  </r>
  <r>
    <s v="Camelus dromedarius"/>
    <s v="Australia"/>
    <s v="Management"/>
    <x v="4"/>
    <n v="2.4405008E-4"/>
  </r>
  <r>
    <s v="Solenopsis invicta"/>
    <s v="China"/>
    <s v="Management"/>
    <x v="0"/>
    <n v="2.3968911000000001E-4"/>
  </r>
  <r>
    <s v="Solenopsis invicta"/>
    <s v="China"/>
    <s v="Management"/>
    <x v="0"/>
    <n v="2.3909336999999999E-4"/>
  </r>
  <r>
    <s v="Crassula helmsii"/>
    <s v="United Kingdom"/>
    <s v="Management"/>
    <x v="1"/>
    <n v="2.3572984000000001E-4"/>
  </r>
  <r>
    <s v="Neovison vison"/>
    <s v="Norway"/>
    <s v="Management"/>
    <x v="4"/>
    <n v="2.3282926999999999E-4"/>
  </r>
  <r>
    <s v="Cabomba caroliniana"/>
    <s v="Australia"/>
    <s v="Management"/>
    <x v="1"/>
    <n v="2.2299049E-4"/>
  </r>
  <r>
    <s v="Lantana camara"/>
    <s v="Australia"/>
    <s v="Management"/>
    <x v="1"/>
    <n v="2.1657202999999999E-4"/>
  </r>
  <r>
    <s v="Callosciurus erythraeus"/>
    <s v="Japan"/>
    <s v="Damage"/>
    <x v="4"/>
    <n v="2.1655166000000001E-4"/>
  </r>
  <r>
    <s v="Castor canadensis"/>
    <s v="Chile"/>
    <s v="Damage"/>
    <x v="4"/>
    <n v="2.1134906999999999E-4"/>
  </r>
  <r>
    <s v="Solenopsis invicta"/>
    <s v="China"/>
    <s v="Management"/>
    <x v="0"/>
    <n v="2.1081048E-4"/>
  </r>
  <r>
    <s v="Callosciurus erythraeus"/>
    <s v="Japan"/>
    <s v="Damage"/>
    <x v="4"/>
    <n v="2.0660896000000001E-4"/>
  </r>
  <r>
    <s v="Solenopsis invicta"/>
    <s v="China"/>
    <s v="Management"/>
    <x v="0"/>
    <n v="2.0561842E-4"/>
  </r>
  <r>
    <s v="Passer domesticus"/>
    <s v="New Zealand"/>
    <s v="Damage"/>
    <x v="3"/>
    <n v="2.0152526E-4"/>
  </r>
  <r>
    <s v="Camelus dromedarius"/>
    <s v="Australia"/>
    <s v="Damage"/>
    <x v="4"/>
    <n v="2.0042127E-4"/>
  </r>
  <r>
    <s v="Callosciurus erythraeus"/>
    <s v="Japan"/>
    <s v="Damage"/>
    <x v="4"/>
    <n v="1.9972581999999999E-4"/>
  </r>
  <r>
    <s v="Camelus dromedarius"/>
    <s v="Australia"/>
    <s v="Management"/>
    <x v="4"/>
    <n v="1.9822857999999999E-4"/>
  </r>
  <r>
    <s v="Camelus dromedarius"/>
    <s v="Australia"/>
    <s v="Management"/>
    <x v="4"/>
    <n v="1.9725552999999999E-4"/>
  </r>
  <r>
    <s v="Anoplophora glabripennis"/>
    <s v="Germany"/>
    <s v="Management"/>
    <x v="0"/>
    <n v="1.935448E-4"/>
  </r>
  <r>
    <s v="Anoplophora glabripennis"/>
    <s v="Germany"/>
    <s v="Management"/>
    <x v="0"/>
    <n v="1.935448E-4"/>
  </r>
  <r>
    <s v="Anoplophora glabripennis"/>
    <s v="Germany"/>
    <s v="Management"/>
    <x v="0"/>
    <n v="1.935448E-4"/>
  </r>
  <r>
    <s v="Anoplophora glabripennis"/>
    <s v="Germany"/>
    <s v="Management"/>
    <x v="0"/>
    <n v="1.935448E-4"/>
  </r>
  <r>
    <s v="Anoplophora glabripennis"/>
    <s v="Germany"/>
    <s v="Management"/>
    <x v="0"/>
    <n v="1.935448E-4"/>
  </r>
  <r>
    <s v="Phascolarctos cinereus"/>
    <s v="Australia"/>
    <s v="Management"/>
    <x v="4"/>
    <n v="1.9099311E-4"/>
  </r>
  <r>
    <s v="Phascolarctos cinereus"/>
    <s v="Australia"/>
    <s v="Management"/>
    <x v="4"/>
    <n v="1.9099311E-4"/>
  </r>
  <r>
    <s v="Cabomba caroliniana"/>
    <s v="Australia"/>
    <s v="Management"/>
    <x v="1"/>
    <n v="1.8547746999999999E-4"/>
  </r>
  <r>
    <s v="Camelus dromedarius"/>
    <s v="Australia"/>
    <s v="Management"/>
    <x v="4"/>
    <n v="1.8475742E-4"/>
  </r>
  <r>
    <s v="Camelus dromedarius"/>
    <s v="Australia"/>
    <s v="Management"/>
    <x v="4"/>
    <n v="1.8399622999999999E-4"/>
  </r>
  <r>
    <s v="Nassella neesiana"/>
    <s v="Australia"/>
    <s v="Management"/>
    <x v="1"/>
    <n v="1.7775878E-4"/>
  </r>
  <r>
    <s v="Alternanthera philoxeroides"/>
    <s v="Australia"/>
    <s v="Management"/>
    <x v="1"/>
    <n v="1.7543309999999999E-4"/>
  </r>
  <r>
    <s v="Callosciurus erythraeus"/>
    <s v="Japan"/>
    <s v="Damage"/>
    <x v="4"/>
    <n v="1.7452164000000001E-4"/>
  </r>
  <r>
    <s v="Camelus dromedarius"/>
    <s v="Australia"/>
    <s v="Damage"/>
    <x v="4"/>
    <n v="1.7359394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Homarus americanus"/>
    <s v="Sweden"/>
    <s v="Management"/>
    <x v="0"/>
    <n v="1.7350271999999999E-4"/>
  </r>
  <r>
    <s v="Callosciurus erythraeus"/>
    <s v="Japan"/>
    <s v="Damage"/>
    <x v="4"/>
    <n v="1.6914708999999999E-4"/>
  </r>
  <r>
    <s v="Linepithema humile"/>
    <s v="New Zealand"/>
    <s v="Management"/>
    <x v="0"/>
    <n v="1.643091E-4"/>
  </r>
  <r>
    <s v="Callosciurus erythraeus"/>
    <s v="Japan"/>
    <s v="Damage"/>
    <x v="4"/>
    <n v="1.6377429999999999E-4"/>
  </r>
  <r>
    <s v="Salvinia molesta"/>
    <s v="Australia"/>
    <s v="Management"/>
    <x v="1"/>
    <n v="1.6154023E-4"/>
  </r>
  <r>
    <s v="Salvinia molesta"/>
    <s v="Australia"/>
    <s v="Management"/>
    <x v="1"/>
    <n v="1.6154023E-4"/>
  </r>
  <r>
    <s v="Salvinia molesta"/>
    <s v="Australia"/>
    <s v="Management"/>
    <x v="1"/>
    <n v="1.6154023E-4"/>
  </r>
  <r>
    <s v="Callosciurus erythraeus"/>
    <s v="Japan"/>
    <s v="Damage"/>
    <x v="4"/>
    <n v="1.6116536E-4"/>
  </r>
  <r>
    <s v="Ambrosia artemisiifolia"/>
    <s v="Denmark"/>
    <s v="Damage"/>
    <x v="1"/>
    <n v="1.5168345E-4"/>
  </r>
  <r>
    <s v="Ambrosia artemisiifolia"/>
    <s v="Norway"/>
    <s v="Damage"/>
    <x v="1"/>
    <n v="1.5168345E-4"/>
  </r>
  <r>
    <s v="Linepithema humile"/>
    <s v="New Zealand"/>
    <s v="Management"/>
    <x v="0"/>
    <n v="1.5100492999999999E-4"/>
  </r>
  <r>
    <s v="Linepithema humile"/>
    <s v="New Zealand"/>
    <s v="Management"/>
    <x v="0"/>
    <n v="1.5100492999999999E-4"/>
  </r>
  <r>
    <s v="Linepithema humile"/>
    <s v="New Zealand"/>
    <s v="Management"/>
    <x v="0"/>
    <n v="1.5100492999999999E-4"/>
  </r>
  <r>
    <s v="Rattus norvegicus"/>
    <s v="Malta"/>
    <s v="Management"/>
    <x v="4"/>
    <n v="1.4873701000000001E-4"/>
  </r>
  <r>
    <s v="Rattus norvegicus"/>
    <s v="Malta"/>
    <s v="Management"/>
    <x v="4"/>
    <n v="1.4873701000000001E-4"/>
  </r>
  <r>
    <s v="Rattus norvegicus"/>
    <s v="Malta"/>
    <s v="Management"/>
    <x v="4"/>
    <n v="1.4873701000000001E-4"/>
  </r>
  <r>
    <s v="Rattus exulans"/>
    <s v="New Zealand"/>
    <s v="Management"/>
    <x v="4"/>
    <n v="1.4752265000000001E-4"/>
  </r>
  <r>
    <s v="Rattus exulans"/>
    <s v="New Zealand"/>
    <s v="Management"/>
    <x v="4"/>
    <n v="1.4752265000000001E-4"/>
  </r>
  <r>
    <s v="Rattus exulans"/>
    <s v="New Zealand"/>
    <s v="Management"/>
    <x v="4"/>
    <n v="1.4752265000000001E-4"/>
  </r>
  <r>
    <s v="Rattus exulans"/>
    <s v="New Zealand"/>
    <s v="Management"/>
    <x v="4"/>
    <n v="1.4752265000000001E-4"/>
  </r>
  <r>
    <s v="Trachemys scripta"/>
    <s v="Japan"/>
    <s v="Management"/>
    <x v="2"/>
    <n v="1.4524596E-4"/>
  </r>
  <r>
    <s v="Psittacula krameri"/>
    <s v="United Kingdom"/>
    <s v="Management"/>
    <x v="3"/>
    <n v="1.4503499E-4"/>
  </r>
  <r>
    <s v="Psittacula krameri"/>
    <s v="United Kingdom"/>
    <s v="Management"/>
    <x v="3"/>
    <n v="1.45034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zolla filiculoides"/>
    <s v="Spain"/>
    <s v="Management"/>
    <x v="1"/>
    <n v="1.4487370999999999E-4"/>
  </r>
  <r>
    <s v="Aedes aegypti"/>
    <s v="Belize"/>
    <s v="Management"/>
    <x v="0"/>
    <n v="1.4477148999999999E-4"/>
  </r>
  <r>
    <s v="Nyctereutes procyonoides"/>
    <s v="Norway"/>
    <s v="Management"/>
    <x v="4"/>
    <n v="1.4327955000000001E-4"/>
  </r>
  <r>
    <s v="Callosciurus erythraeus"/>
    <s v="Japan"/>
    <s v="Damage"/>
    <x v="4"/>
    <n v="1.4007684E-4"/>
  </r>
  <r>
    <s v="Herpestes javanicus"/>
    <s v="Japan"/>
    <s v="Damage"/>
    <x v="4"/>
    <n v="1.3984380000000001E-4"/>
  </r>
  <r>
    <s v="Callosciurus erythraeus"/>
    <s v="Japan"/>
    <s v="Damage"/>
    <x v="4"/>
    <n v="1.3678753E-4"/>
  </r>
  <r>
    <s v="Anoplophora glabripennis"/>
    <s v="France"/>
    <s v="Management"/>
    <x v="0"/>
    <n v="1.364739E-4"/>
  </r>
  <r>
    <s v="Anoplophora glabripennis"/>
    <s v="France"/>
    <s v="Management"/>
    <x v="0"/>
    <n v="1.364739E-4"/>
  </r>
  <r>
    <s v="Anoplophora glabripennis"/>
    <s v="France"/>
    <s v="Management"/>
    <x v="0"/>
    <n v="1.364739E-4"/>
  </r>
  <r>
    <s v="Anoplophora glabripennis"/>
    <s v="France"/>
    <s v="Management"/>
    <x v="0"/>
    <n v="1.364739E-4"/>
  </r>
  <r>
    <s v="Anoplophora glabripennis"/>
    <s v="France"/>
    <s v="Management"/>
    <x v="0"/>
    <n v="1.364739E-4"/>
  </r>
  <r>
    <s v="Anoplophora glabripennis"/>
    <s v="France"/>
    <s v="Management"/>
    <x v="0"/>
    <n v="1.364739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Heracleum mantegazzianum"/>
    <s v="Czechia"/>
    <s v="Management"/>
    <x v="1"/>
    <n v="1.3582255000000001E-4"/>
  </r>
  <r>
    <s v="Solenopsis invicta"/>
    <s v="China"/>
    <s v="Management"/>
    <x v="0"/>
    <n v="1.3574212000000001E-4"/>
  </r>
  <r>
    <s v="Solenopsis invicta"/>
    <s v="China"/>
    <s v="Management"/>
    <x v="0"/>
    <n v="1.311936E-4"/>
  </r>
  <r>
    <s v="Tamarix aphylla"/>
    <s v="Australia"/>
    <s v="Management"/>
    <x v="1"/>
    <n v="1.2812294E-4"/>
  </r>
  <r>
    <s v="Callosciurus erythraeus"/>
    <s v="Japan"/>
    <s v="Damage"/>
    <x v="4"/>
    <n v="1.2632663000000001E-4"/>
  </r>
  <r>
    <s v="Tinca tinca"/>
    <s v="Norway"/>
    <s v="Management"/>
    <x v="3"/>
    <n v="1.2536960999999999E-4"/>
  </r>
  <r>
    <s v="Alternanthera philoxeroides"/>
    <s v="Australia"/>
    <s v="Management"/>
    <x v="1"/>
    <n v="1.2534859999999999E-4"/>
  </r>
  <r>
    <s v="Tamarix aphylla"/>
    <s v="Australia"/>
    <s v="Management"/>
    <x v="1"/>
    <n v="1.2529366E-4"/>
  </r>
  <r>
    <s v="Sus scrofa"/>
    <s v="Argentina"/>
    <s v="Management"/>
    <x v="4"/>
    <n v="1.13065E-4"/>
  </r>
  <r>
    <s v="Camelus dromedarius"/>
    <s v="Australia"/>
    <s v="Management"/>
    <x v="4"/>
    <n v="1.1089244E-4"/>
  </r>
  <r>
    <s v="Cabomba caroliniana"/>
    <s v="Australia"/>
    <s v="Management"/>
    <x v="1"/>
    <n v="1.0822648E-4"/>
  </r>
  <r>
    <s v="Heracleum mantegazzianum"/>
    <s v="Norway"/>
    <s v="Management"/>
    <x v="1"/>
    <n v="1.0745965999999999E-4"/>
  </r>
  <r>
    <s v="Herpestes javanicus"/>
    <s v="Japan"/>
    <s v="Damage"/>
    <x v="4"/>
    <n v="1.0567083E-4"/>
  </r>
  <r>
    <s v="Neovison vison"/>
    <s v="Spain"/>
    <s v="Management"/>
    <x v="4"/>
    <n v="1.0483912E-4"/>
  </r>
  <r>
    <s v="Salvinia molesta"/>
    <s v="Sri Lanka"/>
    <s v="Management"/>
    <x v="1"/>
    <n v="1.0386951E-4"/>
  </r>
  <r>
    <s v="Salvinia molesta"/>
    <s v="Sri Lanka"/>
    <s v="Management"/>
    <x v="1"/>
    <n v="1.0386951E-4"/>
  </r>
  <r>
    <s v="Salvinia molesta"/>
    <s v="Sri Lanka"/>
    <s v="Management"/>
    <x v="1"/>
    <n v="1.0386951E-4"/>
  </r>
  <r>
    <s v="Parthenium hysterophorus"/>
    <s v="Australia"/>
    <s v="Management"/>
    <x v="1"/>
    <n v="1.0248553E-4"/>
  </r>
  <r>
    <s v="Callosciurus erythraeus"/>
    <s v="Japan"/>
    <s v="Damage"/>
    <x v="4"/>
    <n v="1.0176405E-4"/>
  </r>
  <r>
    <s v="Solenopsis invicta"/>
    <s v="China"/>
    <s v="Management"/>
    <x v="0"/>
    <n v="9.7004759999999994E-5"/>
  </r>
  <r>
    <s v="Cryptostegia grandiflora"/>
    <s v="Australia"/>
    <s v="Management"/>
    <x v="1"/>
    <n v="9.6140270000000003E-5"/>
  </r>
  <r>
    <s v="Aedes aegypti"/>
    <s v="Thailand"/>
    <s v="Management"/>
    <x v="0"/>
    <n v="9.4575759999999994E-5"/>
  </r>
  <r>
    <s v="Muntiacus reevesi"/>
    <s v="Japan"/>
    <s v="Damage"/>
    <x v="4"/>
    <n v="9.1990920000000002E-5"/>
  </r>
  <r>
    <s v="Muntiacus reevesi"/>
    <s v="Japan"/>
    <s v="Damage"/>
    <x v="4"/>
    <n v="9.1585070000000003E-5"/>
  </r>
  <r>
    <s v="Rosa rugosa"/>
    <s v="Norway"/>
    <s v="Management"/>
    <x v="1"/>
    <n v="8.9549720000000002E-5"/>
  </r>
  <r>
    <s v="Lantana camara"/>
    <s v="Australia"/>
    <s v="Management"/>
    <x v="1"/>
    <n v="8.9355559999999999E-5"/>
  </r>
  <r>
    <s v="Solenopsis invicta"/>
    <s v="China"/>
    <s v="Management"/>
    <x v="0"/>
    <n v="8.7434660000000009E-5"/>
  </r>
  <r>
    <s v="Ulex europaeus"/>
    <s v="Chile"/>
    <s v="Management"/>
    <x v="1"/>
    <n v="8.6636970000000002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Anoplophora glabripennis"/>
    <s v="Austria"/>
    <s v="Management"/>
    <x v="0"/>
    <n v="8.6350759999999997E-5"/>
  </r>
  <r>
    <s v="Tamarix aphylla"/>
    <s v="Australia"/>
    <s v="Management"/>
    <x v="1"/>
    <n v="8.6279029999999994E-5"/>
  </r>
  <r>
    <s v="Solenopsis invicta"/>
    <s v="China"/>
    <s v="Management"/>
    <x v="0"/>
    <n v="8.4566380000000003E-5"/>
  </r>
  <r>
    <s v="Lantana camara"/>
    <s v="Australia"/>
    <s v="Management"/>
    <x v="1"/>
    <n v="8.3614610000000005E-5"/>
  </r>
  <r>
    <s v="Linepithema humile"/>
    <s v="Japan"/>
    <s v="Management"/>
    <x v="0"/>
    <n v="8.2599240000000003E-5"/>
  </r>
  <r>
    <s v="Solenopsis invicta"/>
    <s v="China"/>
    <s v="Management"/>
    <x v="0"/>
    <n v="8.2348089999999998E-5"/>
  </r>
  <r>
    <s v="Lantana camara"/>
    <s v="Australia"/>
    <s v="Management"/>
    <x v="1"/>
    <n v="8.1499519999999996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Alopochen aegyptiaca"/>
    <s v="Netherlands"/>
    <s v="Damage"/>
    <x v="3"/>
    <n v="7.9680539999999993E-5"/>
  </r>
  <r>
    <s v="Salvinia molesta"/>
    <s v="Sri Lanka"/>
    <s v="Management"/>
    <x v="1"/>
    <n v="7.6028830000000002E-5"/>
  </r>
  <r>
    <s v="Salvinia molesta"/>
    <s v="Sri Lanka"/>
    <s v="Management"/>
    <x v="1"/>
    <n v="7.6028830000000002E-5"/>
  </r>
  <r>
    <s v="Salvinia molesta"/>
    <s v="Sri Lanka"/>
    <s v="Management"/>
    <x v="1"/>
    <n v="7.6028830000000002E-5"/>
  </r>
  <r>
    <s v="Cryptostegia grandiflora"/>
    <s v="Australia"/>
    <s v="Management"/>
    <x v="1"/>
    <n v="7.6000549999999988E-5"/>
  </r>
  <r>
    <s v="Solenopsis invicta"/>
    <s v="China"/>
    <s v="Management"/>
    <x v="0"/>
    <n v="7.4591149999999988E-5"/>
  </r>
  <r>
    <s v="Lantana camara"/>
    <s v="Australia"/>
    <s v="Management"/>
    <x v="1"/>
    <n v="7.3991429999999993E-5"/>
  </r>
  <r>
    <s v="Linepithema humile"/>
    <s v="Japan"/>
    <s v="Management"/>
    <x v="0"/>
    <n v="7.2569489999999996E-5"/>
  </r>
  <r>
    <s v="Solenopsis invicta"/>
    <s v="China"/>
    <s v="Management"/>
    <x v="0"/>
    <n v="7.1991199999999996E-5"/>
  </r>
  <r>
    <s v="Nassella trichotoma"/>
    <s v="Australia"/>
    <s v="Management"/>
    <x v="1"/>
    <n v="7.1876300000000008E-5"/>
  </r>
  <r>
    <s v="Muntiacus reevesi"/>
    <s v="Japan"/>
    <s v="Damage"/>
    <x v="4"/>
    <n v="7.0882109999999998E-5"/>
  </r>
  <r>
    <s v="Azolla filiculoides"/>
    <s v="South Africa"/>
    <s v="Management"/>
    <x v="1"/>
    <n v="7.0601080000000003E-5"/>
  </r>
  <r>
    <s v="Neovison vison"/>
    <s v="Spain"/>
    <s v="Management"/>
    <x v="4"/>
    <n v="7.0202119999999998E-5"/>
  </r>
  <r>
    <s v="Neovison vison"/>
    <s v="Denmark"/>
    <s v="Management"/>
    <x v="4"/>
    <n v="6.8151940000000003E-5"/>
  </r>
  <r>
    <s v="Neovison vison"/>
    <s v="Denmark"/>
    <s v="Management"/>
    <x v="4"/>
    <n v="6.8151940000000003E-5"/>
  </r>
  <r>
    <s v="Neovison vison"/>
    <s v="Denmark"/>
    <s v="Management"/>
    <x v="4"/>
    <n v="6.8151940000000003E-5"/>
  </r>
  <r>
    <s v="Neovison vison"/>
    <s v="Denmark"/>
    <s v="Management"/>
    <x v="4"/>
    <n v="6.8151940000000003E-5"/>
  </r>
  <r>
    <s v="Neovison vison"/>
    <s v="Denmark"/>
    <s v="Management"/>
    <x v="4"/>
    <n v="6.8151940000000003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Cygnus olor"/>
    <s v="United Kingdom"/>
    <s v="Management"/>
    <x v="3"/>
    <n v="6.789880000000000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Reynoutria japonica"/>
    <s v="United Kingdom"/>
    <s v="Management"/>
    <x v="1"/>
    <n v="6.6805619999999998E-5"/>
  </r>
  <r>
    <s v="Myiopsitta monachus"/>
    <s v="United Kingdom"/>
    <s v="Management"/>
    <x v="3"/>
    <n v="6.6003949999999997E-5"/>
  </r>
  <r>
    <s v="Linepithema humile"/>
    <s v="Japan"/>
    <s v="Management"/>
    <x v="0"/>
    <n v="6.4724169999999997E-5"/>
  </r>
  <r>
    <s v="Linepithema humile"/>
    <s v="New Zealand"/>
    <s v="Management"/>
    <x v="0"/>
    <n v="6.4716399999999996E-5"/>
  </r>
  <r>
    <s v="Tamarix aphylla"/>
    <s v="Australia"/>
    <s v="Management"/>
    <x v="1"/>
    <n v="6.4093510000000006E-5"/>
  </r>
  <r>
    <s v="Sciurus carolinensis"/>
    <s v="United Kingdom"/>
    <s v="Management"/>
    <x v="4"/>
    <n v="6.3461750000000006E-5"/>
  </r>
  <r>
    <s v="Sciurus carolinensis"/>
    <s v="United Kingdom"/>
    <s v="Management"/>
    <x v="4"/>
    <n v="6.3461750000000006E-5"/>
  </r>
  <r>
    <s v="Sciurus carolinensis"/>
    <s v="United Kingdom"/>
    <s v="Management"/>
    <x v="4"/>
    <n v="6.3461750000000006E-5"/>
  </r>
  <r>
    <s v="Sciurus carolinensis"/>
    <s v="United Kingdom"/>
    <s v="Management"/>
    <x v="4"/>
    <n v="6.3461750000000006E-5"/>
  </r>
  <r>
    <s v="Neovison vison"/>
    <s v="Spain"/>
    <s v="Management"/>
    <x v="4"/>
    <n v="6.225425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Mimosa pigra"/>
    <s v="Australia"/>
    <s v="Management"/>
    <x v="1"/>
    <n v="6.1618629999999995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Salvinia molesta"/>
    <s v="Australia"/>
    <s v="Management"/>
    <x v="1"/>
    <n v="6.0577589999999987E-5"/>
  </r>
  <r>
    <s v="Ondatra zibethicus"/>
    <s v="Germany"/>
    <s v="Management"/>
    <x v="4"/>
    <n v="6.0562030000000003E-5"/>
  </r>
  <r>
    <s v="Neovison vison"/>
    <s v="Spain"/>
    <s v="Management"/>
    <x v="4"/>
    <n v="5.8183429999999998E-5"/>
  </r>
  <r>
    <s v="Muntiacus reevesi"/>
    <s v="Japan"/>
    <s v="Damage"/>
    <x v="4"/>
    <n v="5.6505580000000002E-5"/>
  </r>
  <r>
    <s v="Dendroctonus micans"/>
    <s v="United Kingdom"/>
    <s v="Management"/>
    <x v="0"/>
    <n v="5.5582270000000003E-5"/>
  </r>
  <r>
    <s v="Callosciurus erythraeus"/>
    <s v="Japan"/>
    <s v="Damage"/>
    <x v="4"/>
    <n v="5.5380970000000002E-5"/>
  </r>
  <r>
    <s v="Pseudorasbora parva"/>
    <s v="United Kingdom"/>
    <s v="Management"/>
    <x v="3"/>
    <n v="5.5003290000000002E-5"/>
  </r>
  <r>
    <s v="Pseudorasbora parva"/>
    <s v="United Kingdom"/>
    <s v="Management"/>
    <x v="3"/>
    <n v="5.5003290000000002E-5"/>
  </r>
  <r>
    <s v="Pseudorasbora parva"/>
    <s v="United Kingdom"/>
    <s v="Management"/>
    <x v="3"/>
    <n v="5.5003290000000002E-5"/>
  </r>
  <r>
    <s v="Pseudorasbora parva"/>
    <s v="United Kingdom"/>
    <s v="Management"/>
    <x v="3"/>
    <n v="5.5003290000000002E-5"/>
  </r>
  <r>
    <s v="Pseudorasbora parva"/>
    <s v="United Kingdom"/>
    <s v="Management"/>
    <x v="3"/>
    <n v="5.5003290000000002E-5"/>
  </r>
  <r>
    <s v="Alternanthera philoxeroides"/>
    <s v="Australia"/>
    <s v="Management"/>
    <x v="1"/>
    <n v="5.4708389999999999E-5"/>
  </r>
  <r>
    <s v="Dendroctonus micans"/>
    <s v="United Kingdom"/>
    <s v="Management"/>
    <x v="0"/>
    <n v="5.4389109999999998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arduus platypus"/>
    <s v="Australia"/>
    <s v="Management"/>
    <x v="1"/>
    <n v="5.4315690000000012E-5"/>
  </r>
  <r>
    <s v="Cygnus olor"/>
    <s v="United Kingdom"/>
    <s v="Management"/>
    <x v="3"/>
    <n v="5.323218E-5"/>
  </r>
  <r>
    <s v="Herpestes javanicus"/>
    <s v="Japan"/>
    <s v="Damage"/>
    <x v="4"/>
    <n v="5.2920899999999997E-5"/>
  </r>
  <r>
    <s v="Lithobates catesbeianus"/>
    <s v="United Kingdom"/>
    <s v="Management"/>
    <x v="5"/>
    <n v="5.0371429999999999E-5"/>
  </r>
  <r>
    <s v="Bemisia tabaci"/>
    <s v="United Kingdom"/>
    <s v="Management"/>
    <x v="0"/>
    <n v="4.9386240000000001E-5"/>
  </r>
  <r>
    <s v="Bemisia tabaci"/>
    <s v="United Kingdom"/>
    <s v="Management"/>
    <x v="0"/>
    <n v="4.9386240000000001E-5"/>
  </r>
  <r>
    <s v="Bemisia tabaci"/>
    <s v="United Kingdom"/>
    <s v="Management"/>
    <x v="0"/>
    <n v="4.9386240000000001E-5"/>
  </r>
  <r>
    <s v="Bemisia tabaci"/>
    <s v="United Kingdom"/>
    <s v="Management"/>
    <x v="0"/>
    <n v="4.9386240000000001E-5"/>
  </r>
  <r>
    <s v="Bemisia tabaci"/>
    <s v="United Kingdom"/>
    <s v="Management"/>
    <x v="0"/>
    <n v="4.9386240000000001E-5"/>
  </r>
  <r>
    <s v="Solenopsis invicta"/>
    <s v="China"/>
    <s v="Management"/>
    <x v="0"/>
    <n v="4.860529E-5"/>
  </r>
  <r>
    <s v="Cryptostegia grandiflora"/>
    <s v="Australia"/>
    <s v="Management"/>
    <x v="1"/>
    <n v="4.7552190000000001E-5"/>
  </r>
  <r>
    <s v="Muntiacus reevesi"/>
    <s v="Japan"/>
    <s v="Damage"/>
    <x v="4"/>
    <n v="4.5993399999999992E-5"/>
  </r>
  <r>
    <s v="Procyon lotor"/>
    <s v="Japan"/>
    <s v="Management"/>
    <x v="4"/>
    <n v="4.5250469999999988E-5"/>
  </r>
  <r>
    <s v="Chlorocebus pygerythrus"/>
    <s v="Saint Kitts and Nevis"/>
    <s v="Management"/>
    <x v="4"/>
    <n v="4.5147240000000003E-5"/>
  </r>
  <r>
    <s v="Chlorocebus pygerythrus"/>
    <s v="Saint Kitts and Nevis"/>
    <s v="Management"/>
    <x v="4"/>
    <n v="4.5147240000000003E-5"/>
  </r>
  <r>
    <s v="Chlorocebus pygerythrus"/>
    <s v="Saint Kitts and Nevis"/>
    <s v="Management"/>
    <x v="4"/>
    <n v="4.5147240000000003E-5"/>
  </r>
  <r>
    <s v="Chlorocebus pygerythrus"/>
    <s v="Saint Kitts and Nevis"/>
    <s v="Management"/>
    <x v="4"/>
    <n v="4.5147240000000003E-5"/>
  </r>
  <r>
    <s v="Cabomba caroliniana"/>
    <s v="Australia"/>
    <s v="Management"/>
    <x v="1"/>
    <n v="4.5112679999999998E-5"/>
  </r>
  <r>
    <s v="Herpestes javanicus"/>
    <s v="Japan"/>
    <s v="Damage"/>
    <x v="4"/>
    <n v="4.5041010000000012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Salvinia molesta"/>
    <s v="Sri Lanka"/>
    <s v="Damage"/>
    <x v="1"/>
    <n v="4.4398560000000003E-5"/>
  </r>
  <r>
    <s v="Cygnus olor"/>
    <s v="United Kingdom"/>
    <s v="Damage"/>
    <x v="3"/>
    <n v="4.3972519999999987E-5"/>
  </r>
  <r>
    <s v="Ambrosia artemisiifolia"/>
    <s v="France"/>
    <s v="Management"/>
    <x v="1"/>
    <n v="4.1923740000000003E-5"/>
  </r>
  <r>
    <s v="Muntiacus reevesi"/>
    <s v="Japan"/>
    <s v="Damage"/>
    <x v="4"/>
    <n v="3.9266530000000003E-5"/>
  </r>
  <r>
    <s v="Linepithema humile"/>
    <s v="Japan"/>
    <s v="Management"/>
    <x v="0"/>
    <n v="3.9092530000000001E-5"/>
  </r>
  <r>
    <s v="Tamarix aphylla"/>
    <s v="Australia"/>
    <s v="Management"/>
    <x v="1"/>
    <n v="3.8978009999999999E-5"/>
  </r>
  <r>
    <s v="Muntiacus reevesi"/>
    <s v="Japan"/>
    <s v="Damage"/>
    <x v="4"/>
    <n v="3.78228E-5"/>
  </r>
  <r>
    <s v="Neovison vison"/>
    <s v="Spain"/>
    <s v="Management"/>
    <x v="4"/>
    <n v="3.7699769999999999E-5"/>
  </r>
  <r>
    <s v="Solenopsis invicta"/>
    <s v="China"/>
    <s v="Management"/>
    <x v="0"/>
    <n v="3.7683920000000002E-5"/>
  </r>
  <r>
    <s v="Alternanthera philoxeroides"/>
    <s v="Australia"/>
    <s v="Management"/>
    <x v="1"/>
    <n v="3.7265799999999998E-5"/>
  </r>
  <r>
    <s v="Procyon lotor"/>
    <s v="Japan"/>
    <s v="Management"/>
    <x v="4"/>
    <n v="3.7078059999999997E-5"/>
  </r>
  <r>
    <s v="Procyon lotor"/>
    <s v="Japan"/>
    <s v="Management"/>
    <x v="4"/>
    <n v="3.6634020000000003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Parkinsonia aculeata"/>
    <s v="Australia"/>
    <s v="Management"/>
    <x v="1"/>
    <n v="3.6611079999999998E-5"/>
  </r>
  <r>
    <s v="Anolis carolinensis"/>
    <s v="Japan"/>
    <s v="Management"/>
    <x v="2"/>
    <n v="3.5661390000000003E-5"/>
  </r>
  <r>
    <s v="Anolis carolinensis"/>
    <s v="Japan"/>
    <s v="Management"/>
    <x v="2"/>
    <n v="3.5661390000000003E-5"/>
  </r>
  <r>
    <s v="Linepithema humile"/>
    <s v="Japan"/>
    <s v="Management"/>
    <x v="0"/>
    <n v="3.5661390000000003E-5"/>
  </r>
  <r>
    <s v="Neovison vison"/>
    <s v="Spain"/>
    <s v="Management"/>
    <x v="4"/>
    <n v="3.4598199999999997E-5"/>
  </r>
  <r>
    <s v="Neovison vison"/>
    <s v="Spain"/>
    <s v="Management"/>
    <x v="4"/>
    <n v="3.4598199999999997E-5"/>
  </r>
  <r>
    <s v="Muntiacus reevesi"/>
    <s v="Japan"/>
    <s v="Damage"/>
    <x v="4"/>
    <n v="3.4240350000000002E-5"/>
  </r>
  <r>
    <s v="Callosciurus erythraeus"/>
    <s v="Japan"/>
    <s v="Damage"/>
    <x v="4"/>
    <n v="3.3650019999999999E-5"/>
  </r>
  <r>
    <s v="Muntiacus reevesi"/>
    <s v="Japan"/>
    <s v="Damage"/>
    <x v="4"/>
    <n v="3.2069290000000001E-5"/>
  </r>
  <r>
    <s v="Pistia stratiotes"/>
    <s v="Australia"/>
    <s v="Management"/>
    <x v="1"/>
    <n v="3.162941E-5"/>
  </r>
  <r>
    <s v="Pistia stratiotes"/>
    <s v="Australia"/>
    <s v="Management"/>
    <x v="1"/>
    <n v="3.162941E-5"/>
  </r>
  <r>
    <s v="Pistia stratiotes"/>
    <s v="Australia"/>
    <s v="Management"/>
    <x v="1"/>
    <n v="3.162941E-5"/>
  </r>
  <r>
    <s v="Pistia stratiotes"/>
    <s v="Australia"/>
    <s v="Management"/>
    <x v="1"/>
    <n v="3.162941E-5"/>
  </r>
  <r>
    <s v="Pistia stratiotes"/>
    <s v="Australia"/>
    <s v="Management"/>
    <x v="1"/>
    <n v="3.162941E-5"/>
  </r>
  <r>
    <s v="Tamarix aphylla"/>
    <s v="Australia"/>
    <s v="Management"/>
    <x v="1"/>
    <n v="2.97210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Salvinia molesta"/>
    <s v="Sri Lanka"/>
    <s v="Management"/>
    <x v="1"/>
    <n v="2.7840680000000001E-5"/>
  </r>
  <r>
    <s v="Neovison vison"/>
    <s v="Denmark"/>
    <s v="Management"/>
    <x v="4"/>
    <n v="2.7765610000000001E-5"/>
  </r>
  <r>
    <s v="Neovison vison"/>
    <s v="Denmark"/>
    <s v="Management"/>
    <x v="4"/>
    <n v="2.7765610000000001E-5"/>
  </r>
  <r>
    <s v="Neovison vison"/>
    <s v="Denmark"/>
    <s v="Management"/>
    <x v="4"/>
    <n v="2.7765610000000001E-5"/>
  </r>
  <r>
    <s v="Herpestes javanicus"/>
    <s v="Japan"/>
    <s v="Damage"/>
    <x v="4"/>
    <n v="2.7308749999999998E-5"/>
  </r>
  <r>
    <s v="Muntiacus reevesi"/>
    <s v="Japan"/>
    <s v="Damage"/>
    <x v="4"/>
    <n v="2.7034710000000001E-5"/>
  </r>
  <r>
    <s v="Pacifastacus leniusculus"/>
    <s v="Japan"/>
    <s v="Management"/>
    <x v="0"/>
    <n v="2.6475329999999999E-5"/>
  </r>
  <r>
    <s v="Herpestes javanicus"/>
    <s v="Japan"/>
    <s v="Damage"/>
    <x v="4"/>
    <n v="2.5612149999999998E-5"/>
  </r>
  <r>
    <s v="Bemisia tabaci"/>
    <s v="United Kingdom"/>
    <s v="Management"/>
    <x v="0"/>
    <n v="2.5570449999999998E-5"/>
  </r>
  <r>
    <s v="Bemisia tabaci"/>
    <s v="United Kingdom"/>
    <s v="Management"/>
    <x v="0"/>
    <n v="2.5570449999999998E-5"/>
  </r>
  <r>
    <s v="Solenopsis invicta"/>
    <s v="China"/>
    <s v="Management"/>
    <x v="0"/>
    <n v="2.4147649999999999E-5"/>
  </r>
  <r>
    <s v="Callosciurus erythraeus"/>
    <s v="Japan"/>
    <s v="Damage"/>
    <x v="4"/>
    <n v="2.2781979999999998E-5"/>
  </r>
  <r>
    <s v="Callosciurus erythraeus"/>
    <s v="Japan"/>
    <s v="Damage"/>
    <x v="4"/>
    <n v="2.277566E-5"/>
  </r>
  <r>
    <s v="Callosciurus erythraeus"/>
    <s v="Japan"/>
    <s v="Damage"/>
    <x v="4"/>
    <n v="2.2361470000000001E-5"/>
  </r>
  <r>
    <s v="Herpestes javanicus"/>
    <s v="Japan"/>
    <s v="Damage"/>
    <x v="4"/>
    <n v="2.2361470000000001E-5"/>
  </r>
  <r>
    <s v="Muntiacus reevesi"/>
    <s v="Japan"/>
    <s v="Damage"/>
    <x v="4"/>
    <n v="2.1842929999999999E-5"/>
  </r>
  <r>
    <s v="Tamarix aphylla"/>
    <s v="Australia"/>
    <s v="Management"/>
    <x v="1"/>
    <n v="2.1187479999999999E-5"/>
  </r>
  <r>
    <s v="Muntiacus reevesi"/>
    <s v="Japan"/>
    <s v="Damage"/>
    <x v="4"/>
    <n v="2.0494690000000001E-5"/>
  </r>
  <r>
    <s v="Procyon lotor"/>
    <s v="Japan"/>
    <s v="Management"/>
    <x v="4"/>
    <n v="1.954626E-5"/>
  </r>
  <r>
    <s v="Aedes aegypti"/>
    <s v="Chile"/>
    <s v="Management"/>
    <x v="0"/>
    <n v="1.9302869999999999E-5"/>
  </r>
  <r>
    <s v="Nyctereutes procyonoides"/>
    <s v="Lithuania"/>
    <s v="Management"/>
    <x v="4"/>
    <n v="1.8398329999999998E-5"/>
  </r>
  <r>
    <s v="Chelydra serpentina"/>
    <s v="Japan"/>
    <s v="Management"/>
    <x v="2"/>
    <n v="1.8317010000000002E-5"/>
  </r>
  <r>
    <s v="Herpestes javanicus"/>
    <s v="Japan"/>
    <s v="Damage"/>
    <x v="4"/>
    <n v="1.8302919999999999E-5"/>
  </r>
  <r>
    <s v="Pacifastacus leniusculus"/>
    <s v="Japan"/>
    <s v="Management"/>
    <x v="0"/>
    <n v="1.8302919999999999E-5"/>
  </r>
  <r>
    <s v="Ludwigia grandiflora"/>
    <s v="United Kingdom"/>
    <s v="Management"/>
    <x v="1"/>
    <n v="1.8267110000000001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Heliotropium europaeum"/>
    <s v="Australia"/>
    <s v="Management"/>
    <x v="1"/>
    <n v="1.8037269999999999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Mimosa diplotricha"/>
    <s v="Australia"/>
    <s v="Management"/>
    <x v="1"/>
    <n v="1.8024620000000002E-5"/>
  </r>
  <r>
    <s v="Callosciurus erythraeus"/>
    <s v="Japan"/>
    <s v="Damage"/>
    <x v="4"/>
    <n v="1.7830690000000001E-5"/>
  </r>
  <r>
    <s v="Muntiacus reevesi"/>
    <s v="Japan"/>
    <s v="Damage"/>
    <x v="4"/>
    <n v="1.7830690000000001E-5"/>
  </r>
  <r>
    <s v="Pacifastacus leniusculus"/>
    <s v="Japan"/>
    <s v="Management"/>
    <x v="0"/>
    <n v="1.708776E-5"/>
  </r>
  <r>
    <s v="Neovison vison"/>
    <s v="Spain"/>
    <s v="Management"/>
    <x v="4"/>
    <n v="1.7035009999999999E-5"/>
  </r>
  <r>
    <s v="Aedes aegypti"/>
    <s v="Uruguay"/>
    <s v="Management"/>
    <x v="0"/>
    <n v="1.6085719999999999E-5"/>
  </r>
  <r>
    <s v="Senecio madagascariensis"/>
    <s v="Australia"/>
    <s v="Management"/>
    <x v="1"/>
    <n v="1.5193909999999999E-5"/>
  </r>
  <r>
    <s v="Senecio madagascariensis"/>
    <s v="Australia"/>
    <s v="Management"/>
    <x v="1"/>
    <n v="1.5193909999999999E-5"/>
  </r>
  <r>
    <s v="Senecio madagascariensis"/>
    <s v="Australia"/>
    <s v="Management"/>
    <x v="1"/>
    <n v="1.5193909999999999E-5"/>
  </r>
  <r>
    <s v="Senecio madagascariensis"/>
    <s v="Australia"/>
    <s v="Management"/>
    <x v="1"/>
    <n v="1.5193909999999999E-5"/>
  </r>
  <r>
    <s v="Senecio madagascariensis"/>
    <s v="Australia"/>
    <s v="Management"/>
    <x v="1"/>
    <n v="1.5193909999999999E-5"/>
  </r>
  <r>
    <s v="Senecio madagascariensis"/>
    <s v="Australia"/>
    <s v="Management"/>
    <x v="1"/>
    <n v="1.5193909999999999E-5"/>
  </r>
  <r>
    <s v="Cryptostegia grandiflora"/>
    <s v="Australia"/>
    <s v="Management"/>
    <x v="1"/>
    <n v="1.500184E-5"/>
  </r>
  <r>
    <s v="Nyctereutes procyonoides"/>
    <s v="Denmark"/>
    <s v="Management"/>
    <x v="4"/>
    <n v="1.397458E-5"/>
  </r>
  <r>
    <s v="Nyctereutes procyonoides"/>
    <s v="Denmark"/>
    <s v="Management"/>
    <x v="4"/>
    <n v="1.397458E-5"/>
  </r>
  <r>
    <s v="Nyctereutes procyonoides"/>
    <s v="Denmark"/>
    <s v="Management"/>
    <x v="4"/>
    <n v="1.397458E-5"/>
  </r>
  <r>
    <s v="Nyctereutes procyonoides"/>
    <s v="Denmark"/>
    <s v="Management"/>
    <x v="4"/>
    <n v="1.397458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Parthenium hysterophorus"/>
    <s v="Australia"/>
    <s v="Management"/>
    <x v="1"/>
    <n v="1.388657E-5"/>
  </r>
  <r>
    <s v="Neovison vison"/>
    <s v="Spain"/>
    <s v="Management"/>
    <x v="4"/>
    <n v="1.323169E-5"/>
  </r>
  <r>
    <s v="Hyblaea puera"/>
    <s v="Mexico"/>
    <s v="Management"/>
    <x v="0"/>
    <n v="1.2999999999999999E-5"/>
  </r>
  <r>
    <s v="Hyblaea puera"/>
    <s v="Mexico"/>
    <s v="Management"/>
    <x v="0"/>
    <n v="1.2999999999999999E-5"/>
  </r>
  <r>
    <s v="Hyblaea puera"/>
    <s v="Mexico"/>
    <s v="Management"/>
    <x v="0"/>
    <n v="1.2999999999999999E-5"/>
  </r>
  <r>
    <s v="Hyblaea puera"/>
    <s v="Mexico"/>
    <s v="Management"/>
    <x v="0"/>
    <n v="1.2999999999999999E-5"/>
  </r>
  <r>
    <s v="Hyblaea puera"/>
    <s v="Mexico"/>
    <s v="Management"/>
    <x v="0"/>
    <n v="1.2999999999999999E-5"/>
  </r>
  <r>
    <s v="Azolla filiculoides"/>
    <s v="South Africa"/>
    <s v="Management"/>
    <x v="1"/>
    <n v="1.2968179999999999E-5"/>
  </r>
  <r>
    <s v="Azolla filiculoides"/>
    <s v="South Africa"/>
    <s v="Management"/>
    <x v="1"/>
    <n v="1.2968179999999999E-5"/>
  </r>
  <r>
    <s v="Azolla filiculoides"/>
    <s v="South Africa"/>
    <s v="Management"/>
    <x v="1"/>
    <n v="1.2968179999999999E-5"/>
  </r>
  <r>
    <s v="Azolla filiculoides"/>
    <s v="South Africa"/>
    <s v="Management"/>
    <x v="1"/>
    <n v="1.2968179999999999E-5"/>
  </r>
  <r>
    <s v="Azolla filiculoides"/>
    <s v="South Africa"/>
    <s v="Management"/>
    <x v="1"/>
    <n v="1.2968179999999999E-5"/>
  </r>
  <r>
    <s v="Azolla filiculoides"/>
    <s v="South Africa"/>
    <s v="Management"/>
    <x v="1"/>
    <n v="1.2968179999999999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Rumex lunaria"/>
    <s v="Spain"/>
    <s v="Management"/>
    <x v="1"/>
    <n v="1.245914E-5"/>
  </r>
  <r>
    <s v="Callosciurus erythraeus"/>
    <s v="Japan"/>
    <s v="Damage"/>
    <x v="4"/>
    <n v="1.1493429999999999E-5"/>
  </r>
  <r>
    <s v="Herpestes javanicus"/>
    <s v="Japan"/>
    <s v="Damage"/>
    <x v="4"/>
    <n v="1.1493429999999999E-5"/>
  </r>
  <r>
    <s v="Muntiacus reevesi"/>
    <s v="Japan"/>
    <s v="Damage"/>
    <x v="4"/>
    <n v="1.138783E-5"/>
  </r>
  <r>
    <s v="Herpestes javanicus"/>
    <s v="Japan"/>
    <s v="Damage"/>
    <x v="4"/>
    <n v="1.101485E-5"/>
  </r>
  <r>
    <s v="Herpestes javanicus"/>
    <s v="Japan"/>
    <s v="Damage"/>
    <x v="4"/>
    <n v="1.101485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Marrubium vulgare"/>
    <s v="Australia"/>
    <s v="Management"/>
    <x v="1"/>
    <n v="1.0209039999999999E-5"/>
  </r>
  <r>
    <s v="Chelydra serpentina"/>
    <s v="Japan"/>
    <s v="Management"/>
    <x v="2"/>
    <n v="9.7731299999999984E-6"/>
  </r>
  <r>
    <s v="Ludwigia grandiflora"/>
    <s v="Japan"/>
    <s v="Management"/>
    <x v="1"/>
    <n v="9.7731299999999984E-6"/>
  </r>
  <r>
    <s v="Ludwigia grandiflora"/>
    <s v="Japan"/>
    <s v="Management"/>
    <x v="1"/>
    <n v="9.7731299999999984E-6"/>
  </r>
  <r>
    <s v="Herpestes javanicus"/>
    <s v="Japan"/>
    <s v="Damage"/>
    <x v="4"/>
    <n v="9.3875699999999993E-6"/>
  </r>
  <r>
    <s v="Ludwigia grandiflora"/>
    <s v="Japan"/>
    <s v="Management"/>
    <x v="1"/>
    <n v="9.3875699999999993E-6"/>
  </r>
  <r>
    <s v="Ludwigia grandiflora"/>
    <s v="Japan"/>
    <s v="Management"/>
    <x v="1"/>
    <n v="9.3875699999999993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Senecio jacobaea"/>
    <s v="Australia"/>
    <s v="Management"/>
    <x v="1"/>
    <n v="9.3254300000000009E-6"/>
  </r>
  <r>
    <s v="Felis catus"/>
    <s v="Spain"/>
    <s v="Management"/>
    <x v="4"/>
    <n v="8.9415499999999991E-6"/>
  </r>
  <r>
    <s v="Felis catus"/>
    <s v="Spain"/>
    <s v="Management"/>
    <x v="4"/>
    <n v="8.9415499999999991E-6"/>
  </r>
  <r>
    <s v="Herpestes javanicus"/>
    <s v="Japan"/>
    <s v="Damage"/>
    <x v="4"/>
    <n v="8.915350000000001E-6"/>
  </r>
  <r>
    <s v="Pacifastacus leniusculus"/>
    <s v="Japan"/>
    <s v="Management"/>
    <x v="0"/>
    <n v="8.915350000000001E-6"/>
  </r>
  <r>
    <s v="Procyon lotor"/>
    <s v="Japan"/>
    <s v="Management"/>
    <x v="4"/>
    <n v="8.915350000000001E-6"/>
  </r>
  <r>
    <s v="Chelydra serpentina"/>
    <s v="Japan"/>
    <s v="Management"/>
    <x v="2"/>
    <n v="8.5438799999999999E-6"/>
  </r>
  <r>
    <s v="Coreopsis lanceolata"/>
    <s v="Japan"/>
    <s v="Management"/>
    <x v="1"/>
    <n v="8.5438799999999999E-6"/>
  </r>
  <r>
    <s v="Coreopsis lanceolata"/>
    <s v="Japan"/>
    <s v="Management"/>
    <x v="1"/>
    <n v="8.5438799999999999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Senna obtusifolia"/>
    <s v="Australia"/>
    <s v="Management"/>
    <x v="1"/>
    <n v="8.4453300000000007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Cryptostegia grandiflora"/>
    <s v="Australia"/>
    <s v="Management"/>
    <x v="1"/>
    <n v="8.1804599999999996E-6"/>
  </r>
  <r>
    <s v="Neovison vison"/>
    <s v="Spain"/>
    <s v="Management"/>
    <x v="4"/>
    <n v="7.3719599999999996E-6"/>
  </r>
  <r>
    <s v="Neovison vison"/>
    <s v="Spain"/>
    <s v="Management"/>
    <x v="4"/>
    <n v="7.2596899999999986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Xanthium chinense"/>
    <s v="Australia"/>
    <s v="Management"/>
    <x v="1"/>
    <n v="6.0130200000000004E-6"/>
  </r>
  <r>
    <s v="Eichhornia crassipes"/>
    <s v="Colombia"/>
    <s v="Management"/>
    <x v="1"/>
    <n v="5.9208600000000001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Lantana camara"/>
    <s v="Australia"/>
    <s v="Management"/>
    <x v="1"/>
    <n v="4.3126199999999997E-6"/>
  </r>
  <r>
    <s v="Parkinsonia aculeata"/>
    <s v="Australia"/>
    <s v="Management"/>
    <x v="1"/>
    <n v="4.29427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ilanthus altissima"/>
    <s v="Spain"/>
    <s v="Management"/>
    <x v="1"/>
    <n v="4.1542500000000001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Ageratina adenophora"/>
    <s v="Spain"/>
    <s v="Management"/>
    <x v="1"/>
    <n v="3.3478899999999999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Senecio inaequidens"/>
    <s v="Spain"/>
    <s v="Management"/>
    <x v="1"/>
    <n v="2.8395199999999998E-6"/>
  </r>
  <r>
    <s v="Nassella neesiana"/>
    <s v="Australia"/>
    <s v="Management"/>
    <x v="1"/>
    <n v="2.6186799999999999E-6"/>
  </r>
  <r>
    <s v="Nassella neesiana"/>
    <s v="Australia"/>
    <s v="Management"/>
    <x v="1"/>
    <n v="2.3439900000000001E-6"/>
  </r>
  <r>
    <s v="Xenopus laevis"/>
    <s v="Venezuela"/>
    <s v="Management"/>
    <x v="5"/>
    <n v="2.18525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Arctotheca calendula"/>
    <s v="Spain"/>
    <s v="Management"/>
    <x v="1"/>
    <n v="2.1731099999999998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Eichhornia crassipes"/>
    <s v="Australia"/>
    <s v="Management"/>
    <x v="1"/>
    <n v="1.83645E-6"/>
  </r>
  <r>
    <s v="Cactoblastis cactorum"/>
    <s v="Mexico"/>
    <s v="Management"/>
    <x v="0"/>
    <n v="1.77148E-6"/>
  </r>
  <r>
    <s v="Salvinia molesta"/>
    <s v="Senegal"/>
    <s v="Management"/>
    <x v="1"/>
    <n v="1.42346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Cortaderia selloana"/>
    <s v="Spain"/>
    <s v="Management"/>
    <x v="1"/>
    <n v="1.2459100000000001E-6"/>
  </r>
  <r>
    <s v="Sus scrofa"/>
    <s v="Argentina"/>
    <s v="Management"/>
    <x v="4"/>
    <n v="9.1999999999999998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Fallopia baldschuanica"/>
    <s v="Spain"/>
    <s v="Management"/>
    <x v="1"/>
    <n v="8.6924000000000002E-7"/>
  </r>
  <r>
    <s v="Psittacula krameri"/>
    <s v="Netherlands"/>
    <s v="Damage"/>
    <x v="3"/>
    <n v="4.1265999999999999E-7"/>
  </r>
  <r>
    <s v="Psittacula krameri"/>
    <s v="Netherlands"/>
    <s v="Damage"/>
    <x v="3"/>
    <n v="4.1265999999999999E-7"/>
  </r>
  <r>
    <s v="Psittacula krameri"/>
    <s v="Netherlands"/>
    <s v="Damage"/>
    <x v="3"/>
    <n v="4.1265999999999999E-7"/>
  </r>
  <r>
    <s v="Psittacula krameri"/>
    <s v="Netherlands"/>
    <s v="Damage"/>
    <x v="3"/>
    <n v="4.1265999999999999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Hakea sericea"/>
    <s v="Spain"/>
    <s v="Management"/>
    <x v="1"/>
    <n v="2.8975000000000001E-7"/>
  </r>
  <r>
    <s v="Mimosa pigra"/>
    <s v="Australia"/>
    <s v="Management"/>
    <x v="1"/>
    <n v="1.5564999999999999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Panicum repens"/>
    <s v="Spain"/>
    <s v="Management"/>
    <x v="1"/>
    <n v="1.4487E-7"/>
  </r>
  <r>
    <s v="Lantana camara"/>
    <s v="India"/>
    <s v="Management"/>
    <x v="1"/>
    <n v="1.0939E-7"/>
  </r>
  <r>
    <s v="Chromolaena odorata"/>
    <s v="Ivory Coast"/>
    <s v="Management"/>
    <x v="1"/>
    <n v="9.5700000000000003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s v="Lonicera japonica"/>
    <s v="Spain"/>
    <s v="Management"/>
    <x v="1"/>
    <n v="2.8970000000000001E-8"/>
  </r>
  <r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29EC0-EBB3-49FA-8736-BC04E2209E49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showAll="0"/>
    <pivotField showAll="0"/>
    <pivotField showAll="0"/>
    <pivotField axis="axisRow" showAll="0">
      <items count="8">
        <item x="3"/>
        <item x="5"/>
        <item x="0"/>
        <item x="4"/>
        <item x="1"/>
        <item x="2"/>
        <item x="6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st_p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2"/>
  <sheetViews>
    <sheetView topLeftCell="A2" workbookViewId="0">
      <selection activeCell="J1" sqref="J1:J2002"/>
    </sheetView>
  </sheetViews>
  <sheetFormatPr defaultRowHeight="14.4" x14ac:dyDescent="0.3"/>
  <cols>
    <col min="9" max="9" width="12" bestFit="1" customWidth="1"/>
  </cols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2005</v>
      </c>
      <c r="B2" t="s">
        <v>541</v>
      </c>
      <c r="C2" t="s">
        <v>46</v>
      </c>
      <c r="D2" t="s">
        <v>113</v>
      </c>
      <c r="E2" t="s">
        <v>114</v>
      </c>
      <c r="F2">
        <v>2005</v>
      </c>
      <c r="G2">
        <v>2005</v>
      </c>
      <c r="H2" t="s">
        <v>21</v>
      </c>
      <c r="I2">
        <v>23847776829.529999</v>
      </c>
      <c r="J2">
        <v>23.847776829530002</v>
      </c>
      <c r="K2">
        <v>1703</v>
      </c>
      <c r="L2">
        <v>11379.30855602219</v>
      </c>
      <c r="M2" t="s">
        <v>47</v>
      </c>
      <c r="N2" t="s">
        <v>23</v>
      </c>
      <c r="O2">
        <v>44.363367353854969</v>
      </c>
      <c r="P2">
        <v>21060473613000</v>
      </c>
      <c r="Q2">
        <v>331501080</v>
      </c>
    </row>
    <row r="3" spans="1:19" x14ac:dyDescent="0.3">
      <c r="A3">
        <v>2005</v>
      </c>
      <c r="B3" t="s">
        <v>985</v>
      </c>
      <c r="C3" t="s">
        <v>69</v>
      </c>
      <c r="D3" t="s">
        <v>113</v>
      </c>
      <c r="E3" t="s">
        <v>114</v>
      </c>
      <c r="F3">
        <v>2005</v>
      </c>
      <c r="G3">
        <v>2005</v>
      </c>
      <c r="H3" t="s">
        <v>21</v>
      </c>
      <c r="I3">
        <v>21337484531.68</v>
      </c>
      <c r="J3">
        <v>21.337484531680001</v>
      </c>
      <c r="K3">
        <v>1890</v>
      </c>
      <c r="L3">
        <v>73122.401046414583</v>
      </c>
      <c r="M3" t="s">
        <v>70</v>
      </c>
      <c r="N3" t="s">
        <v>23</v>
      </c>
      <c r="O3">
        <v>44.363367353854969</v>
      </c>
      <c r="P3">
        <v>21060473613000</v>
      </c>
      <c r="Q3">
        <v>331501080</v>
      </c>
      <c r="S3">
        <f>23+21+19+5.6</f>
        <v>68.599999999999994</v>
      </c>
    </row>
    <row r="4" spans="1:19" x14ac:dyDescent="0.3">
      <c r="A4">
        <v>2000</v>
      </c>
      <c r="B4" t="s">
        <v>112</v>
      </c>
      <c r="C4" t="s">
        <v>69</v>
      </c>
      <c r="D4" t="s">
        <v>113</v>
      </c>
      <c r="E4" t="s">
        <v>114</v>
      </c>
      <c r="F4">
        <v>2000</v>
      </c>
      <c r="G4">
        <v>2000</v>
      </c>
      <c r="H4" t="s">
        <v>21</v>
      </c>
      <c r="I4">
        <v>19928421409.209999</v>
      </c>
      <c r="J4">
        <v>19.928421409209999</v>
      </c>
      <c r="K4">
        <v>1890</v>
      </c>
      <c r="L4">
        <v>73122.401046414583</v>
      </c>
      <c r="M4" t="s">
        <v>70</v>
      </c>
      <c r="N4" t="s">
        <v>23</v>
      </c>
      <c r="O4">
        <v>44.363367353854969</v>
      </c>
      <c r="P4">
        <v>21060473613000</v>
      </c>
      <c r="Q4">
        <v>331501080</v>
      </c>
    </row>
    <row r="5" spans="1:19" x14ac:dyDescent="0.3">
      <c r="A5">
        <v>1999</v>
      </c>
      <c r="B5" t="s">
        <v>930</v>
      </c>
      <c r="C5" t="s">
        <v>931</v>
      </c>
      <c r="D5" t="s">
        <v>113</v>
      </c>
      <c r="E5" t="s">
        <v>193</v>
      </c>
      <c r="F5">
        <v>1999</v>
      </c>
      <c r="G5">
        <v>1999</v>
      </c>
      <c r="H5" t="s">
        <v>21</v>
      </c>
      <c r="I5">
        <v>5689680629.6599998</v>
      </c>
      <c r="J5">
        <v>5.6896806296599998</v>
      </c>
      <c r="K5">
        <v>1889</v>
      </c>
      <c r="L5">
        <v>151401.83186192199</v>
      </c>
      <c r="M5" t="s">
        <v>932</v>
      </c>
      <c r="N5" t="s">
        <v>23</v>
      </c>
      <c r="O5">
        <v>6.4405131173743166</v>
      </c>
      <c r="P5">
        <v>1645423407568.363</v>
      </c>
      <c r="Q5">
        <v>38037204</v>
      </c>
    </row>
    <row r="6" spans="1:19" x14ac:dyDescent="0.3">
      <c r="A6">
        <v>2002</v>
      </c>
      <c r="B6" t="s">
        <v>226</v>
      </c>
      <c r="C6" t="s">
        <v>227</v>
      </c>
      <c r="D6" t="s">
        <v>113</v>
      </c>
      <c r="E6" t="s">
        <v>193</v>
      </c>
      <c r="F6">
        <v>2002</v>
      </c>
      <c r="G6">
        <v>2002</v>
      </c>
      <c r="H6" t="s">
        <v>21</v>
      </c>
      <c r="I6">
        <v>3188591080.79</v>
      </c>
      <c r="J6">
        <v>3.1885910807900002</v>
      </c>
      <c r="K6">
        <v>2012</v>
      </c>
      <c r="L6">
        <v>57662.136495021638</v>
      </c>
      <c r="M6" t="s">
        <v>228</v>
      </c>
      <c r="N6" t="s">
        <v>23</v>
      </c>
      <c r="O6">
        <v>6.4405131173743166</v>
      </c>
      <c r="P6">
        <v>1645423407568.363</v>
      </c>
      <c r="Q6">
        <v>38037204</v>
      </c>
    </row>
    <row r="7" spans="1:19" x14ac:dyDescent="0.3">
      <c r="A7">
        <v>2017</v>
      </c>
      <c r="B7" t="s">
        <v>549</v>
      </c>
      <c r="C7" t="s">
        <v>66</v>
      </c>
      <c r="D7" t="s">
        <v>240</v>
      </c>
      <c r="E7" t="s">
        <v>241</v>
      </c>
      <c r="F7">
        <v>2017</v>
      </c>
      <c r="G7">
        <v>2017</v>
      </c>
      <c r="H7" t="s">
        <v>21</v>
      </c>
      <c r="I7">
        <v>1143611284</v>
      </c>
      <c r="J7">
        <v>2.2935286490000002</v>
      </c>
      <c r="K7">
        <v>1914</v>
      </c>
      <c r="L7">
        <v>15927.054441687051</v>
      </c>
      <c r="M7" t="s">
        <v>67</v>
      </c>
      <c r="N7" t="s">
        <v>23</v>
      </c>
      <c r="O7">
        <v>39.603228608282272</v>
      </c>
      <c r="P7">
        <v>385540224628.29181</v>
      </c>
      <c r="Q7">
        <v>45376763</v>
      </c>
    </row>
    <row r="8" spans="1:19" x14ac:dyDescent="0.3">
      <c r="A8">
        <v>2002</v>
      </c>
      <c r="B8" t="s">
        <v>223</v>
      </c>
      <c r="C8" t="s">
        <v>224</v>
      </c>
      <c r="D8" t="s">
        <v>113</v>
      </c>
      <c r="E8" t="s">
        <v>193</v>
      </c>
      <c r="F8">
        <v>2002</v>
      </c>
      <c r="G8">
        <v>2002</v>
      </c>
      <c r="H8" t="s">
        <v>21</v>
      </c>
      <c r="I8">
        <v>2214299361.6599998</v>
      </c>
      <c r="J8">
        <v>2.2142993616600002</v>
      </c>
      <c r="L8">
        <v>470.58249845146253</v>
      </c>
      <c r="M8" t="s">
        <v>225</v>
      </c>
      <c r="N8" t="s">
        <v>23</v>
      </c>
      <c r="O8">
        <v>6.4405131173743166</v>
      </c>
      <c r="P8">
        <v>1645423407568.363</v>
      </c>
      <c r="Q8">
        <v>38037204</v>
      </c>
    </row>
    <row r="9" spans="1:19" x14ac:dyDescent="0.3">
      <c r="A9">
        <v>1998</v>
      </c>
      <c r="B9" t="s">
        <v>396</v>
      </c>
      <c r="C9" t="s">
        <v>397</v>
      </c>
      <c r="D9" t="s">
        <v>291</v>
      </c>
      <c r="E9" t="s">
        <v>292</v>
      </c>
      <c r="F9">
        <v>1998</v>
      </c>
      <c r="G9">
        <v>1998</v>
      </c>
      <c r="H9" t="s">
        <v>21</v>
      </c>
      <c r="I9">
        <v>2142807052.3</v>
      </c>
      <c r="J9">
        <v>2.1443107765499998</v>
      </c>
      <c r="K9">
        <v>1858</v>
      </c>
      <c r="L9">
        <v>3435.7962348190031</v>
      </c>
      <c r="M9" t="s">
        <v>398</v>
      </c>
      <c r="N9" t="s">
        <v>23</v>
      </c>
      <c r="O9">
        <v>79.417850283161187</v>
      </c>
      <c r="P9">
        <v>337619680138.49359</v>
      </c>
      <c r="Q9">
        <v>58801927</v>
      </c>
    </row>
    <row r="10" spans="1:19" x14ac:dyDescent="0.3">
      <c r="A10">
        <v>1979</v>
      </c>
      <c r="B10" t="s">
        <v>117</v>
      </c>
      <c r="C10" t="s">
        <v>28</v>
      </c>
      <c r="D10" t="s">
        <v>113</v>
      </c>
      <c r="E10" t="s">
        <v>114</v>
      </c>
      <c r="F10">
        <v>1979</v>
      </c>
      <c r="G10">
        <v>1979</v>
      </c>
      <c r="H10" t="s">
        <v>38</v>
      </c>
      <c r="I10">
        <v>1688732919.97</v>
      </c>
      <c r="J10">
        <v>1.6887329199700001</v>
      </c>
      <c r="K10">
        <v>1930</v>
      </c>
      <c r="L10">
        <v>72834.895780239458</v>
      </c>
      <c r="M10" t="s">
        <v>116</v>
      </c>
      <c r="N10" t="s">
        <v>23</v>
      </c>
      <c r="O10">
        <v>44.363367353854969</v>
      </c>
      <c r="P10">
        <v>21060473613000</v>
      </c>
      <c r="Q10">
        <v>331501080</v>
      </c>
    </row>
    <row r="11" spans="1:19" x14ac:dyDescent="0.3">
      <c r="A11">
        <v>2001</v>
      </c>
      <c r="B11" t="s">
        <v>130</v>
      </c>
      <c r="C11" t="s">
        <v>25</v>
      </c>
      <c r="D11" t="s">
        <v>50</v>
      </c>
      <c r="E11" t="s">
        <v>86</v>
      </c>
      <c r="F11">
        <v>2001</v>
      </c>
      <c r="G11">
        <v>2001</v>
      </c>
      <c r="H11" t="s">
        <v>21</v>
      </c>
      <c r="I11">
        <v>1661201995.48</v>
      </c>
      <c r="J11">
        <v>1.6612019954799999</v>
      </c>
      <c r="K11">
        <v>1135</v>
      </c>
      <c r="L11">
        <v>4534.3071347812838</v>
      </c>
      <c r="M11" t="s">
        <v>26</v>
      </c>
      <c r="N11" t="s">
        <v>23</v>
      </c>
      <c r="O11">
        <v>71.340049187781602</v>
      </c>
      <c r="P11">
        <v>2704609160088.1499</v>
      </c>
      <c r="Q11">
        <v>67081000</v>
      </c>
    </row>
    <row r="12" spans="1:19" x14ac:dyDescent="0.3">
      <c r="A12">
        <v>2000</v>
      </c>
      <c r="B12" t="s">
        <v>169</v>
      </c>
      <c r="C12" t="s">
        <v>170</v>
      </c>
      <c r="D12" t="s">
        <v>113</v>
      </c>
      <c r="E12" t="s">
        <v>114</v>
      </c>
      <c r="F12">
        <v>2000</v>
      </c>
      <c r="G12">
        <v>2000</v>
      </c>
      <c r="H12" t="s">
        <v>38</v>
      </c>
      <c r="I12">
        <v>1565804539.3</v>
      </c>
      <c r="J12">
        <v>1.5658045393</v>
      </c>
      <c r="K12">
        <v>1621</v>
      </c>
      <c r="L12">
        <v>74531.251296952541</v>
      </c>
      <c r="M12" t="s">
        <v>171</v>
      </c>
      <c r="N12" t="s">
        <v>23</v>
      </c>
      <c r="O12">
        <v>44.363367353854969</v>
      </c>
      <c r="P12">
        <v>21060473613000</v>
      </c>
      <c r="Q12">
        <v>331501080</v>
      </c>
    </row>
    <row r="13" spans="1:19" x14ac:dyDescent="0.3">
      <c r="A13">
        <v>2011</v>
      </c>
      <c r="B13" t="s">
        <v>854</v>
      </c>
      <c r="C13" t="s">
        <v>553</v>
      </c>
      <c r="D13" t="s">
        <v>50</v>
      </c>
      <c r="E13" t="s">
        <v>855</v>
      </c>
      <c r="F13">
        <v>2011</v>
      </c>
      <c r="G13">
        <v>2011</v>
      </c>
      <c r="H13" t="s">
        <v>21</v>
      </c>
      <c r="I13">
        <v>5763971.1500000004</v>
      </c>
      <c r="J13">
        <v>1.5103121258600001</v>
      </c>
      <c r="K13">
        <v>1914</v>
      </c>
      <c r="L13">
        <v>8365.4106455819838</v>
      </c>
      <c r="M13" t="s">
        <v>554</v>
      </c>
      <c r="N13" t="s">
        <v>23</v>
      </c>
      <c r="O13">
        <v>71.299620296858819</v>
      </c>
      <c r="P13">
        <v>156617861448.57651</v>
      </c>
      <c r="Q13">
        <v>44132049</v>
      </c>
    </row>
    <row r="14" spans="1:19" x14ac:dyDescent="0.3">
      <c r="A14">
        <v>2000</v>
      </c>
      <c r="B14" t="s">
        <v>976</v>
      </c>
      <c r="C14" t="s">
        <v>977</v>
      </c>
      <c r="D14" t="s">
        <v>113</v>
      </c>
      <c r="E14" t="s">
        <v>114</v>
      </c>
      <c r="F14">
        <v>2000</v>
      </c>
      <c r="G14">
        <v>2000</v>
      </c>
      <c r="H14" t="s">
        <v>21</v>
      </c>
      <c r="I14">
        <v>1423458672.0899999</v>
      </c>
      <c r="J14">
        <v>1.42345867209</v>
      </c>
      <c r="K14">
        <v>1957</v>
      </c>
      <c r="L14">
        <v>1286.538995384092</v>
      </c>
      <c r="M14" t="s">
        <v>978</v>
      </c>
      <c r="N14" t="s">
        <v>23</v>
      </c>
      <c r="O14">
        <v>44.363367353854969</v>
      </c>
      <c r="P14">
        <v>21060473613000</v>
      </c>
      <c r="Q14">
        <v>331501080</v>
      </c>
    </row>
    <row r="15" spans="1:19" x14ac:dyDescent="0.3">
      <c r="A15">
        <v>2005</v>
      </c>
      <c r="B15" t="s">
        <v>992</v>
      </c>
      <c r="C15" t="s">
        <v>170</v>
      </c>
      <c r="D15" t="s">
        <v>113</v>
      </c>
      <c r="E15" t="s">
        <v>114</v>
      </c>
      <c r="F15">
        <v>2005</v>
      </c>
      <c r="G15">
        <v>2005</v>
      </c>
      <c r="H15" t="s">
        <v>38</v>
      </c>
      <c r="I15">
        <v>1380660763.8099999</v>
      </c>
      <c r="J15">
        <v>1.3806607638099999</v>
      </c>
      <c r="K15">
        <v>1621</v>
      </c>
      <c r="L15">
        <v>74531.251296952541</v>
      </c>
      <c r="M15" t="s">
        <v>171</v>
      </c>
      <c r="N15" t="s">
        <v>23</v>
      </c>
      <c r="O15">
        <v>44.363367353854969</v>
      </c>
      <c r="P15">
        <v>21060473613000</v>
      </c>
      <c r="Q15">
        <v>331501080</v>
      </c>
    </row>
    <row r="16" spans="1:19" x14ac:dyDescent="0.3">
      <c r="A16">
        <v>2012</v>
      </c>
      <c r="B16" t="s">
        <v>297</v>
      </c>
      <c r="C16" t="s">
        <v>298</v>
      </c>
      <c r="D16" t="s">
        <v>143</v>
      </c>
      <c r="E16" t="s">
        <v>179</v>
      </c>
      <c r="F16">
        <v>2012</v>
      </c>
      <c r="G16">
        <v>2012</v>
      </c>
      <c r="H16" t="s">
        <v>21</v>
      </c>
      <c r="I16">
        <v>1371747485.98</v>
      </c>
      <c r="J16">
        <v>1.3717474859800001</v>
      </c>
      <c r="K16">
        <v>1901</v>
      </c>
      <c r="L16">
        <v>1477.968977795834</v>
      </c>
      <c r="M16" t="s">
        <v>299</v>
      </c>
      <c r="N16" t="s">
        <v>23</v>
      </c>
      <c r="O16">
        <v>56.076897660084327</v>
      </c>
      <c r="P16">
        <v>14687673892881.98</v>
      </c>
      <c r="Q16">
        <v>1411100000</v>
      </c>
    </row>
    <row r="17" spans="1:17" x14ac:dyDescent="0.3">
      <c r="A17">
        <v>2009</v>
      </c>
      <c r="B17" t="s">
        <v>527</v>
      </c>
      <c r="C17" t="s">
        <v>528</v>
      </c>
      <c r="D17" t="s">
        <v>240</v>
      </c>
      <c r="E17" t="s">
        <v>484</v>
      </c>
      <c r="F17">
        <v>2009</v>
      </c>
      <c r="G17">
        <v>2009</v>
      </c>
      <c r="H17" t="s">
        <v>21</v>
      </c>
      <c r="I17">
        <v>14506312.630000001</v>
      </c>
      <c r="J17">
        <v>1.3557642115499999</v>
      </c>
      <c r="K17">
        <v>2008</v>
      </c>
      <c r="L17">
        <v>1731.972898744742</v>
      </c>
      <c r="M17" t="s">
        <v>529</v>
      </c>
      <c r="N17" t="s">
        <v>23</v>
      </c>
      <c r="O17">
        <v>43.481588553402432</v>
      </c>
      <c r="P17">
        <v>270299984937.97021</v>
      </c>
      <c r="Q17">
        <v>50930662</v>
      </c>
    </row>
    <row r="18" spans="1:17" x14ac:dyDescent="0.3">
      <c r="A18">
        <v>2005</v>
      </c>
      <c r="B18" t="s">
        <v>987</v>
      </c>
      <c r="C18" t="s">
        <v>977</v>
      </c>
      <c r="D18" t="s">
        <v>113</v>
      </c>
      <c r="E18" t="s">
        <v>114</v>
      </c>
      <c r="F18">
        <v>2005</v>
      </c>
      <c r="G18">
        <v>2005</v>
      </c>
      <c r="H18" t="s">
        <v>21</v>
      </c>
      <c r="I18">
        <v>1255146148.9200001</v>
      </c>
      <c r="J18">
        <v>1.25514614892</v>
      </c>
      <c r="K18">
        <v>1957</v>
      </c>
      <c r="L18">
        <v>1286.538995384092</v>
      </c>
      <c r="M18" t="s">
        <v>978</v>
      </c>
      <c r="N18" t="s">
        <v>23</v>
      </c>
      <c r="O18">
        <v>44.363367353854969</v>
      </c>
      <c r="P18">
        <v>21060473613000</v>
      </c>
      <c r="Q18">
        <v>331501080</v>
      </c>
    </row>
    <row r="19" spans="1:17" x14ac:dyDescent="0.3">
      <c r="A19">
        <v>2009</v>
      </c>
      <c r="B19" t="s">
        <v>533</v>
      </c>
      <c r="C19" t="s">
        <v>534</v>
      </c>
      <c r="D19" t="s">
        <v>240</v>
      </c>
      <c r="E19" t="s">
        <v>484</v>
      </c>
      <c r="F19">
        <v>2009</v>
      </c>
      <c r="G19">
        <v>2009</v>
      </c>
      <c r="H19" t="s">
        <v>21</v>
      </c>
      <c r="I19">
        <v>7483142.2199999997</v>
      </c>
      <c r="J19">
        <v>1.19290632416</v>
      </c>
      <c r="K19">
        <v>2013</v>
      </c>
      <c r="L19">
        <v>606.905218396382</v>
      </c>
      <c r="M19" t="s">
        <v>535</v>
      </c>
      <c r="N19" t="s">
        <v>23</v>
      </c>
      <c r="O19">
        <v>43.481588553402432</v>
      </c>
      <c r="P19">
        <v>270299984937.97021</v>
      </c>
      <c r="Q19">
        <v>50930662</v>
      </c>
    </row>
    <row r="20" spans="1:17" x14ac:dyDescent="0.3">
      <c r="A20">
        <v>2011</v>
      </c>
      <c r="B20" t="s">
        <v>864</v>
      </c>
      <c r="C20" t="s">
        <v>553</v>
      </c>
      <c r="D20" t="s">
        <v>50</v>
      </c>
      <c r="E20" t="s">
        <v>865</v>
      </c>
      <c r="F20">
        <v>2011</v>
      </c>
      <c r="G20">
        <v>2011</v>
      </c>
      <c r="H20" t="s">
        <v>21</v>
      </c>
      <c r="I20">
        <v>10921208.5</v>
      </c>
      <c r="J20">
        <v>1.16538395732</v>
      </c>
      <c r="K20">
        <v>1910</v>
      </c>
      <c r="L20">
        <v>3084.276931810818</v>
      </c>
      <c r="M20" t="s">
        <v>554</v>
      </c>
      <c r="N20" t="s">
        <v>23</v>
      </c>
      <c r="O20">
        <v>59.070757997218358</v>
      </c>
      <c r="P20">
        <v>251362040527.80399</v>
      </c>
      <c r="Q20">
        <v>19265250</v>
      </c>
    </row>
    <row r="21" spans="1:17" x14ac:dyDescent="0.3">
      <c r="A21">
        <v>2006</v>
      </c>
      <c r="B21" t="s">
        <v>408</v>
      </c>
      <c r="C21" t="s">
        <v>400</v>
      </c>
      <c r="D21" t="s">
        <v>143</v>
      </c>
      <c r="E21" t="s">
        <v>409</v>
      </c>
      <c r="F21">
        <v>2006</v>
      </c>
      <c r="G21">
        <v>2006</v>
      </c>
      <c r="H21" t="s">
        <v>21</v>
      </c>
      <c r="I21">
        <v>3282987.27</v>
      </c>
      <c r="J21">
        <v>1.15617575721</v>
      </c>
      <c r="K21">
        <v>2019</v>
      </c>
      <c r="L21">
        <v>6653.1205537754031</v>
      </c>
      <c r="M21" t="s">
        <v>402</v>
      </c>
      <c r="N21" t="s">
        <v>23</v>
      </c>
      <c r="O21">
        <v>60.219856921353831</v>
      </c>
      <c r="P21">
        <v>2667687951796.498</v>
      </c>
      <c r="Q21">
        <v>1396387127</v>
      </c>
    </row>
    <row r="22" spans="1:17" x14ac:dyDescent="0.3">
      <c r="A22">
        <v>2007</v>
      </c>
      <c r="B22" t="s">
        <v>410</v>
      </c>
      <c r="C22" t="s">
        <v>400</v>
      </c>
      <c r="D22" t="s">
        <v>143</v>
      </c>
      <c r="E22" t="s">
        <v>409</v>
      </c>
      <c r="F22">
        <v>2006</v>
      </c>
      <c r="G22">
        <v>2012</v>
      </c>
      <c r="H22" t="s">
        <v>21</v>
      </c>
      <c r="I22">
        <v>567406043.44000006</v>
      </c>
      <c r="J22">
        <v>1.1543222978500001</v>
      </c>
      <c r="K22">
        <v>2019</v>
      </c>
      <c r="L22">
        <v>6653.1205537754031</v>
      </c>
      <c r="M22" t="s">
        <v>402</v>
      </c>
      <c r="N22" t="s">
        <v>23</v>
      </c>
      <c r="O22">
        <v>60.219856921353831</v>
      </c>
      <c r="P22">
        <v>2667687951796.498</v>
      </c>
      <c r="Q22">
        <v>1396387127</v>
      </c>
    </row>
    <row r="23" spans="1:17" x14ac:dyDescent="0.3">
      <c r="A23">
        <v>2008</v>
      </c>
      <c r="B23" t="s">
        <v>410</v>
      </c>
      <c r="C23" t="s">
        <v>400</v>
      </c>
      <c r="D23" t="s">
        <v>143</v>
      </c>
      <c r="E23" t="s">
        <v>409</v>
      </c>
      <c r="F23">
        <v>2006</v>
      </c>
      <c r="G23">
        <v>2012</v>
      </c>
      <c r="H23" t="s">
        <v>21</v>
      </c>
      <c r="I23">
        <v>567406043.44000006</v>
      </c>
      <c r="J23">
        <v>1.13895373683</v>
      </c>
      <c r="K23">
        <v>2019</v>
      </c>
      <c r="L23">
        <v>6653.1205537754031</v>
      </c>
      <c r="M23" t="s">
        <v>402</v>
      </c>
      <c r="N23" t="s">
        <v>23</v>
      </c>
      <c r="O23">
        <v>60.219856921353831</v>
      </c>
      <c r="P23">
        <v>2667687951796.498</v>
      </c>
      <c r="Q23">
        <v>1396387127</v>
      </c>
    </row>
    <row r="24" spans="1:17" x14ac:dyDescent="0.3">
      <c r="A24">
        <v>2009</v>
      </c>
      <c r="B24" t="s">
        <v>410</v>
      </c>
      <c r="C24" t="s">
        <v>400</v>
      </c>
      <c r="D24" t="s">
        <v>143</v>
      </c>
      <c r="E24" t="s">
        <v>409</v>
      </c>
      <c r="F24">
        <v>2006</v>
      </c>
      <c r="G24">
        <v>2012</v>
      </c>
      <c r="H24" t="s">
        <v>21</v>
      </c>
      <c r="I24">
        <v>567406043.44000006</v>
      </c>
      <c r="J24">
        <v>1.13895373683</v>
      </c>
      <c r="K24">
        <v>2019</v>
      </c>
      <c r="L24">
        <v>6653.1205537754031</v>
      </c>
      <c r="M24" t="s">
        <v>402</v>
      </c>
      <c r="N24" t="s">
        <v>23</v>
      </c>
      <c r="O24">
        <v>60.219856921353831</v>
      </c>
      <c r="P24">
        <v>2667687951796.498</v>
      </c>
      <c r="Q24">
        <v>1396387127</v>
      </c>
    </row>
    <row r="25" spans="1:17" x14ac:dyDescent="0.3">
      <c r="A25">
        <v>2010</v>
      </c>
      <c r="B25" t="s">
        <v>410</v>
      </c>
      <c r="C25" t="s">
        <v>400</v>
      </c>
      <c r="D25" t="s">
        <v>143</v>
      </c>
      <c r="E25" t="s">
        <v>409</v>
      </c>
      <c r="F25">
        <v>2006</v>
      </c>
      <c r="G25">
        <v>2012</v>
      </c>
      <c r="H25" t="s">
        <v>21</v>
      </c>
      <c r="I25">
        <v>567406043.44000006</v>
      </c>
      <c r="J25">
        <v>1.13895373683</v>
      </c>
      <c r="K25">
        <v>2019</v>
      </c>
      <c r="L25">
        <v>6653.1205537754031</v>
      </c>
      <c r="M25" t="s">
        <v>402</v>
      </c>
      <c r="N25" t="s">
        <v>23</v>
      </c>
      <c r="O25">
        <v>60.219856921353831</v>
      </c>
      <c r="P25">
        <v>2667687951796.498</v>
      </c>
      <c r="Q25">
        <v>1396387127</v>
      </c>
    </row>
    <row r="26" spans="1:17" x14ac:dyDescent="0.3">
      <c r="A26">
        <v>2011</v>
      </c>
      <c r="B26" t="s">
        <v>410</v>
      </c>
      <c r="C26" t="s">
        <v>400</v>
      </c>
      <c r="D26" t="s">
        <v>143</v>
      </c>
      <c r="E26" t="s">
        <v>409</v>
      </c>
      <c r="F26">
        <v>2006</v>
      </c>
      <c r="G26">
        <v>2012</v>
      </c>
      <c r="H26" t="s">
        <v>21</v>
      </c>
      <c r="I26">
        <v>567406043.44000006</v>
      </c>
      <c r="J26">
        <v>1.13895373683</v>
      </c>
      <c r="K26">
        <v>2019</v>
      </c>
      <c r="L26">
        <v>6653.1205537754031</v>
      </c>
      <c r="M26" t="s">
        <v>402</v>
      </c>
      <c r="N26" t="s">
        <v>23</v>
      </c>
      <c r="O26">
        <v>60.219856921353831</v>
      </c>
      <c r="P26">
        <v>2667687951796.498</v>
      </c>
      <c r="Q26">
        <v>1396387127</v>
      </c>
    </row>
    <row r="27" spans="1:17" x14ac:dyDescent="0.3">
      <c r="A27">
        <v>2012</v>
      </c>
      <c r="B27" t="s">
        <v>410</v>
      </c>
      <c r="C27" t="s">
        <v>400</v>
      </c>
      <c r="D27" t="s">
        <v>143</v>
      </c>
      <c r="E27" t="s">
        <v>409</v>
      </c>
      <c r="F27">
        <v>2006</v>
      </c>
      <c r="G27">
        <v>2012</v>
      </c>
      <c r="H27" t="s">
        <v>21</v>
      </c>
      <c r="I27">
        <v>567406043.44000006</v>
      </c>
      <c r="J27">
        <v>1.13895373683</v>
      </c>
      <c r="K27">
        <v>2019</v>
      </c>
      <c r="L27">
        <v>6653.1205537754031</v>
      </c>
      <c r="M27" t="s">
        <v>402</v>
      </c>
      <c r="N27" t="s">
        <v>23</v>
      </c>
      <c r="O27">
        <v>60.219856921353831</v>
      </c>
      <c r="P27">
        <v>2667687951796.498</v>
      </c>
      <c r="Q27">
        <v>1396387127</v>
      </c>
    </row>
    <row r="28" spans="1:17" x14ac:dyDescent="0.3">
      <c r="A28">
        <v>2000</v>
      </c>
      <c r="B28" t="s">
        <v>159</v>
      </c>
      <c r="C28" t="s">
        <v>160</v>
      </c>
      <c r="D28" t="s">
        <v>113</v>
      </c>
      <c r="E28" t="s">
        <v>114</v>
      </c>
      <c r="F28">
        <v>2000</v>
      </c>
      <c r="G28">
        <v>2000</v>
      </c>
      <c r="H28" t="s">
        <v>21</v>
      </c>
      <c r="I28">
        <v>1138766937.6700001</v>
      </c>
      <c r="J28">
        <v>1.13876693767</v>
      </c>
      <c r="K28">
        <v>1850</v>
      </c>
      <c r="L28">
        <v>64599.583172144077</v>
      </c>
      <c r="M28" t="s">
        <v>161</v>
      </c>
      <c r="N28" t="s">
        <v>23</v>
      </c>
      <c r="O28">
        <v>44.363367353854969</v>
      </c>
      <c r="P28">
        <v>21060473613000</v>
      </c>
      <c r="Q28">
        <v>331501080</v>
      </c>
    </row>
    <row r="29" spans="1:17" x14ac:dyDescent="0.3">
      <c r="A29">
        <v>2000</v>
      </c>
      <c r="B29" t="s">
        <v>119</v>
      </c>
      <c r="C29" t="s">
        <v>66</v>
      </c>
      <c r="D29" t="s">
        <v>113</v>
      </c>
      <c r="E29" t="s">
        <v>114</v>
      </c>
      <c r="F29">
        <v>2000</v>
      </c>
      <c r="G29">
        <v>2000</v>
      </c>
      <c r="H29" t="s">
        <v>21</v>
      </c>
      <c r="I29">
        <v>1138766937.6700001</v>
      </c>
      <c r="J29">
        <v>1.13876693767</v>
      </c>
      <c r="K29">
        <v>1526</v>
      </c>
      <c r="L29">
        <v>57498.413963381397</v>
      </c>
      <c r="M29" t="s">
        <v>67</v>
      </c>
      <c r="N29" t="s">
        <v>23</v>
      </c>
      <c r="O29">
        <v>44.363367353854969</v>
      </c>
      <c r="P29">
        <v>21060473613000</v>
      </c>
      <c r="Q29">
        <v>331501080</v>
      </c>
    </row>
    <row r="30" spans="1:17" x14ac:dyDescent="0.3">
      <c r="A30">
        <v>2002</v>
      </c>
      <c r="B30" t="s">
        <v>204</v>
      </c>
      <c r="C30" t="s">
        <v>205</v>
      </c>
      <c r="D30" t="s">
        <v>113</v>
      </c>
      <c r="E30" t="s">
        <v>193</v>
      </c>
      <c r="F30">
        <v>2002</v>
      </c>
      <c r="G30">
        <v>2002</v>
      </c>
      <c r="H30" t="s">
        <v>21</v>
      </c>
      <c r="I30">
        <v>1092204354.55</v>
      </c>
      <c r="J30">
        <v>1.09220435455</v>
      </c>
      <c r="K30">
        <v>1910</v>
      </c>
      <c r="L30">
        <v>719.56136993323412</v>
      </c>
      <c r="M30" t="s">
        <v>206</v>
      </c>
      <c r="N30" t="s">
        <v>23</v>
      </c>
      <c r="O30">
        <v>6.4405131173743166</v>
      </c>
      <c r="P30">
        <v>1645423407568.363</v>
      </c>
      <c r="Q30">
        <v>38037204</v>
      </c>
    </row>
    <row r="31" spans="1:17" x14ac:dyDescent="0.3">
      <c r="A31">
        <v>2005</v>
      </c>
      <c r="B31" t="s">
        <v>983</v>
      </c>
      <c r="C31" t="s">
        <v>160</v>
      </c>
      <c r="D31" t="s">
        <v>113</v>
      </c>
      <c r="E31" t="s">
        <v>114</v>
      </c>
      <c r="F31">
        <v>2005</v>
      </c>
      <c r="G31">
        <v>2005</v>
      </c>
      <c r="H31" t="s">
        <v>21</v>
      </c>
      <c r="I31">
        <v>1004116919.14</v>
      </c>
      <c r="J31">
        <v>1.0041169191399999</v>
      </c>
      <c r="K31">
        <v>1850</v>
      </c>
      <c r="L31">
        <v>64599.583172144077</v>
      </c>
      <c r="M31" t="s">
        <v>161</v>
      </c>
      <c r="N31" t="s">
        <v>23</v>
      </c>
      <c r="O31">
        <v>44.363367353854969</v>
      </c>
      <c r="P31">
        <v>21060473613000</v>
      </c>
      <c r="Q31">
        <v>331501080</v>
      </c>
    </row>
    <row r="32" spans="1:17" x14ac:dyDescent="0.3">
      <c r="A32">
        <v>2005</v>
      </c>
      <c r="B32" t="s">
        <v>986</v>
      </c>
      <c r="C32" t="s">
        <v>66</v>
      </c>
      <c r="D32" t="s">
        <v>113</v>
      </c>
      <c r="E32" t="s">
        <v>114</v>
      </c>
      <c r="F32">
        <v>2005</v>
      </c>
      <c r="G32">
        <v>2005</v>
      </c>
      <c r="H32" t="s">
        <v>21</v>
      </c>
      <c r="I32">
        <v>1004116919.14</v>
      </c>
      <c r="J32">
        <v>1.0041169191399999</v>
      </c>
      <c r="K32">
        <v>1526</v>
      </c>
      <c r="L32">
        <v>57498.413963381397</v>
      </c>
      <c r="M32" t="s">
        <v>67</v>
      </c>
      <c r="N32" t="s">
        <v>23</v>
      </c>
      <c r="O32">
        <v>44.363367353854969</v>
      </c>
      <c r="P32">
        <v>21060473613000</v>
      </c>
      <c r="Q32">
        <v>331501080</v>
      </c>
    </row>
    <row r="33" spans="1:17" x14ac:dyDescent="0.3">
      <c r="A33">
        <v>2011</v>
      </c>
      <c r="B33" t="s">
        <v>897</v>
      </c>
      <c r="C33" t="s">
        <v>553</v>
      </c>
      <c r="D33" t="s">
        <v>50</v>
      </c>
      <c r="E33" t="s">
        <v>898</v>
      </c>
      <c r="F33">
        <v>2011</v>
      </c>
      <c r="G33">
        <v>2011</v>
      </c>
      <c r="H33" t="s">
        <v>21</v>
      </c>
      <c r="I33">
        <v>114976056.18000001</v>
      </c>
      <c r="J33">
        <v>0.91768488114000002</v>
      </c>
      <c r="K33">
        <v>2015</v>
      </c>
      <c r="L33">
        <v>1357.123297447994</v>
      </c>
      <c r="M33" t="s">
        <v>554</v>
      </c>
      <c r="N33" t="s">
        <v>250</v>
      </c>
      <c r="O33">
        <v>53.72561911023449</v>
      </c>
      <c r="P33">
        <v>157182045260.22989</v>
      </c>
      <c r="Q33">
        <v>9750149</v>
      </c>
    </row>
    <row r="34" spans="1:17" x14ac:dyDescent="0.3">
      <c r="A34">
        <v>2018</v>
      </c>
      <c r="B34" t="s">
        <v>929</v>
      </c>
      <c r="C34" t="s">
        <v>560</v>
      </c>
      <c r="D34" t="s">
        <v>291</v>
      </c>
      <c r="E34" t="s">
        <v>924</v>
      </c>
      <c r="F34">
        <v>2018</v>
      </c>
      <c r="G34">
        <v>2018</v>
      </c>
      <c r="H34" t="s">
        <v>21</v>
      </c>
      <c r="I34">
        <v>856674999.54999995</v>
      </c>
      <c r="J34">
        <v>0.85667499954999993</v>
      </c>
      <c r="L34">
        <v>956.30051930271543</v>
      </c>
      <c r="M34" t="s">
        <v>562</v>
      </c>
      <c r="N34" t="s">
        <v>250</v>
      </c>
      <c r="O34">
        <v>76.254213467725108</v>
      </c>
      <c r="P34">
        <v>432198936002.17651</v>
      </c>
      <c r="Q34">
        <v>208327405</v>
      </c>
    </row>
    <row r="35" spans="1:17" x14ac:dyDescent="0.3">
      <c r="A35">
        <v>2009</v>
      </c>
      <c r="B35" t="s">
        <v>530</v>
      </c>
      <c r="C35" t="s">
        <v>531</v>
      </c>
      <c r="D35" t="s">
        <v>240</v>
      </c>
      <c r="E35" t="s">
        <v>484</v>
      </c>
      <c r="F35">
        <v>2009</v>
      </c>
      <c r="G35">
        <v>2009</v>
      </c>
      <c r="H35" t="s">
        <v>21</v>
      </c>
      <c r="I35">
        <v>3545605.84</v>
      </c>
      <c r="J35">
        <v>0.68362401594</v>
      </c>
      <c r="K35">
        <v>2018</v>
      </c>
      <c r="L35">
        <v>1386.5297933202839</v>
      </c>
      <c r="M35" t="s">
        <v>532</v>
      </c>
      <c r="N35" t="s">
        <v>23</v>
      </c>
      <c r="O35">
        <v>43.481588553402432</v>
      </c>
      <c r="P35">
        <v>270299984937.97021</v>
      </c>
      <c r="Q35">
        <v>50930662</v>
      </c>
    </row>
    <row r="36" spans="1:17" x14ac:dyDescent="0.3">
      <c r="A36">
        <v>1979</v>
      </c>
      <c r="B36" t="s">
        <v>115</v>
      </c>
      <c r="C36" t="s">
        <v>28</v>
      </c>
      <c r="D36" t="s">
        <v>113</v>
      </c>
      <c r="E36" t="s">
        <v>114</v>
      </c>
      <c r="F36">
        <v>1979</v>
      </c>
      <c r="G36">
        <v>1979</v>
      </c>
      <c r="H36" t="s">
        <v>21</v>
      </c>
      <c r="I36">
        <v>607943851.19000006</v>
      </c>
      <c r="J36">
        <v>0.60794385119000005</v>
      </c>
      <c r="K36">
        <v>1930</v>
      </c>
      <c r="L36">
        <v>72834.895780239458</v>
      </c>
      <c r="M36" t="s">
        <v>116</v>
      </c>
      <c r="N36" t="s">
        <v>23</v>
      </c>
      <c r="O36">
        <v>44.363367353854969</v>
      </c>
      <c r="P36">
        <v>21060473613000</v>
      </c>
      <c r="Q36">
        <v>331501080</v>
      </c>
    </row>
    <row r="37" spans="1:17" x14ac:dyDescent="0.3">
      <c r="A37">
        <v>2001</v>
      </c>
      <c r="B37" t="s">
        <v>432</v>
      </c>
      <c r="C37" t="s">
        <v>400</v>
      </c>
      <c r="D37" t="s">
        <v>143</v>
      </c>
      <c r="E37" t="s">
        <v>430</v>
      </c>
      <c r="F37">
        <v>2000</v>
      </c>
      <c r="G37">
        <v>2005</v>
      </c>
      <c r="H37" t="s">
        <v>21</v>
      </c>
      <c r="I37">
        <v>151755602.36000001</v>
      </c>
      <c r="J37">
        <v>0.58480511613000008</v>
      </c>
      <c r="K37">
        <v>2020</v>
      </c>
      <c r="L37">
        <v>584.06357530952403</v>
      </c>
      <c r="M37" t="s">
        <v>402</v>
      </c>
      <c r="N37" t="s">
        <v>23</v>
      </c>
      <c r="O37">
        <v>45.039049501849718</v>
      </c>
      <c r="P37">
        <v>499681757030.9679</v>
      </c>
      <c r="Q37">
        <v>71475664</v>
      </c>
    </row>
    <row r="38" spans="1:17" x14ac:dyDescent="0.3">
      <c r="A38">
        <v>2002</v>
      </c>
      <c r="B38" t="s">
        <v>432</v>
      </c>
      <c r="C38" t="s">
        <v>400</v>
      </c>
      <c r="D38" t="s">
        <v>143</v>
      </c>
      <c r="E38" t="s">
        <v>430</v>
      </c>
      <c r="F38">
        <v>2000</v>
      </c>
      <c r="G38">
        <v>2005</v>
      </c>
      <c r="H38" t="s">
        <v>21</v>
      </c>
      <c r="I38">
        <v>151755602.36000001</v>
      </c>
      <c r="J38">
        <v>0.58480511613000008</v>
      </c>
      <c r="K38">
        <v>2020</v>
      </c>
      <c r="L38">
        <v>584.06357530952403</v>
      </c>
      <c r="M38" t="s">
        <v>402</v>
      </c>
      <c r="N38" t="s">
        <v>23</v>
      </c>
      <c r="O38">
        <v>45.039049501849718</v>
      </c>
      <c r="P38">
        <v>499681757030.9679</v>
      </c>
      <c r="Q38">
        <v>71475664</v>
      </c>
    </row>
    <row r="39" spans="1:17" x14ac:dyDescent="0.3">
      <c r="A39">
        <v>2003</v>
      </c>
      <c r="B39" t="s">
        <v>432</v>
      </c>
      <c r="C39" t="s">
        <v>400</v>
      </c>
      <c r="D39" t="s">
        <v>143</v>
      </c>
      <c r="E39" t="s">
        <v>430</v>
      </c>
      <c r="F39">
        <v>2000</v>
      </c>
      <c r="G39">
        <v>2005</v>
      </c>
      <c r="H39" t="s">
        <v>21</v>
      </c>
      <c r="I39">
        <v>151755602.36000001</v>
      </c>
      <c r="J39">
        <v>0.58480511613000008</v>
      </c>
      <c r="K39">
        <v>2020</v>
      </c>
      <c r="L39">
        <v>584.06357530952403</v>
      </c>
      <c r="M39" t="s">
        <v>402</v>
      </c>
      <c r="N39" t="s">
        <v>23</v>
      </c>
      <c r="O39">
        <v>45.039049501849718</v>
      </c>
      <c r="P39">
        <v>499681757030.9679</v>
      </c>
      <c r="Q39">
        <v>71475664</v>
      </c>
    </row>
    <row r="40" spans="1:17" x14ac:dyDescent="0.3">
      <c r="A40">
        <v>2004</v>
      </c>
      <c r="B40" t="s">
        <v>432</v>
      </c>
      <c r="C40" t="s">
        <v>400</v>
      </c>
      <c r="D40" t="s">
        <v>143</v>
      </c>
      <c r="E40" t="s">
        <v>430</v>
      </c>
      <c r="F40">
        <v>2000</v>
      </c>
      <c r="G40">
        <v>2005</v>
      </c>
      <c r="H40" t="s">
        <v>21</v>
      </c>
      <c r="I40">
        <v>151755602.36000001</v>
      </c>
      <c r="J40">
        <v>0.58480511613000008</v>
      </c>
      <c r="K40">
        <v>2020</v>
      </c>
      <c r="L40">
        <v>584.06357530952403</v>
      </c>
      <c r="M40" t="s">
        <v>402</v>
      </c>
      <c r="N40" t="s">
        <v>23</v>
      </c>
      <c r="O40">
        <v>45.039049501849718</v>
      </c>
      <c r="P40">
        <v>499681757030.9679</v>
      </c>
      <c r="Q40">
        <v>71475664</v>
      </c>
    </row>
    <row r="41" spans="1:17" x14ac:dyDescent="0.3">
      <c r="A41">
        <v>2005</v>
      </c>
      <c r="B41" t="s">
        <v>432</v>
      </c>
      <c r="C41" t="s">
        <v>400</v>
      </c>
      <c r="D41" t="s">
        <v>143</v>
      </c>
      <c r="E41" t="s">
        <v>430</v>
      </c>
      <c r="F41">
        <v>2000</v>
      </c>
      <c r="G41">
        <v>2005</v>
      </c>
      <c r="H41" t="s">
        <v>21</v>
      </c>
      <c r="I41">
        <v>151755602.36000001</v>
      </c>
      <c r="J41">
        <v>0.58480511613000008</v>
      </c>
      <c r="K41">
        <v>2020</v>
      </c>
      <c r="L41">
        <v>584.06357530952403</v>
      </c>
      <c r="M41" t="s">
        <v>402</v>
      </c>
      <c r="N41" t="s">
        <v>23</v>
      </c>
      <c r="O41">
        <v>45.039049501849718</v>
      </c>
      <c r="P41">
        <v>499681757030.9679</v>
      </c>
      <c r="Q41">
        <v>71475664</v>
      </c>
    </row>
    <row r="42" spans="1:17" x14ac:dyDescent="0.3">
      <c r="A42">
        <v>2011</v>
      </c>
      <c r="B42" t="s">
        <v>807</v>
      </c>
      <c r="C42" t="s">
        <v>553</v>
      </c>
      <c r="D42" t="s">
        <v>50</v>
      </c>
      <c r="E42" t="s">
        <v>808</v>
      </c>
      <c r="F42">
        <v>2011</v>
      </c>
      <c r="G42">
        <v>2011</v>
      </c>
      <c r="H42" t="s">
        <v>21</v>
      </c>
      <c r="I42">
        <v>1365151.06</v>
      </c>
      <c r="J42">
        <v>0.58261613692999992</v>
      </c>
      <c r="L42">
        <v>1123.3427882939579</v>
      </c>
      <c r="M42" t="s">
        <v>554</v>
      </c>
      <c r="N42" t="s">
        <v>23</v>
      </c>
      <c r="O42">
        <v>40.064029270523669</v>
      </c>
      <c r="P42">
        <v>53356480453.804787</v>
      </c>
      <c r="Q42">
        <v>6899126</v>
      </c>
    </row>
    <row r="43" spans="1:17" x14ac:dyDescent="0.3">
      <c r="A43">
        <v>2003</v>
      </c>
      <c r="B43" t="s">
        <v>137</v>
      </c>
      <c r="C43" t="s">
        <v>25</v>
      </c>
      <c r="D43" t="s">
        <v>19</v>
      </c>
      <c r="E43" t="s">
        <v>20</v>
      </c>
      <c r="F43">
        <v>2003</v>
      </c>
      <c r="G43">
        <v>2003</v>
      </c>
      <c r="H43" t="s">
        <v>21</v>
      </c>
      <c r="I43">
        <v>518500996.35000002</v>
      </c>
      <c r="J43">
        <v>0.51850099635000002</v>
      </c>
      <c r="K43">
        <v>1788</v>
      </c>
      <c r="L43">
        <v>18992.60104806134</v>
      </c>
      <c r="M43" t="s">
        <v>26</v>
      </c>
      <c r="N43" t="s">
        <v>23</v>
      </c>
      <c r="O43">
        <v>46.252479842746119</v>
      </c>
      <c r="P43">
        <v>1326901059123.207</v>
      </c>
      <c r="Q43">
        <v>25655289</v>
      </c>
    </row>
    <row r="44" spans="1:17" x14ac:dyDescent="0.3">
      <c r="A44">
        <v>2011</v>
      </c>
      <c r="B44" t="s">
        <v>926</v>
      </c>
      <c r="C44" t="s">
        <v>927</v>
      </c>
      <c r="D44" t="s">
        <v>19</v>
      </c>
      <c r="E44" t="s">
        <v>56</v>
      </c>
      <c r="F44">
        <v>2011</v>
      </c>
      <c r="G44">
        <v>2012</v>
      </c>
      <c r="H44" t="s">
        <v>21</v>
      </c>
      <c r="I44">
        <v>487002491.10000002</v>
      </c>
      <c r="J44">
        <v>0.48700249109999999</v>
      </c>
      <c r="K44">
        <v>1985</v>
      </c>
      <c r="L44">
        <v>2966.237544362024</v>
      </c>
      <c r="M44" t="s">
        <v>928</v>
      </c>
      <c r="N44" t="s">
        <v>23</v>
      </c>
      <c r="O44">
        <v>38.562910637651427</v>
      </c>
      <c r="P44">
        <v>211734532308.01279</v>
      </c>
      <c r="Q44">
        <v>5090200</v>
      </c>
    </row>
    <row r="45" spans="1:17" x14ac:dyDescent="0.3">
      <c r="A45">
        <v>2012</v>
      </c>
      <c r="B45" t="s">
        <v>926</v>
      </c>
      <c r="C45" t="s">
        <v>927</v>
      </c>
      <c r="D45" t="s">
        <v>19</v>
      </c>
      <c r="E45" t="s">
        <v>56</v>
      </c>
      <c r="F45">
        <v>2011</v>
      </c>
      <c r="G45">
        <v>2012</v>
      </c>
      <c r="H45" t="s">
        <v>21</v>
      </c>
      <c r="I45">
        <v>487002491.10000002</v>
      </c>
      <c r="J45">
        <v>0.48700249109999999</v>
      </c>
      <c r="K45">
        <v>1985</v>
      </c>
      <c r="L45">
        <v>2966.237544362024</v>
      </c>
      <c r="M45" t="s">
        <v>928</v>
      </c>
      <c r="N45" t="s">
        <v>23</v>
      </c>
      <c r="O45">
        <v>38.562910637651427</v>
      </c>
      <c r="P45">
        <v>211734532308.01279</v>
      </c>
      <c r="Q45">
        <v>5090200</v>
      </c>
    </row>
    <row r="46" spans="1:17" x14ac:dyDescent="0.3">
      <c r="A46">
        <v>2018</v>
      </c>
      <c r="B46" t="s">
        <v>923</v>
      </c>
      <c r="C46" t="s">
        <v>851</v>
      </c>
      <c r="D46" t="s">
        <v>291</v>
      </c>
      <c r="E46" t="s">
        <v>924</v>
      </c>
      <c r="F46">
        <v>2018</v>
      </c>
      <c r="G46">
        <v>2018</v>
      </c>
      <c r="H46" t="s">
        <v>21</v>
      </c>
      <c r="I46">
        <v>483880808.19999999</v>
      </c>
      <c r="J46">
        <v>0.48388080820000001</v>
      </c>
      <c r="L46">
        <v>0.79416966853424009</v>
      </c>
      <c r="M46" t="s">
        <v>853</v>
      </c>
      <c r="N46" t="s">
        <v>250</v>
      </c>
      <c r="O46">
        <v>76.254213467725108</v>
      </c>
      <c r="P46">
        <v>432198936002.17651</v>
      </c>
      <c r="Q46">
        <v>208327405</v>
      </c>
    </row>
    <row r="47" spans="1:17" x14ac:dyDescent="0.3">
      <c r="A47">
        <v>2017</v>
      </c>
      <c r="B47" t="s">
        <v>480</v>
      </c>
      <c r="C47" t="s">
        <v>400</v>
      </c>
      <c r="D47" t="s">
        <v>240</v>
      </c>
      <c r="E47" t="s">
        <v>481</v>
      </c>
      <c r="F47">
        <v>2015</v>
      </c>
      <c r="G47">
        <v>2017</v>
      </c>
      <c r="H47" t="s">
        <v>38</v>
      </c>
      <c r="I47">
        <v>48747441.079999998</v>
      </c>
      <c r="J47">
        <v>0.47905096870000002</v>
      </c>
      <c r="K47">
        <v>1996</v>
      </c>
      <c r="L47">
        <v>12929.260855975561</v>
      </c>
      <c r="M47" t="s">
        <v>424</v>
      </c>
      <c r="N47" t="s">
        <v>23</v>
      </c>
      <c r="O47">
        <v>28.34109036220978</v>
      </c>
      <c r="P47">
        <v>1448559976218.188</v>
      </c>
      <c r="Q47">
        <v>213196304</v>
      </c>
    </row>
    <row r="48" spans="1:17" x14ac:dyDescent="0.3">
      <c r="A48">
        <v>2010</v>
      </c>
      <c r="B48" t="s">
        <v>108</v>
      </c>
      <c r="C48" t="s">
        <v>25</v>
      </c>
      <c r="D48" t="s">
        <v>50</v>
      </c>
      <c r="E48" t="s">
        <v>86</v>
      </c>
      <c r="F48">
        <v>2010</v>
      </c>
      <c r="G48">
        <v>2010</v>
      </c>
      <c r="H48" t="s">
        <v>21</v>
      </c>
      <c r="I48">
        <v>318342251.32999998</v>
      </c>
      <c r="J48">
        <v>0.42606243116999998</v>
      </c>
      <c r="K48">
        <v>1135</v>
      </c>
      <c r="L48">
        <v>4534.3071347812838</v>
      </c>
      <c r="M48" t="s">
        <v>26</v>
      </c>
      <c r="N48" t="s">
        <v>23</v>
      </c>
      <c r="O48">
        <v>71.340049187781602</v>
      </c>
      <c r="P48">
        <v>2704609160088.1499</v>
      </c>
      <c r="Q48">
        <v>67081000</v>
      </c>
    </row>
    <row r="49" spans="1:17" x14ac:dyDescent="0.3">
      <c r="A49">
        <v>2011</v>
      </c>
      <c r="B49" t="s">
        <v>843</v>
      </c>
      <c r="C49" t="s">
        <v>553</v>
      </c>
      <c r="D49" t="s">
        <v>143</v>
      </c>
      <c r="E49" t="s">
        <v>844</v>
      </c>
      <c r="F49">
        <v>2011</v>
      </c>
      <c r="G49">
        <v>2011</v>
      </c>
      <c r="H49" t="s">
        <v>21</v>
      </c>
      <c r="I49">
        <v>5308920.8</v>
      </c>
      <c r="J49">
        <v>0.39983757797000002</v>
      </c>
      <c r="K49">
        <v>1920</v>
      </c>
      <c r="L49">
        <v>110760.7884433711</v>
      </c>
      <c r="M49" t="s">
        <v>554</v>
      </c>
      <c r="N49" t="s">
        <v>23</v>
      </c>
      <c r="O49">
        <v>13.158436257966271</v>
      </c>
      <c r="P49">
        <v>1489362488439.759</v>
      </c>
      <c r="Q49">
        <v>144073139</v>
      </c>
    </row>
    <row r="50" spans="1:17" x14ac:dyDescent="0.3">
      <c r="A50">
        <v>2013</v>
      </c>
      <c r="B50" t="s">
        <v>482</v>
      </c>
      <c r="C50" t="s">
        <v>400</v>
      </c>
      <c r="D50" t="s">
        <v>240</v>
      </c>
      <c r="E50" t="s">
        <v>481</v>
      </c>
      <c r="F50">
        <v>2013</v>
      </c>
      <c r="G50">
        <v>2013</v>
      </c>
      <c r="H50" t="s">
        <v>38</v>
      </c>
      <c r="I50">
        <v>397314189.13</v>
      </c>
      <c r="J50">
        <v>0.39731418913</v>
      </c>
      <c r="K50">
        <v>1996</v>
      </c>
      <c r="L50">
        <v>12929.260855975561</v>
      </c>
      <c r="M50" t="s">
        <v>424</v>
      </c>
      <c r="N50" t="s">
        <v>23</v>
      </c>
      <c r="O50">
        <v>28.34109036220978</v>
      </c>
      <c r="P50">
        <v>1448559976218.188</v>
      </c>
      <c r="Q50">
        <v>213196304</v>
      </c>
    </row>
    <row r="51" spans="1:17" x14ac:dyDescent="0.3">
      <c r="A51">
        <v>2006</v>
      </c>
      <c r="B51" t="s">
        <v>719</v>
      </c>
      <c r="C51" t="s">
        <v>720</v>
      </c>
      <c r="D51" t="s">
        <v>143</v>
      </c>
      <c r="E51" t="s">
        <v>179</v>
      </c>
      <c r="F51">
        <v>2006</v>
      </c>
      <c r="G51">
        <v>2006</v>
      </c>
      <c r="H51" t="s">
        <v>21</v>
      </c>
      <c r="I51">
        <v>396490825.50999999</v>
      </c>
      <c r="J51">
        <v>0.39649082550999998</v>
      </c>
      <c r="K51">
        <v>1953</v>
      </c>
      <c r="L51">
        <v>12222.393576582999</v>
      </c>
      <c r="M51" t="s">
        <v>721</v>
      </c>
      <c r="N51" t="s">
        <v>23</v>
      </c>
      <c r="O51">
        <v>56.076897660084327</v>
      </c>
      <c r="P51">
        <v>14687673892881.98</v>
      </c>
      <c r="Q51">
        <v>1411100000</v>
      </c>
    </row>
    <row r="52" spans="1:17" x14ac:dyDescent="0.3">
      <c r="A52">
        <v>2018</v>
      </c>
      <c r="B52" t="s">
        <v>922</v>
      </c>
      <c r="C52" t="s">
        <v>560</v>
      </c>
      <c r="D52" t="s">
        <v>291</v>
      </c>
      <c r="E52" t="s">
        <v>888</v>
      </c>
      <c r="F52">
        <v>2018</v>
      </c>
      <c r="G52">
        <v>2018</v>
      </c>
      <c r="H52" t="s">
        <v>21</v>
      </c>
      <c r="I52">
        <v>389584084.23000002</v>
      </c>
      <c r="J52">
        <v>0.38958408423000002</v>
      </c>
      <c r="L52">
        <v>3123.1997755740858</v>
      </c>
      <c r="M52" t="s">
        <v>562</v>
      </c>
      <c r="N52" t="s">
        <v>23</v>
      </c>
      <c r="O52">
        <v>44.616391962068192</v>
      </c>
      <c r="P52">
        <v>62409709110.953781</v>
      </c>
      <c r="Q52">
        <v>61704518</v>
      </c>
    </row>
    <row r="53" spans="1:17" x14ac:dyDescent="0.3">
      <c r="A53">
        <v>2011</v>
      </c>
      <c r="B53" t="s">
        <v>886</v>
      </c>
      <c r="C53" t="s">
        <v>553</v>
      </c>
      <c r="D53" t="s">
        <v>50</v>
      </c>
      <c r="E53" t="s">
        <v>190</v>
      </c>
      <c r="F53">
        <v>2011</v>
      </c>
      <c r="G53">
        <v>2011</v>
      </c>
      <c r="H53" t="s">
        <v>21</v>
      </c>
      <c r="I53">
        <v>36252344.890000001</v>
      </c>
      <c r="J53">
        <v>0.37647832645000001</v>
      </c>
      <c r="K53">
        <v>1863</v>
      </c>
      <c r="L53">
        <v>5462.3893421774692</v>
      </c>
      <c r="M53" t="s">
        <v>554</v>
      </c>
      <c r="N53" t="s">
        <v>250</v>
      </c>
      <c r="O53">
        <v>52.147546282852737</v>
      </c>
      <c r="P53">
        <v>2639008701648.2559</v>
      </c>
      <c r="Q53">
        <v>67571107</v>
      </c>
    </row>
    <row r="54" spans="1:17" x14ac:dyDescent="0.3">
      <c r="A54">
        <v>2001</v>
      </c>
      <c r="B54" t="s">
        <v>175</v>
      </c>
      <c r="C54" t="s">
        <v>170</v>
      </c>
      <c r="D54" t="s">
        <v>50</v>
      </c>
      <c r="E54" t="s">
        <v>86</v>
      </c>
      <c r="F54">
        <v>2001</v>
      </c>
      <c r="G54">
        <v>2001</v>
      </c>
      <c r="H54" t="s">
        <v>21</v>
      </c>
      <c r="I54">
        <v>373770449</v>
      </c>
      <c r="J54">
        <v>0.373770449</v>
      </c>
      <c r="K54">
        <v>1299</v>
      </c>
      <c r="L54">
        <v>3168.8269765246719</v>
      </c>
      <c r="M54" t="s">
        <v>176</v>
      </c>
      <c r="N54" t="s">
        <v>23</v>
      </c>
      <c r="O54">
        <v>71.340049187781602</v>
      </c>
      <c r="P54">
        <v>2704609160088.1499</v>
      </c>
      <c r="Q54">
        <v>67081000</v>
      </c>
    </row>
    <row r="55" spans="1:17" x14ac:dyDescent="0.3">
      <c r="A55">
        <v>2000</v>
      </c>
      <c r="B55" t="s">
        <v>118</v>
      </c>
      <c r="C55" t="s">
        <v>28</v>
      </c>
      <c r="D55" t="s">
        <v>113</v>
      </c>
      <c r="E55" t="s">
        <v>114</v>
      </c>
      <c r="F55">
        <v>2000</v>
      </c>
      <c r="G55">
        <v>2000</v>
      </c>
      <c r="H55" t="s">
        <v>21</v>
      </c>
      <c r="I55">
        <v>14234586.720000001</v>
      </c>
      <c r="J55">
        <v>0.36031833578</v>
      </c>
      <c r="K55">
        <v>1930</v>
      </c>
      <c r="L55">
        <v>72834.895780239458</v>
      </c>
      <c r="M55" t="s">
        <v>116</v>
      </c>
      <c r="N55" t="s">
        <v>23</v>
      </c>
      <c r="O55">
        <v>44.363367353854969</v>
      </c>
      <c r="P55">
        <v>21060473613000</v>
      </c>
      <c r="Q55">
        <v>331501080</v>
      </c>
    </row>
    <row r="56" spans="1:17" x14ac:dyDescent="0.3">
      <c r="A56">
        <v>1980</v>
      </c>
      <c r="B56" t="s">
        <v>905</v>
      </c>
      <c r="C56" t="s">
        <v>287</v>
      </c>
      <c r="D56" t="s">
        <v>113</v>
      </c>
      <c r="E56" t="s">
        <v>193</v>
      </c>
      <c r="F56">
        <v>1980</v>
      </c>
      <c r="G56">
        <v>1980</v>
      </c>
      <c r="H56" t="s">
        <v>21</v>
      </c>
      <c r="I56">
        <v>349792739.64999998</v>
      </c>
      <c r="J56">
        <v>0.34979273965000002</v>
      </c>
      <c r="K56">
        <v>1995</v>
      </c>
      <c r="L56">
        <v>6645.4910898303997</v>
      </c>
      <c r="M56" t="s">
        <v>906</v>
      </c>
      <c r="N56" t="s">
        <v>23</v>
      </c>
      <c r="O56">
        <v>6.4405131173743166</v>
      </c>
      <c r="P56">
        <v>1645423407568.363</v>
      </c>
      <c r="Q56">
        <v>38037204</v>
      </c>
    </row>
    <row r="57" spans="1:17" x14ac:dyDescent="0.3">
      <c r="A57">
        <v>2000</v>
      </c>
      <c r="B57" t="s">
        <v>1057</v>
      </c>
      <c r="C57" t="s">
        <v>1055</v>
      </c>
      <c r="D57" t="s">
        <v>19</v>
      </c>
      <c r="E57" t="s">
        <v>20</v>
      </c>
      <c r="F57">
        <v>1975</v>
      </c>
      <c r="G57">
        <v>2000</v>
      </c>
      <c r="H57" t="s">
        <v>21</v>
      </c>
      <c r="I57">
        <v>107328128.38</v>
      </c>
      <c r="J57">
        <v>0.34665827260999998</v>
      </c>
      <c r="K57">
        <v>1897</v>
      </c>
      <c r="L57">
        <v>27365.05122679743</v>
      </c>
      <c r="M57" t="s">
        <v>1056</v>
      </c>
      <c r="N57" t="s">
        <v>23</v>
      </c>
      <c r="O57">
        <v>46.252479842746119</v>
      </c>
      <c r="P57">
        <v>1326901059123.207</v>
      </c>
      <c r="Q57">
        <v>25655289</v>
      </c>
    </row>
    <row r="58" spans="1:17" x14ac:dyDescent="0.3">
      <c r="A58">
        <v>2018</v>
      </c>
      <c r="B58" t="s">
        <v>918</v>
      </c>
      <c r="C58" t="s">
        <v>560</v>
      </c>
      <c r="D58" t="s">
        <v>291</v>
      </c>
      <c r="E58" t="s">
        <v>852</v>
      </c>
      <c r="F58">
        <v>2018</v>
      </c>
      <c r="G58">
        <v>2018</v>
      </c>
      <c r="H58" t="s">
        <v>21</v>
      </c>
      <c r="I58">
        <v>342630953.56</v>
      </c>
      <c r="J58">
        <v>0.34263095356000001</v>
      </c>
      <c r="L58">
        <v>1605.3010888943011</v>
      </c>
      <c r="M58" t="s">
        <v>562</v>
      </c>
      <c r="N58" t="s">
        <v>23</v>
      </c>
      <c r="O58">
        <v>34.092751776734268</v>
      </c>
      <c r="P58">
        <v>107657734392.4458</v>
      </c>
      <c r="Q58">
        <v>117190911</v>
      </c>
    </row>
    <row r="59" spans="1:17" x14ac:dyDescent="0.3">
      <c r="A59">
        <v>2001</v>
      </c>
      <c r="B59" t="s">
        <v>411</v>
      </c>
      <c r="C59" t="s">
        <v>400</v>
      </c>
      <c r="D59" t="s">
        <v>143</v>
      </c>
      <c r="E59" t="s">
        <v>412</v>
      </c>
      <c r="F59">
        <v>2001</v>
      </c>
      <c r="G59">
        <v>2010</v>
      </c>
      <c r="H59" t="s">
        <v>21</v>
      </c>
      <c r="I59">
        <v>340035077.60000002</v>
      </c>
      <c r="J59">
        <v>0.34003507760000001</v>
      </c>
      <c r="K59">
        <v>2018</v>
      </c>
      <c r="L59">
        <v>1009.693404129657</v>
      </c>
      <c r="M59" t="s">
        <v>402</v>
      </c>
      <c r="N59" t="s">
        <v>250</v>
      </c>
      <c r="O59">
        <v>33.182087637994613</v>
      </c>
      <c r="P59">
        <v>1058688935454.782</v>
      </c>
      <c r="Q59">
        <v>271857970</v>
      </c>
    </row>
    <row r="60" spans="1:17" x14ac:dyDescent="0.3">
      <c r="A60">
        <v>2002</v>
      </c>
      <c r="B60" t="s">
        <v>411</v>
      </c>
      <c r="C60" t="s">
        <v>400</v>
      </c>
      <c r="D60" t="s">
        <v>143</v>
      </c>
      <c r="E60" t="s">
        <v>412</v>
      </c>
      <c r="F60">
        <v>2001</v>
      </c>
      <c r="G60">
        <v>2010</v>
      </c>
      <c r="H60" t="s">
        <v>21</v>
      </c>
      <c r="I60">
        <v>340035077.60000002</v>
      </c>
      <c r="J60">
        <v>0.34003507760000001</v>
      </c>
      <c r="K60">
        <v>2018</v>
      </c>
      <c r="L60">
        <v>1009.693404129657</v>
      </c>
      <c r="M60" t="s">
        <v>402</v>
      </c>
      <c r="N60" t="s">
        <v>250</v>
      </c>
      <c r="O60">
        <v>33.182087637994613</v>
      </c>
      <c r="P60">
        <v>1058688935454.782</v>
      </c>
      <c r="Q60">
        <v>271857970</v>
      </c>
    </row>
    <row r="61" spans="1:17" x14ac:dyDescent="0.3">
      <c r="A61">
        <v>2003</v>
      </c>
      <c r="B61" t="s">
        <v>411</v>
      </c>
      <c r="C61" t="s">
        <v>400</v>
      </c>
      <c r="D61" t="s">
        <v>143</v>
      </c>
      <c r="E61" t="s">
        <v>412</v>
      </c>
      <c r="F61">
        <v>2001</v>
      </c>
      <c r="G61">
        <v>2010</v>
      </c>
      <c r="H61" t="s">
        <v>21</v>
      </c>
      <c r="I61">
        <v>340035077.60000002</v>
      </c>
      <c r="J61">
        <v>0.34003507760000001</v>
      </c>
      <c r="K61">
        <v>2018</v>
      </c>
      <c r="L61">
        <v>1009.693404129657</v>
      </c>
      <c r="M61" t="s">
        <v>402</v>
      </c>
      <c r="N61" t="s">
        <v>250</v>
      </c>
      <c r="O61">
        <v>33.182087637994613</v>
      </c>
      <c r="P61">
        <v>1058688935454.782</v>
      </c>
      <c r="Q61">
        <v>271857970</v>
      </c>
    </row>
    <row r="62" spans="1:17" x14ac:dyDescent="0.3">
      <c r="A62">
        <v>2004</v>
      </c>
      <c r="B62" t="s">
        <v>411</v>
      </c>
      <c r="C62" t="s">
        <v>400</v>
      </c>
      <c r="D62" t="s">
        <v>143</v>
      </c>
      <c r="E62" t="s">
        <v>412</v>
      </c>
      <c r="F62">
        <v>2001</v>
      </c>
      <c r="G62">
        <v>2010</v>
      </c>
      <c r="H62" t="s">
        <v>21</v>
      </c>
      <c r="I62">
        <v>340035077.60000002</v>
      </c>
      <c r="J62">
        <v>0.34003507760000001</v>
      </c>
      <c r="K62">
        <v>2018</v>
      </c>
      <c r="L62">
        <v>1009.693404129657</v>
      </c>
      <c r="M62" t="s">
        <v>402</v>
      </c>
      <c r="N62" t="s">
        <v>250</v>
      </c>
      <c r="O62">
        <v>33.182087637994613</v>
      </c>
      <c r="P62">
        <v>1058688935454.782</v>
      </c>
      <c r="Q62">
        <v>271857970</v>
      </c>
    </row>
    <row r="63" spans="1:17" x14ac:dyDescent="0.3">
      <c r="A63">
        <v>2005</v>
      </c>
      <c r="B63" t="s">
        <v>411</v>
      </c>
      <c r="C63" t="s">
        <v>400</v>
      </c>
      <c r="D63" t="s">
        <v>143</v>
      </c>
      <c r="E63" t="s">
        <v>412</v>
      </c>
      <c r="F63">
        <v>2001</v>
      </c>
      <c r="G63">
        <v>2010</v>
      </c>
      <c r="H63" t="s">
        <v>21</v>
      </c>
      <c r="I63">
        <v>340035077.60000002</v>
      </c>
      <c r="J63">
        <v>0.34003507760000001</v>
      </c>
      <c r="K63">
        <v>2018</v>
      </c>
      <c r="L63">
        <v>1009.693404129657</v>
      </c>
      <c r="M63" t="s">
        <v>402</v>
      </c>
      <c r="N63" t="s">
        <v>250</v>
      </c>
      <c r="O63">
        <v>33.182087637994613</v>
      </c>
      <c r="P63">
        <v>1058688935454.782</v>
      </c>
      <c r="Q63">
        <v>271857970</v>
      </c>
    </row>
    <row r="64" spans="1:17" x14ac:dyDescent="0.3">
      <c r="A64">
        <v>2006</v>
      </c>
      <c r="B64" t="s">
        <v>411</v>
      </c>
      <c r="C64" t="s">
        <v>400</v>
      </c>
      <c r="D64" t="s">
        <v>143</v>
      </c>
      <c r="E64" t="s">
        <v>412</v>
      </c>
      <c r="F64">
        <v>2001</v>
      </c>
      <c r="G64">
        <v>2010</v>
      </c>
      <c r="H64" t="s">
        <v>21</v>
      </c>
      <c r="I64">
        <v>340035077.60000002</v>
      </c>
      <c r="J64">
        <v>0.34003507760000001</v>
      </c>
      <c r="K64">
        <v>2018</v>
      </c>
      <c r="L64">
        <v>1009.693404129657</v>
      </c>
      <c r="M64" t="s">
        <v>402</v>
      </c>
      <c r="N64" t="s">
        <v>250</v>
      </c>
      <c r="O64">
        <v>33.182087637994613</v>
      </c>
      <c r="P64">
        <v>1058688935454.782</v>
      </c>
      <c r="Q64">
        <v>271857970</v>
      </c>
    </row>
    <row r="65" spans="1:17" x14ac:dyDescent="0.3">
      <c r="A65">
        <v>2007</v>
      </c>
      <c r="B65" t="s">
        <v>411</v>
      </c>
      <c r="C65" t="s">
        <v>400</v>
      </c>
      <c r="D65" t="s">
        <v>143</v>
      </c>
      <c r="E65" t="s">
        <v>412</v>
      </c>
      <c r="F65">
        <v>2001</v>
      </c>
      <c r="G65">
        <v>2010</v>
      </c>
      <c r="H65" t="s">
        <v>21</v>
      </c>
      <c r="I65">
        <v>340035077.60000002</v>
      </c>
      <c r="J65">
        <v>0.34003507760000001</v>
      </c>
      <c r="K65">
        <v>2018</v>
      </c>
      <c r="L65">
        <v>1009.693404129657</v>
      </c>
      <c r="M65" t="s">
        <v>402</v>
      </c>
      <c r="N65" t="s">
        <v>250</v>
      </c>
      <c r="O65">
        <v>33.182087637994613</v>
      </c>
      <c r="P65">
        <v>1058688935454.782</v>
      </c>
      <c r="Q65">
        <v>271857970</v>
      </c>
    </row>
    <row r="66" spans="1:17" x14ac:dyDescent="0.3">
      <c r="A66">
        <v>2008</v>
      </c>
      <c r="B66" t="s">
        <v>411</v>
      </c>
      <c r="C66" t="s">
        <v>400</v>
      </c>
      <c r="D66" t="s">
        <v>143</v>
      </c>
      <c r="E66" t="s">
        <v>412</v>
      </c>
      <c r="F66">
        <v>2001</v>
      </c>
      <c r="G66">
        <v>2010</v>
      </c>
      <c r="H66" t="s">
        <v>21</v>
      </c>
      <c r="I66">
        <v>340035077.60000002</v>
      </c>
      <c r="J66">
        <v>0.34003507760000001</v>
      </c>
      <c r="K66">
        <v>2018</v>
      </c>
      <c r="L66">
        <v>1009.693404129657</v>
      </c>
      <c r="M66" t="s">
        <v>402</v>
      </c>
      <c r="N66" t="s">
        <v>250</v>
      </c>
      <c r="O66">
        <v>33.182087637994613</v>
      </c>
      <c r="P66">
        <v>1058688935454.782</v>
      </c>
      <c r="Q66">
        <v>271857970</v>
      </c>
    </row>
    <row r="67" spans="1:17" x14ac:dyDescent="0.3">
      <c r="A67">
        <v>2009</v>
      </c>
      <c r="B67" t="s">
        <v>411</v>
      </c>
      <c r="C67" t="s">
        <v>400</v>
      </c>
      <c r="D67" t="s">
        <v>143</v>
      </c>
      <c r="E67" t="s">
        <v>412</v>
      </c>
      <c r="F67">
        <v>2001</v>
      </c>
      <c r="G67">
        <v>2010</v>
      </c>
      <c r="H67" t="s">
        <v>21</v>
      </c>
      <c r="I67">
        <v>340035077.60000002</v>
      </c>
      <c r="J67">
        <v>0.34003507760000001</v>
      </c>
      <c r="K67">
        <v>2018</v>
      </c>
      <c r="L67">
        <v>1009.693404129657</v>
      </c>
      <c r="M67" t="s">
        <v>402</v>
      </c>
      <c r="N67" t="s">
        <v>250</v>
      </c>
      <c r="O67">
        <v>33.182087637994613</v>
      </c>
      <c r="P67">
        <v>1058688935454.782</v>
      </c>
      <c r="Q67">
        <v>271857970</v>
      </c>
    </row>
    <row r="68" spans="1:17" x14ac:dyDescent="0.3">
      <c r="A68">
        <v>2010</v>
      </c>
      <c r="B68" t="s">
        <v>411</v>
      </c>
      <c r="C68" t="s">
        <v>400</v>
      </c>
      <c r="D68" t="s">
        <v>143</v>
      </c>
      <c r="E68" t="s">
        <v>412</v>
      </c>
      <c r="F68">
        <v>2001</v>
      </c>
      <c r="G68">
        <v>2010</v>
      </c>
      <c r="H68" t="s">
        <v>21</v>
      </c>
      <c r="I68">
        <v>340035077.60000002</v>
      </c>
      <c r="J68">
        <v>0.34003507760000001</v>
      </c>
      <c r="K68">
        <v>2018</v>
      </c>
      <c r="L68">
        <v>1009.693404129657</v>
      </c>
      <c r="M68" t="s">
        <v>402</v>
      </c>
      <c r="N68" t="s">
        <v>250</v>
      </c>
      <c r="O68">
        <v>33.182087637994613</v>
      </c>
      <c r="P68">
        <v>1058688935454.782</v>
      </c>
      <c r="Q68">
        <v>271857970</v>
      </c>
    </row>
    <row r="69" spans="1:17" x14ac:dyDescent="0.3">
      <c r="A69">
        <v>2011</v>
      </c>
      <c r="B69" t="s">
        <v>875</v>
      </c>
      <c r="C69" t="s">
        <v>553</v>
      </c>
      <c r="D69" t="s">
        <v>50</v>
      </c>
      <c r="E69" t="s">
        <v>51</v>
      </c>
      <c r="F69">
        <v>2011</v>
      </c>
      <c r="G69">
        <v>2011</v>
      </c>
      <c r="H69" t="s">
        <v>21</v>
      </c>
      <c r="I69">
        <v>13499827.18</v>
      </c>
      <c r="J69">
        <v>0.33977093120000001</v>
      </c>
      <c r="K69">
        <v>2001</v>
      </c>
      <c r="L69">
        <v>1983.2053873056821</v>
      </c>
      <c r="M69" t="s">
        <v>554</v>
      </c>
      <c r="N69" t="s">
        <v>23</v>
      </c>
      <c r="O69">
        <v>43.95756753923515</v>
      </c>
      <c r="P69">
        <v>1896755301518.137</v>
      </c>
      <c r="Q69">
        <v>59438851</v>
      </c>
    </row>
    <row r="70" spans="1:17" x14ac:dyDescent="0.3">
      <c r="A70">
        <v>2003</v>
      </c>
      <c r="B70" t="s">
        <v>979</v>
      </c>
      <c r="C70" t="s">
        <v>202</v>
      </c>
      <c r="D70" t="s">
        <v>113</v>
      </c>
      <c r="E70" t="s">
        <v>114</v>
      </c>
      <c r="F70">
        <v>2003</v>
      </c>
      <c r="G70">
        <v>2012</v>
      </c>
      <c r="H70" t="s">
        <v>38</v>
      </c>
      <c r="I70">
        <v>43416959.170000002</v>
      </c>
      <c r="J70">
        <v>0.32938126717999999</v>
      </c>
      <c r="K70">
        <v>2002</v>
      </c>
      <c r="L70">
        <v>14047.563617766529</v>
      </c>
      <c r="M70" t="s">
        <v>203</v>
      </c>
      <c r="N70" t="s">
        <v>23</v>
      </c>
      <c r="O70">
        <v>44.363367353854969</v>
      </c>
      <c r="P70">
        <v>21060473613000</v>
      </c>
      <c r="Q70">
        <v>331501080</v>
      </c>
    </row>
    <row r="71" spans="1:17" x14ac:dyDescent="0.3">
      <c r="A71">
        <v>2004</v>
      </c>
      <c r="B71" t="s">
        <v>979</v>
      </c>
      <c r="C71" t="s">
        <v>202</v>
      </c>
      <c r="D71" t="s">
        <v>113</v>
      </c>
      <c r="E71" t="s">
        <v>114</v>
      </c>
      <c r="F71">
        <v>2003</v>
      </c>
      <c r="G71">
        <v>2012</v>
      </c>
      <c r="H71" t="s">
        <v>38</v>
      </c>
      <c r="I71">
        <v>43416959.170000002</v>
      </c>
      <c r="J71">
        <v>0.32938126717999999</v>
      </c>
      <c r="K71">
        <v>2002</v>
      </c>
      <c r="L71">
        <v>14047.563617766529</v>
      </c>
      <c r="M71" t="s">
        <v>203</v>
      </c>
      <c r="N71" t="s">
        <v>23</v>
      </c>
      <c r="O71">
        <v>44.363367353854969</v>
      </c>
      <c r="P71">
        <v>21060473613000</v>
      </c>
      <c r="Q71">
        <v>331501080</v>
      </c>
    </row>
    <row r="72" spans="1:17" x14ac:dyDescent="0.3">
      <c r="A72">
        <v>2005</v>
      </c>
      <c r="B72" t="s">
        <v>979</v>
      </c>
      <c r="C72" t="s">
        <v>202</v>
      </c>
      <c r="D72" t="s">
        <v>113</v>
      </c>
      <c r="E72" t="s">
        <v>114</v>
      </c>
      <c r="F72">
        <v>2003</v>
      </c>
      <c r="G72">
        <v>2012</v>
      </c>
      <c r="H72" t="s">
        <v>38</v>
      </c>
      <c r="I72">
        <v>43416959.170000002</v>
      </c>
      <c r="J72">
        <v>0.32938126717999999</v>
      </c>
      <c r="K72">
        <v>2002</v>
      </c>
      <c r="L72">
        <v>14047.563617766529</v>
      </c>
      <c r="M72" t="s">
        <v>203</v>
      </c>
      <c r="N72" t="s">
        <v>23</v>
      </c>
      <c r="O72">
        <v>44.363367353854969</v>
      </c>
      <c r="P72">
        <v>21060473613000</v>
      </c>
      <c r="Q72">
        <v>331501080</v>
      </c>
    </row>
    <row r="73" spans="1:17" x14ac:dyDescent="0.3">
      <c r="A73">
        <v>2006</v>
      </c>
      <c r="B73" t="s">
        <v>979</v>
      </c>
      <c r="C73" t="s">
        <v>202</v>
      </c>
      <c r="D73" t="s">
        <v>113</v>
      </c>
      <c r="E73" t="s">
        <v>114</v>
      </c>
      <c r="F73">
        <v>2003</v>
      </c>
      <c r="G73">
        <v>2012</v>
      </c>
      <c r="H73" t="s">
        <v>38</v>
      </c>
      <c r="I73">
        <v>43416959.170000002</v>
      </c>
      <c r="J73">
        <v>0.32938126717999999</v>
      </c>
      <c r="K73">
        <v>2002</v>
      </c>
      <c r="L73">
        <v>14047.563617766529</v>
      </c>
      <c r="M73" t="s">
        <v>203</v>
      </c>
      <c r="N73" t="s">
        <v>23</v>
      </c>
      <c r="O73">
        <v>44.363367353854969</v>
      </c>
      <c r="P73">
        <v>21060473613000</v>
      </c>
      <c r="Q73">
        <v>331501080</v>
      </c>
    </row>
    <row r="74" spans="1:17" x14ac:dyDescent="0.3">
      <c r="A74">
        <v>2007</v>
      </c>
      <c r="B74" t="s">
        <v>979</v>
      </c>
      <c r="C74" t="s">
        <v>202</v>
      </c>
      <c r="D74" t="s">
        <v>113</v>
      </c>
      <c r="E74" t="s">
        <v>114</v>
      </c>
      <c r="F74">
        <v>2003</v>
      </c>
      <c r="G74">
        <v>2012</v>
      </c>
      <c r="H74" t="s">
        <v>38</v>
      </c>
      <c r="I74">
        <v>43416959.170000002</v>
      </c>
      <c r="J74">
        <v>0.32938126717999999</v>
      </c>
      <c r="K74">
        <v>2002</v>
      </c>
      <c r="L74">
        <v>14047.563617766529</v>
      </c>
      <c r="M74" t="s">
        <v>203</v>
      </c>
      <c r="N74" t="s">
        <v>23</v>
      </c>
      <c r="O74">
        <v>44.363367353854969</v>
      </c>
      <c r="P74">
        <v>21060473613000</v>
      </c>
      <c r="Q74">
        <v>331501080</v>
      </c>
    </row>
    <row r="75" spans="1:17" x14ac:dyDescent="0.3">
      <c r="A75">
        <v>2008</v>
      </c>
      <c r="B75" t="s">
        <v>979</v>
      </c>
      <c r="C75" t="s">
        <v>202</v>
      </c>
      <c r="D75" t="s">
        <v>113</v>
      </c>
      <c r="E75" t="s">
        <v>114</v>
      </c>
      <c r="F75">
        <v>2003</v>
      </c>
      <c r="G75">
        <v>2012</v>
      </c>
      <c r="H75" t="s">
        <v>38</v>
      </c>
      <c r="I75">
        <v>43416959.170000002</v>
      </c>
      <c r="J75">
        <v>0.32938126717999999</v>
      </c>
      <c r="K75">
        <v>2002</v>
      </c>
      <c r="L75">
        <v>14047.563617766529</v>
      </c>
      <c r="M75" t="s">
        <v>203</v>
      </c>
      <c r="N75" t="s">
        <v>23</v>
      </c>
      <c r="O75">
        <v>44.363367353854969</v>
      </c>
      <c r="P75">
        <v>21060473613000</v>
      </c>
      <c r="Q75">
        <v>331501080</v>
      </c>
    </row>
    <row r="76" spans="1:17" x14ac:dyDescent="0.3">
      <c r="A76">
        <v>2009</v>
      </c>
      <c r="B76" t="s">
        <v>979</v>
      </c>
      <c r="C76" t="s">
        <v>202</v>
      </c>
      <c r="D76" t="s">
        <v>113</v>
      </c>
      <c r="E76" t="s">
        <v>114</v>
      </c>
      <c r="F76">
        <v>2003</v>
      </c>
      <c r="G76">
        <v>2012</v>
      </c>
      <c r="H76" t="s">
        <v>38</v>
      </c>
      <c r="I76">
        <v>43416959.170000002</v>
      </c>
      <c r="J76">
        <v>0.32938126717999999</v>
      </c>
      <c r="K76">
        <v>2002</v>
      </c>
      <c r="L76">
        <v>14047.563617766529</v>
      </c>
      <c r="M76" t="s">
        <v>203</v>
      </c>
      <c r="N76" t="s">
        <v>23</v>
      </c>
      <c r="O76">
        <v>44.363367353854969</v>
      </c>
      <c r="P76">
        <v>21060473613000</v>
      </c>
      <c r="Q76">
        <v>331501080</v>
      </c>
    </row>
    <row r="77" spans="1:17" x14ac:dyDescent="0.3">
      <c r="A77">
        <v>2010</v>
      </c>
      <c r="B77" t="s">
        <v>979</v>
      </c>
      <c r="C77" t="s">
        <v>202</v>
      </c>
      <c r="D77" t="s">
        <v>113</v>
      </c>
      <c r="E77" t="s">
        <v>114</v>
      </c>
      <c r="F77">
        <v>2003</v>
      </c>
      <c r="G77">
        <v>2012</v>
      </c>
      <c r="H77" t="s">
        <v>38</v>
      </c>
      <c r="I77">
        <v>43416959.170000002</v>
      </c>
      <c r="J77">
        <v>0.32938126717999999</v>
      </c>
      <c r="K77">
        <v>2002</v>
      </c>
      <c r="L77">
        <v>14047.563617766529</v>
      </c>
      <c r="M77" t="s">
        <v>203</v>
      </c>
      <c r="N77" t="s">
        <v>23</v>
      </c>
      <c r="O77">
        <v>44.363367353854969</v>
      </c>
      <c r="P77">
        <v>21060473613000</v>
      </c>
      <c r="Q77">
        <v>331501080</v>
      </c>
    </row>
    <row r="78" spans="1:17" x14ac:dyDescent="0.3">
      <c r="A78">
        <v>2011</v>
      </c>
      <c r="B78" t="s">
        <v>979</v>
      </c>
      <c r="C78" t="s">
        <v>202</v>
      </c>
      <c r="D78" t="s">
        <v>113</v>
      </c>
      <c r="E78" t="s">
        <v>114</v>
      </c>
      <c r="F78">
        <v>2003</v>
      </c>
      <c r="G78">
        <v>2012</v>
      </c>
      <c r="H78" t="s">
        <v>38</v>
      </c>
      <c r="I78">
        <v>43416959.170000002</v>
      </c>
      <c r="J78">
        <v>0.32938126717999999</v>
      </c>
      <c r="K78">
        <v>2002</v>
      </c>
      <c r="L78">
        <v>14047.563617766529</v>
      </c>
      <c r="M78" t="s">
        <v>203</v>
      </c>
      <c r="N78" t="s">
        <v>23</v>
      </c>
      <c r="O78">
        <v>44.363367353854969</v>
      </c>
      <c r="P78">
        <v>21060473613000</v>
      </c>
      <c r="Q78">
        <v>331501080</v>
      </c>
    </row>
    <row r="79" spans="1:17" x14ac:dyDescent="0.3">
      <c r="A79">
        <v>2012</v>
      </c>
      <c r="B79" t="s">
        <v>979</v>
      </c>
      <c r="C79" t="s">
        <v>202</v>
      </c>
      <c r="D79" t="s">
        <v>113</v>
      </c>
      <c r="E79" t="s">
        <v>114</v>
      </c>
      <c r="F79">
        <v>2003</v>
      </c>
      <c r="G79">
        <v>2012</v>
      </c>
      <c r="H79" t="s">
        <v>38</v>
      </c>
      <c r="I79">
        <v>43416959.170000002</v>
      </c>
      <c r="J79">
        <v>0.32938126717999999</v>
      </c>
      <c r="K79">
        <v>2002</v>
      </c>
      <c r="L79">
        <v>14047.563617766529</v>
      </c>
      <c r="M79" t="s">
        <v>203</v>
      </c>
      <c r="N79" t="s">
        <v>23</v>
      </c>
      <c r="O79">
        <v>44.363367353854969</v>
      </c>
      <c r="P79">
        <v>21060473613000</v>
      </c>
      <c r="Q79">
        <v>331501080</v>
      </c>
    </row>
    <row r="80" spans="1:17" x14ac:dyDescent="0.3">
      <c r="A80">
        <v>2005</v>
      </c>
      <c r="B80" t="s">
        <v>984</v>
      </c>
      <c r="C80" t="s">
        <v>28</v>
      </c>
      <c r="D80" t="s">
        <v>113</v>
      </c>
      <c r="E80" t="s">
        <v>114</v>
      </c>
      <c r="F80">
        <v>2005</v>
      </c>
      <c r="G80">
        <v>2005</v>
      </c>
      <c r="H80" t="s">
        <v>21</v>
      </c>
      <c r="I80">
        <v>12551461.49</v>
      </c>
      <c r="J80">
        <v>0.32633799872000002</v>
      </c>
      <c r="K80">
        <v>1930</v>
      </c>
      <c r="L80">
        <v>72834.895780239458</v>
      </c>
      <c r="M80" t="s">
        <v>116</v>
      </c>
      <c r="N80" t="s">
        <v>23</v>
      </c>
      <c r="O80">
        <v>44.363367353854969</v>
      </c>
      <c r="P80">
        <v>21060473613000</v>
      </c>
      <c r="Q80">
        <v>331501080</v>
      </c>
    </row>
    <row r="81" spans="1:17" x14ac:dyDescent="0.3">
      <c r="A81">
        <v>2002</v>
      </c>
      <c r="B81" t="s">
        <v>207</v>
      </c>
      <c r="C81" t="s">
        <v>186</v>
      </c>
      <c r="D81" t="s">
        <v>113</v>
      </c>
      <c r="E81" t="s">
        <v>193</v>
      </c>
      <c r="F81">
        <v>2002</v>
      </c>
      <c r="G81">
        <v>2002</v>
      </c>
      <c r="H81" t="s">
        <v>21</v>
      </c>
      <c r="I81">
        <v>317588044.47000003</v>
      </c>
      <c r="J81">
        <v>0.31758804447000011</v>
      </c>
      <c r="K81">
        <v>2003</v>
      </c>
      <c r="L81">
        <v>585.51913283709609</v>
      </c>
      <c r="M81" t="s">
        <v>194</v>
      </c>
      <c r="N81" t="s">
        <v>23</v>
      </c>
      <c r="O81">
        <v>6.4405131173743166</v>
      </c>
      <c r="P81">
        <v>1645423407568.363</v>
      </c>
      <c r="Q81">
        <v>38037204</v>
      </c>
    </row>
    <row r="82" spans="1:17" x14ac:dyDescent="0.3">
      <c r="A82">
        <v>2011</v>
      </c>
      <c r="B82" t="s">
        <v>825</v>
      </c>
      <c r="C82" t="s">
        <v>553</v>
      </c>
      <c r="D82" t="s">
        <v>50</v>
      </c>
      <c r="E82" t="s">
        <v>826</v>
      </c>
      <c r="F82">
        <v>2011</v>
      </c>
      <c r="G82">
        <v>2011</v>
      </c>
      <c r="H82" t="s">
        <v>21</v>
      </c>
      <c r="I82">
        <v>2275251.77</v>
      </c>
      <c r="J82">
        <v>0.30685562224000001</v>
      </c>
      <c r="K82">
        <v>2001</v>
      </c>
      <c r="L82">
        <v>1221.769613046788</v>
      </c>
      <c r="M82" t="s">
        <v>554</v>
      </c>
      <c r="N82" t="s">
        <v>23</v>
      </c>
      <c r="O82">
        <v>46.490420044215178</v>
      </c>
      <c r="P82">
        <v>70240275010.19635</v>
      </c>
      <c r="Q82">
        <v>6934015</v>
      </c>
    </row>
    <row r="83" spans="1:17" x14ac:dyDescent="0.3">
      <c r="A83">
        <v>2006</v>
      </c>
      <c r="B83" t="s">
        <v>434</v>
      </c>
      <c r="C83" t="s">
        <v>400</v>
      </c>
      <c r="D83" t="s">
        <v>143</v>
      </c>
      <c r="E83" t="s">
        <v>430</v>
      </c>
      <c r="F83">
        <v>2001</v>
      </c>
      <c r="G83">
        <v>2010</v>
      </c>
      <c r="H83" t="s">
        <v>21</v>
      </c>
      <c r="I83">
        <v>305170126.18000001</v>
      </c>
      <c r="J83">
        <v>0.30517012618</v>
      </c>
      <c r="K83">
        <v>2020</v>
      </c>
      <c r="L83">
        <v>584.06357530952403</v>
      </c>
      <c r="M83" t="s">
        <v>402</v>
      </c>
      <c r="N83" t="s">
        <v>23</v>
      </c>
      <c r="O83">
        <v>45.039049501849718</v>
      </c>
      <c r="P83">
        <v>499681757030.9679</v>
      </c>
      <c r="Q83">
        <v>71475664</v>
      </c>
    </row>
    <row r="84" spans="1:17" x14ac:dyDescent="0.3">
      <c r="A84">
        <v>2007</v>
      </c>
      <c r="B84" t="s">
        <v>434</v>
      </c>
      <c r="C84" t="s">
        <v>400</v>
      </c>
      <c r="D84" t="s">
        <v>143</v>
      </c>
      <c r="E84" t="s">
        <v>430</v>
      </c>
      <c r="F84">
        <v>2001</v>
      </c>
      <c r="G84">
        <v>2010</v>
      </c>
      <c r="H84" t="s">
        <v>21</v>
      </c>
      <c r="I84">
        <v>305170126.18000001</v>
      </c>
      <c r="J84">
        <v>0.30517012618</v>
      </c>
      <c r="K84">
        <v>2020</v>
      </c>
      <c r="L84">
        <v>584.06357530952403</v>
      </c>
      <c r="M84" t="s">
        <v>402</v>
      </c>
      <c r="N84" t="s">
        <v>23</v>
      </c>
      <c r="O84">
        <v>45.039049501849718</v>
      </c>
      <c r="P84">
        <v>499681757030.9679</v>
      </c>
      <c r="Q84">
        <v>71475664</v>
      </c>
    </row>
    <row r="85" spans="1:17" x14ac:dyDescent="0.3">
      <c r="A85">
        <v>2008</v>
      </c>
      <c r="B85" t="s">
        <v>434</v>
      </c>
      <c r="C85" t="s">
        <v>400</v>
      </c>
      <c r="D85" t="s">
        <v>143</v>
      </c>
      <c r="E85" t="s">
        <v>430</v>
      </c>
      <c r="F85">
        <v>2001</v>
      </c>
      <c r="G85">
        <v>2010</v>
      </c>
      <c r="H85" t="s">
        <v>21</v>
      </c>
      <c r="I85">
        <v>305170126.18000001</v>
      </c>
      <c r="J85">
        <v>0.30517012618</v>
      </c>
      <c r="K85">
        <v>2020</v>
      </c>
      <c r="L85">
        <v>584.06357530952403</v>
      </c>
      <c r="M85" t="s">
        <v>402</v>
      </c>
      <c r="N85" t="s">
        <v>23</v>
      </c>
      <c r="O85">
        <v>45.039049501849718</v>
      </c>
      <c r="P85">
        <v>499681757030.9679</v>
      </c>
      <c r="Q85">
        <v>71475664</v>
      </c>
    </row>
    <row r="86" spans="1:17" x14ac:dyDescent="0.3">
      <c r="A86">
        <v>2009</v>
      </c>
      <c r="B86" t="s">
        <v>434</v>
      </c>
      <c r="C86" t="s">
        <v>400</v>
      </c>
      <c r="D86" t="s">
        <v>143</v>
      </c>
      <c r="E86" t="s">
        <v>430</v>
      </c>
      <c r="F86">
        <v>2001</v>
      </c>
      <c r="G86">
        <v>2010</v>
      </c>
      <c r="H86" t="s">
        <v>21</v>
      </c>
      <c r="I86">
        <v>305170126.18000001</v>
      </c>
      <c r="J86">
        <v>0.30517012618</v>
      </c>
      <c r="K86">
        <v>2020</v>
      </c>
      <c r="L86">
        <v>584.06357530952403</v>
      </c>
      <c r="M86" t="s">
        <v>402</v>
      </c>
      <c r="N86" t="s">
        <v>23</v>
      </c>
      <c r="O86">
        <v>45.039049501849718</v>
      </c>
      <c r="P86">
        <v>499681757030.9679</v>
      </c>
      <c r="Q86">
        <v>71475664</v>
      </c>
    </row>
    <row r="87" spans="1:17" x14ac:dyDescent="0.3">
      <c r="A87">
        <v>2010</v>
      </c>
      <c r="B87" t="s">
        <v>434</v>
      </c>
      <c r="C87" t="s">
        <v>400</v>
      </c>
      <c r="D87" t="s">
        <v>143</v>
      </c>
      <c r="E87" t="s">
        <v>430</v>
      </c>
      <c r="F87">
        <v>2001</v>
      </c>
      <c r="G87">
        <v>2010</v>
      </c>
      <c r="H87" t="s">
        <v>21</v>
      </c>
      <c r="I87">
        <v>305170126.18000001</v>
      </c>
      <c r="J87">
        <v>0.30517012618</v>
      </c>
      <c r="K87">
        <v>2020</v>
      </c>
      <c r="L87">
        <v>584.06357530952403</v>
      </c>
      <c r="M87" t="s">
        <v>402</v>
      </c>
      <c r="N87" t="s">
        <v>23</v>
      </c>
      <c r="O87">
        <v>45.039049501849718</v>
      </c>
      <c r="P87">
        <v>499681757030.9679</v>
      </c>
      <c r="Q87">
        <v>71475664</v>
      </c>
    </row>
    <row r="88" spans="1:17" x14ac:dyDescent="0.3">
      <c r="A88">
        <v>2013</v>
      </c>
      <c r="B88" t="s">
        <v>485</v>
      </c>
      <c r="C88" t="s">
        <v>400</v>
      </c>
      <c r="D88" t="s">
        <v>113</v>
      </c>
      <c r="E88" t="s">
        <v>486</v>
      </c>
      <c r="F88">
        <v>2013</v>
      </c>
      <c r="G88">
        <v>2013</v>
      </c>
      <c r="H88" t="s">
        <v>38</v>
      </c>
      <c r="I88">
        <v>290725398.45999998</v>
      </c>
      <c r="J88">
        <v>0.29072539846000001</v>
      </c>
      <c r="K88">
        <v>1989</v>
      </c>
      <c r="L88">
        <v>4554.8526313899247</v>
      </c>
      <c r="M88" t="s">
        <v>424</v>
      </c>
      <c r="N88" t="s">
        <v>250</v>
      </c>
      <c r="O88">
        <v>49.969392216878013</v>
      </c>
      <c r="P88">
        <v>1090515389749.413</v>
      </c>
      <c r="Q88">
        <v>125998302</v>
      </c>
    </row>
    <row r="89" spans="1:17" x14ac:dyDescent="0.3">
      <c r="A89">
        <v>2002</v>
      </c>
      <c r="B89" t="s">
        <v>1001</v>
      </c>
      <c r="C89" t="s">
        <v>202</v>
      </c>
      <c r="D89" t="s">
        <v>113</v>
      </c>
      <c r="E89" t="s">
        <v>114</v>
      </c>
      <c r="F89">
        <v>2002</v>
      </c>
      <c r="G89">
        <v>2014</v>
      </c>
      <c r="H89" t="s">
        <v>38</v>
      </c>
      <c r="I89">
        <v>285964308.00999999</v>
      </c>
      <c r="J89">
        <v>0.28596430801</v>
      </c>
      <c r="K89">
        <v>2002</v>
      </c>
      <c r="L89">
        <v>14047.563617766529</v>
      </c>
      <c r="M89" t="s">
        <v>203</v>
      </c>
      <c r="N89" t="s">
        <v>23</v>
      </c>
      <c r="O89">
        <v>44.363367353854969</v>
      </c>
      <c r="P89">
        <v>21060473613000</v>
      </c>
      <c r="Q89">
        <v>331501080</v>
      </c>
    </row>
    <row r="90" spans="1:17" x14ac:dyDescent="0.3">
      <c r="A90">
        <v>2013</v>
      </c>
      <c r="B90" t="s">
        <v>1001</v>
      </c>
      <c r="C90" t="s">
        <v>202</v>
      </c>
      <c r="D90" t="s">
        <v>113</v>
      </c>
      <c r="E90" t="s">
        <v>114</v>
      </c>
      <c r="F90">
        <v>2002</v>
      </c>
      <c r="G90">
        <v>2014</v>
      </c>
      <c r="H90" t="s">
        <v>38</v>
      </c>
      <c r="I90">
        <v>285964308.00999999</v>
      </c>
      <c r="J90">
        <v>0.28596430801</v>
      </c>
      <c r="K90">
        <v>2002</v>
      </c>
      <c r="L90">
        <v>14047.563617766529</v>
      </c>
      <c r="M90" t="s">
        <v>203</v>
      </c>
      <c r="N90" t="s">
        <v>23</v>
      </c>
      <c r="O90">
        <v>44.363367353854969</v>
      </c>
      <c r="P90">
        <v>21060473613000</v>
      </c>
      <c r="Q90">
        <v>331501080</v>
      </c>
    </row>
    <row r="91" spans="1:17" x14ac:dyDescent="0.3">
      <c r="A91">
        <v>2014</v>
      </c>
      <c r="B91" t="s">
        <v>1001</v>
      </c>
      <c r="C91" t="s">
        <v>202</v>
      </c>
      <c r="D91" t="s">
        <v>113</v>
      </c>
      <c r="E91" t="s">
        <v>114</v>
      </c>
      <c r="F91">
        <v>2002</v>
      </c>
      <c r="G91">
        <v>2014</v>
      </c>
      <c r="H91" t="s">
        <v>38</v>
      </c>
      <c r="I91">
        <v>285964308.00999999</v>
      </c>
      <c r="J91">
        <v>0.28596430801</v>
      </c>
      <c r="K91">
        <v>2002</v>
      </c>
      <c r="L91">
        <v>14047.563617766529</v>
      </c>
      <c r="M91" t="s">
        <v>203</v>
      </c>
      <c r="N91" t="s">
        <v>23</v>
      </c>
      <c r="O91">
        <v>44.363367353854969</v>
      </c>
      <c r="P91">
        <v>21060473613000</v>
      </c>
      <c r="Q91">
        <v>331501080</v>
      </c>
    </row>
    <row r="92" spans="1:17" x14ac:dyDescent="0.3">
      <c r="A92">
        <v>2002</v>
      </c>
      <c r="B92" t="s">
        <v>417</v>
      </c>
      <c r="C92" t="s">
        <v>400</v>
      </c>
      <c r="D92" t="s">
        <v>143</v>
      </c>
      <c r="E92" t="s">
        <v>418</v>
      </c>
      <c r="F92">
        <v>2002</v>
      </c>
      <c r="G92">
        <v>2007</v>
      </c>
      <c r="H92" t="s">
        <v>21</v>
      </c>
      <c r="I92">
        <v>149507371.21000001</v>
      </c>
      <c r="J92">
        <v>0.28416173754000013</v>
      </c>
      <c r="L92">
        <v>111.8961519119966</v>
      </c>
      <c r="M92" t="s">
        <v>402</v>
      </c>
      <c r="N92" t="s">
        <v>250</v>
      </c>
      <c r="O92">
        <v>26.08735352305585</v>
      </c>
      <c r="P92">
        <v>337337932675.15167</v>
      </c>
      <c r="Q92">
        <v>33199993</v>
      </c>
    </row>
    <row r="93" spans="1:17" x14ac:dyDescent="0.3">
      <c r="A93">
        <v>2003</v>
      </c>
      <c r="B93" t="s">
        <v>417</v>
      </c>
      <c r="C93" t="s">
        <v>400</v>
      </c>
      <c r="D93" t="s">
        <v>143</v>
      </c>
      <c r="E93" t="s">
        <v>418</v>
      </c>
      <c r="F93">
        <v>2002</v>
      </c>
      <c r="G93">
        <v>2007</v>
      </c>
      <c r="H93" t="s">
        <v>21</v>
      </c>
      <c r="I93">
        <v>149507371.21000001</v>
      </c>
      <c r="J93">
        <v>0.28416173754000013</v>
      </c>
      <c r="L93">
        <v>111.8961519119966</v>
      </c>
      <c r="M93" t="s">
        <v>402</v>
      </c>
      <c r="N93" t="s">
        <v>250</v>
      </c>
      <c r="O93">
        <v>26.08735352305585</v>
      </c>
      <c r="P93">
        <v>337337932675.15167</v>
      </c>
      <c r="Q93">
        <v>33199993</v>
      </c>
    </row>
    <row r="94" spans="1:17" x14ac:dyDescent="0.3">
      <c r="A94">
        <v>2004</v>
      </c>
      <c r="B94" t="s">
        <v>417</v>
      </c>
      <c r="C94" t="s">
        <v>400</v>
      </c>
      <c r="D94" t="s">
        <v>143</v>
      </c>
      <c r="E94" t="s">
        <v>418</v>
      </c>
      <c r="F94">
        <v>2002</v>
      </c>
      <c r="G94">
        <v>2007</v>
      </c>
      <c r="H94" t="s">
        <v>21</v>
      </c>
      <c r="I94">
        <v>149507371.21000001</v>
      </c>
      <c r="J94">
        <v>0.28416173754000013</v>
      </c>
      <c r="L94">
        <v>111.8961519119966</v>
      </c>
      <c r="M94" t="s">
        <v>402</v>
      </c>
      <c r="N94" t="s">
        <v>250</v>
      </c>
      <c r="O94">
        <v>26.08735352305585</v>
      </c>
      <c r="P94">
        <v>337337932675.15167</v>
      </c>
      <c r="Q94">
        <v>33199993</v>
      </c>
    </row>
    <row r="95" spans="1:17" x14ac:dyDescent="0.3">
      <c r="A95">
        <v>2005</v>
      </c>
      <c r="B95" t="s">
        <v>417</v>
      </c>
      <c r="C95" t="s">
        <v>400</v>
      </c>
      <c r="D95" t="s">
        <v>143</v>
      </c>
      <c r="E95" t="s">
        <v>418</v>
      </c>
      <c r="F95">
        <v>2002</v>
      </c>
      <c r="G95">
        <v>2007</v>
      </c>
      <c r="H95" t="s">
        <v>21</v>
      </c>
      <c r="I95">
        <v>149507371.21000001</v>
      </c>
      <c r="J95">
        <v>0.28416173754000013</v>
      </c>
      <c r="L95">
        <v>111.8961519119966</v>
      </c>
      <c r="M95" t="s">
        <v>402</v>
      </c>
      <c r="N95" t="s">
        <v>250</v>
      </c>
      <c r="O95">
        <v>26.08735352305585</v>
      </c>
      <c r="P95">
        <v>337337932675.15167</v>
      </c>
      <c r="Q95">
        <v>33199993</v>
      </c>
    </row>
    <row r="96" spans="1:17" x14ac:dyDescent="0.3">
      <c r="A96">
        <v>2006</v>
      </c>
      <c r="B96" t="s">
        <v>417</v>
      </c>
      <c r="C96" t="s">
        <v>400</v>
      </c>
      <c r="D96" t="s">
        <v>143</v>
      </c>
      <c r="E96" t="s">
        <v>418</v>
      </c>
      <c r="F96">
        <v>2002</v>
      </c>
      <c r="G96">
        <v>2007</v>
      </c>
      <c r="H96" t="s">
        <v>21</v>
      </c>
      <c r="I96">
        <v>149507371.21000001</v>
      </c>
      <c r="J96">
        <v>0.28416173754000013</v>
      </c>
      <c r="L96">
        <v>111.8961519119966</v>
      </c>
      <c r="M96" t="s">
        <v>402</v>
      </c>
      <c r="N96" t="s">
        <v>250</v>
      </c>
      <c r="O96">
        <v>26.08735352305585</v>
      </c>
      <c r="P96">
        <v>337337932675.15167</v>
      </c>
      <c r="Q96">
        <v>33199993</v>
      </c>
    </row>
    <row r="97" spans="1:17" x14ac:dyDescent="0.3">
      <c r="A97">
        <v>2007</v>
      </c>
      <c r="B97" t="s">
        <v>417</v>
      </c>
      <c r="C97" t="s">
        <v>400</v>
      </c>
      <c r="D97" t="s">
        <v>143</v>
      </c>
      <c r="E97" t="s">
        <v>418</v>
      </c>
      <c r="F97">
        <v>2002</v>
      </c>
      <c r="G97">
        <v>2007</v>
      </c>
      <c r="H97" t="s">
        <v>21</v>
      </c>
      <c r="I97">
        <v>149507371.21000001</v>
      </c>
      <c r="J97">
        <v>0.28416173754000013</v>
      </c>
      <c r="L97">
        <v>111.8961519119966</v>
      </c>
      <c r="M97" t="s">
        <v>402</v>
      </c>
      <c r="N97" t="s">
        <v>250</v>
      </c>
      <c r="O97">
        <v>26.08735352305585</v>
      </c>
      <c r="P97">
        <v>337337932675.15167</v>
      </c>
      <c r="Q97">
        <v>33199993</v>
      </c>
    </row>
    <row r="98" spans="1:17" x14ac:dyDescent="0.3">
      <c r="A98">
        <v>2010</v>
      </c>
      <c r="B98" t="s">
        <v>792</v>
      </c>
      <c r="C98" t="s">
        <v>301</v>
      </c>
      <c r="D98" t="s">
        <v>50</v>
      </c>
      <c r="E98" t="s">
        <v>86</v>
      </c>
      <c r="F98">
        <v>2010</v>
      </c>
      <c r="G98">
        <v>2010</v>
      </c>
      <c r="H98" t="s">
        <v>38</v>
      </c>
      <c r="I98">
        <v>642670.02</v>
      </c>
      <c r="J98">
        <v>0.27432536756999998</v>
      </c>
      <c r="K98">
        <v>1886</v>
      </c>
      <c r="L98">
        <v>3290.258869671502</v>
      </c>
      <c r="M98" t="s">
        <v>302</v>
      </c>
      <c r="N98" t="s">
        <v>23</v>
      </c>
      <c r="O98">
        <v>71.340049187781602</v>
      </c>
      <c r="P98">
        <v>2704609160088.1499</v>
      </c>
      <c r="Q98">
        <v>67081000</v>
      </c>
    </row>
    <row r="99" spans="1:17" x14ac:dyDescent="0.3">
      <c r="A99">
        <v>2016</v>
      </c>
      <c r="B99" t="s">
        <v>493</v>
      </c>
      <c r="C99" t="s">
        <v>400</v>
      </c>
      <c r="D99" t="s">
        <v>443</v>
      </c>
      <c r="E99" t="s">
        <v>114</v>
      </c>
      <c r="F99">
        <v>2016</v>
      </c>
      <c r="G99">
        <v>2016</v>
      </c>
      <c r="H99" t="s">
        <v>21</v>
      </c>
      <c r="I99">
        <v>262043559.09999999</v>
      </c>
      <c r="J99">
        <v>0.26204355909999999</v>
      </c>
      <c r="K99">
        <v>2010</v>
      </c>
      <c r="L99">
        <v>3281.0379893572249</v>
      </c>
      <c r="M99" t="s">
        <v>402</v>
      </c>
      <c r="N99" t="s">
        <v>23</v>
      </c>
      <c r="O99">
        <v>44.363367353854969</v>
      </c>
      <c r="P99">
        <v>21060473613000</v>
      </c>
      <c r="Q99">
        <v>331501080</v>
      </c>
    </row>
    <row r="100" spans="1:17" x14ac:dyDescent="0.3">
      <c r="A100">
        <v>2002</v>
      </c>
      <c r="B100" t="s">
        <v>211</v>
      </c>
      <c r="C100" t="s">
        <v>212</v>
      </c>
      <c r="D100" t="s">
        <v>113</v>
      </c>
      <c r="E100" t="s">
        <v>193</v>
      </c>
      <c r="F100">
        <v>2002</v>
      </c>
      <c r="G100">
        <v>2002</v>
      </c>
      <c r="H100" t="s">
        <v>21</v>
      </c>
      <c r="I100">
        <v>260505807.25</v>
      </c>
      <c r="J100">
        <v>0.26050580725</v>
      </c>
      <c r="K100">
        <v>2022</v>
      </c>
      <c r="L100">
        <v>648.57998553136247</v>
      </c>
      <c r="M100" t="s">
        <v>213</v>
      </c>
      <c r="N100" t="s">
        <v>23</v>
      </c>
      <c r="O100">
        <v>6.4405131173743166</v>
      </c>
      <c r="P100">
        <v>1645423407568.363</v>
      </c>
      <c r="Q100">
        <v>38037204</v>
      </c>
    </row>
    <row r="101" spans="1:17" x14ac:dyDescent="0.3">
      <c r="A101">
        <v>2018</v>
      </c>
      <c r="B101" t="s">
        <v>916</v>
      </c>
      <c r="C101" t="s">
        <v>560</v>
      </c>
      <c r="D101" t="s">
        <v>291</v>
      </c>
      <c r="E101" t="s">
        <v>867</v>
      </c>
      <c r="F101">
        <v>2018</v>
      </c>
      <c r="G101">
        <v>2018</v>
      </c>
      <c r="H101" t="s">
        <v>21</v>
      </c>
      <c r="I101">
        <v>247455688.68000001</v>
      </c>
      <c r="J101">
        <v>0.24745568868000001</v>
      </c>
      <c r="L101">
        <v>122.2901108453153</v>
      </c>
      <c r="M101" t="s">
        <v>562</v>
      </c>
      <c r="N101" t="s">
        <v>23</v>
      </c>
      <c r="O101">
        <v>59.927874416631312</v>
      </c>
      <c r="P101">
        <v>12182348212.70734</v>
      </c>
      <c r="Q101">
        <v>19377061</v>
      </c>
    </row>
    <row r="102" spans="1:17" x14ac:dyDescent="0.3">
      <c r="A102">
        <v>2012</v>
      </c>
      <c r="B102" t="s">
        <v>300</v>
      </c>
      <c r="C102" t="s">
        <v>301</v>
      </c>
      <c r="D102" t="s">
        <v>50</v>
      </c>
      <c r="E102" t="s">
        <v>86</v>
      </c>
      <c r="F102">
        <v>2012</v>
      </c>
      <c r="G102">
        <v>2012</v>
      </c>
      <c r="H102" t="s">
        <v>38</v>
      </c>
      <c r="I102">
        <v>240055810.05000001</v>
      </c>
      <c r="J102">
        <v>0.24012261567000001</v>
      </c>
      <c r="K102">
        <v>1886</v>
      </c>
      <c r="L102">
        <v>3290.258869671502</v>
      </c>
      <c r="M102" t="s">
        <v>302</v>
      </c>
      <c r="N102" t="s">
        <v>23</v>
      </c>
      <c r="O102">
        <v>71.340049187781602</v>
      </c>
      <c r="P102">
        <v>2704609160088.1499</v>
      </c>
      <c r="Q102">
        <v>67081000</v>
      </c>
    </row>
    <row r="103" spans="1:17" x14ac:dyDescent="0.3">
      <c r="A103">
        <v>2017</v>
      </c>
      <c r="B103" t="s">
        <v>563</v>
      </c>
      <c r="C103" t="s">
        <v>400</v>
      </c>
      <c r="D103" t="s">
        <v>240</v>
      </c>
      <c r="E103" t="s">
        <v>481</v>
      </c>
      <c r="F103">
        <v>2017</v>
      </c>
      <c r="G103">
        <v>2017</v>
      </c>
      <c r="H103" t="s">
        <v>21</v>
      </c>
      <c r="I103">
        <v>109384525.98</v>
      </c>
      <c r="J103">
        <v>0.23554297183</v>
      </c>
      <c r="K103">
        <v>1996</v>
      </c>
      <c r="L103">
        <v>12929.260855975561</v>
      </c>
      <c r="M103" t="s">
        <v>424</v>
      </c>
      <c r="N103" t="s">
        <v>23</v>
      </c>
      <c r="O103">
        <v>28.34109036220978</v>
      </c>
      <c r="P103">
        <v>1448559976218.188</v>
      </c>
      <c r="Q103">
        <v>213196304</v>
      </c>
    </row>
    <row r="104" spans="1:17" x14ac:dyDescent="0.3">
      <c r="A104">
        <v>2011</v>
      </c>
      <c r="B104" t="s">
        <v>797</v>
      </c>
      <c r="C104" t="s">
        <v>553</v>
      </c>
      <c r="D104" t="s">
        <v>50</v>
      </c>
      <c r="E104" t="s">
        <v>798</v>
      </c>
      <c r="F104">
        <v>2011</v>
      </c>
      <c r="G104">
        <v>2011</v>
      </c>
      <c r="H104" t="s">
        <v>21</v>
      </c>
      <c r="I104">
        <v>758417.26</v>
      </c>
      <c r="J104">
        <v>0.23344083174999999</v>
      </c>
      <c r="L104">
        <v>501.29709511995321</v>
      </c>
      <c r="M104" t="s">
        <v>554</v>
      </c>
      <c r="N104" t="s">
        <v>23</v>
      </c>
      <c r="O104">
        <v>68.865061457338697</v>
      </c>
      <c r="P104">
        <v>11859730543.55254</v>
      </c>
      <c r="Q104">
        <v>2635130</v>
      </c>
    </row>
    <row r="105" spans="1:17" x14ac:dyDescent="0.3">
      <c r="A105">
        <v>2004</v>
      </c>
      <c r="B105" t="s">
        <v>17</v>
      </c>
      <c r="C105" t="s">
        <v>18</v>
      </c>
      <c r="D105" t="s">
        <v>19</v>
      </c>
      <c r="E105" t="s">
        <v>20</v>
      </c>
      <c r="F105">
        <v>2004</v>
      </c>
      <c r="G105">
        <v>2004</v>
      </c>
      <c r="H105" t="s">
        <v>21</v>
      </c>
      <c r="I105">
        <v>16701772.130000001</v>
      </c>
      <c r="J105">
        <v>0.19803529809000001</v>
      </c>
      <c r="K105">
        <v>1885</v>
      </c>
      <c r="L105">
        <v>19740.68584734152</v>
      </c>
      <c r="M105" t="s">
        <v>22</v>
      </c>
      <c r="N105" t="s">
        <v>23</v>
      </c>
      <c r="O105">
        <v>46.252479842746119</v>
      </c>
      <c r="P105">
        <v>1326901059123.207</v>
      </c>
      <c r="Q105">
        <v>25655289</v>
      </c>
    </row>
    <row r="106" spans="1:17" x14ac:dyDescent="0.3">
      <c r="A106">
        <v>2017</v>
      </c>
      <c r="B106" t="s">
        <v>490</v>
      </c>
      <c r="C106" t="s">
        <v>400</v>
      </c>
      <c r="D106" t="s">
        <v>443</v>
      </c>
      <c r="E106" t="s">
        <v>114</v>
      </c>
      <c r="F106">
        <v>2017</v>
      </c>
      <c r="G106">
        <v>2017</v>
      </c>
      <c r="H106" t="s">
        <v>38</v>
      </c>
      <c r="I106">
        <v>195499848.46000001</v>
      </c>
      <c r="J106">
        <v>0.19549984845999999</v>
      </c>
      <c r="K106">
        <v>2010</v>
      </c>
      <c r="L106">
        <v>3281.0379893572249</v>
      </c>
      <c r="M106" t="s">
        <v>402</v>
      </c>
      <c r="N106" t="s">
        <v>23</v>
      </c>
      <c r="O106">
        <v>44.363367353854969</v>
      </c>
      <c r="P106">
        <v>21060473613000</v>
      </c>
      <c r="Q106">
        <v>331501080</v>
      </c>
    </row>
    <row r="107" spans="1:17" x14ac:dyDescent="0.3">
      <c r="A107">
        <v>2009</v>
      </c>
      <c r="B107" t="s">
        <v>419</v>
      </c>
      <c r="C107" t="s">
        <v>400</v>
      </c>
      <c r="D107" t="s">
        <v>143</v>
      </c>
      <c r="E107" t="s">
        <v>418</v>
      </c>
      <c r="F107">
        <v>2001</v>
      </c>
      <c r="G107">
        <v>2010</v>
      </c>
      <c r="H107" t="s">
        <v>21</v>
      </c>
      <c r="I107">
        <v>134654366.33000001</v>
      </c>
      <c r="J107">
        <v>0.19425971884000001</v>
      </c>
      <c r="L107">
        <v>111.8961519119966</v>
      </c>
      <c r="M107" t="s">
        <v>402</v>
      </c>
      <c r="N107" t="s">
        <v>250</v>
      </c>
      <c r="O107">
        <v>26.08735352305585</v>
      </c>
      <c r="P107">
        <v>337337932675.15167</v>
      </c>
      <c r="Q107">
        <v>33199993</v>
      </c>
    </row>
    <row r="108" spans="1:17" x14ac:dyDescent="0.3">
      <c r="A108">
        <v>2018</v>
      </c>
      <c r="B108" t="s">
        <v>914</v>
      </c>
      <c r="C108" t="s">
        <v>560</v>
      </c>
      <c r="D108" t="s">
        <v>291</v>
      </c>
      <c r="E108" t="s">
        <v>915</v>
      </c>
      <c r="F108">
        <v>2018</v>
      </c>
      <c r="G108">
        <v>2018</v>
      </c>
      <c r="H108" t="s">
        <v>21</v>
      </c>
      <c r="I108">
        <v>193767077.72</v>
      </c>
      <c r="J108">
        <v>0.19376707772000001</v>
      </c>
      <c r="K108">
        <v>2017</v>
      </c>
      <c r="L108">
        <v>575.27556680203509</v>
      </c>
      <c r="M108" t="s">
        <v>562</v>
      </c>
      <c r="N108" t="s">
        <v>23</v>
      </c>
      <c r="O108">
        <v>71.888090963494903</v>
      </c>
      <c r="P108">
        <v>37600368180.939949</v>
      </c>
      <c r="Q108">
        <v>44404611</v>
      </c>
    </row>
    <row r="109" spans="1:17" x14ac:dyDescent="0.3">
      <c r="A109">
        <v>2011</v>
      </c>
      <c r="B109" t="s">
        <v>856</v>
      </c>
      <c r="C109" t="s">
        <v>553</v>
      </c>
      <c r="D109" t="s">
        <v>50</v>
      </c>
      <c r="E109" t="s">
        <v>857</v>
      </c>
      <c r="F109">
        <v>2011</v>
      </c>
      <c r="G109">
        <v>2011</v>
      </c>
      <c r="H109" t="s">
        <v>21</v>
      </c>
      <c r="I109">
        <v>5763971.1500000004</v>
      </c>
      <c r="J109">
        <v>0.18550886110000001</v>
      </c>
      <c r="K109">
        <v>2015</v>
      </c>
      <c r="L109">
        <v>707.74521904419464</v>
      </c>
      <c r="M109" t="s">
        <v>554</v>
      </c>
      <c r="N109" t="s">
        <v>23</v>
      </c>
      <c r="O109">
        <v>26.89421015010722</v>
      </c>
      <c r="P109">
        <v>57472012426.685257</v>
      </c>
      <c r="Q109">
        <v>4047680</v>
      </c>
    </row>
    <row r="110" spans="1:17" x14ac:dyDescent="0.3">
      <c r="A110">
        <v>2009</v>
      </c>
      <c r="B110" t="s">
        <v>63</v>
      </c>
      <c r="C110" t="s">
        <v>25</v>
      </c>
      <c r="D110" t="s">
        <v>19</v>
      </c>
      <c r="E110" t="s">
        <v>20</v>
      </c>
      <c r="F110">
        <v>2009</v>
      </c>
      <c r="G110">
        <v>2009</v>
      </c>
      <c r="H110" t="s">
        <v>21</v>
      </c>
      <c r="I110">
        <v>183574403.66999999</v>
      </c>
      <c r="J110">
        <v>0.18357440367</v>
      </c>
      <c r="K110">
        <v>1788</v>
      </c>
      <c r="L110">
        <v>18992.60104806134</v>
      </c>
      <c r="M110" t="s">
        <v>26</v>
      </c>
      <c r="N110" t="s">
        <v>23</v>
      </c>
      <c r="O110">
        <v>46.252479842746119</v>
      </c>
      <c r="P110">
        <v>1326901059123.207</v>
      </c>
      <c r="Q110">
        <v>25655289</v>
      </c>
    </row>
    <row r="111" spans="1:17" x14ac:dyDescent="0.3">
      <c r="A111">
        <v>2018</v>
      </c>
      <c r="B111" t="s">
        <v>909</v>
      </c>
      <c r="C111" t="s">
        <v>560</v>
      </c>
      <c r="D111" t="s">
        <v>291</v>
      </c>
      <c r="E111" t="s">
        <v>910</v>
      </c>
      <c r="F111">
        <v>2018</v>
      </c>
      <c r="G111">
        <v>2018</v>
      </c>
      <c r="H111" t="s">
        <v>21</v>
      </c>
      <c r="I111">
        <v>177855725.75</v>
      </c>
      <c r="J111">
        <v>0.17785572575</v>
      </c>
      <c r="L111">
        <v>132.12808895160251</v>
      </c>
      <c r="M111" t="s">
        <v>562</v>
      </c>
      <c r="N111" t="s">
        <v>23</v>
      </c>
      <c r="O111">
        <v>20.62575363330583</v>
      </c>
      <c r="P111">
        <v>40773241531.239464</v>
      </c>
      <c r="Q111">
        <v>26491087</v>
      </c>
    </row>
    <row r="112" spans="1:17" x14ac:dyDescent="0.3">
      <c r="A112">
        <v>2018</v>
      </c>
      <c r="B112" t="s">
        <v>908</v>
      </c>
      <c r="C112" t="s">
        <v>560</v>
      </c>
      <c r="D112" t="s">
        <v>291</v>
      </c>
      <c r="E112" t="s">
        <v>561</v>
      </c>
      <c r="F112">
        <v>2018</v>
      </c>
      <c r="G112">
        <v>2018</v>
      </c>
      <c r="H112" t="s">
        <v>21</v>
      </c>
      <c r="I112">
        <v>173072558.59</v>
      </c>
      <c r="J112">
        <v>0.17307255859000001</v>
      </c>
      <c r="L112">
        <v>86.063767932471819</v>
      </c>
      <c r="M112" t="s">
        <v>562</v>
      </c>
      <c r="N112" t="s">
        <v>23</v>
      </c>
      <c r="O112">
        <v>55.393019913594962</v>
      </c>
      <c r="P112">
        <v>70043199813.688538</v>
      </c>
      <c r="Q112">
        <v>32180401</v>
      </c>
    </row>
    <row r="113" spans="1:17" x14ac:dyDescent="0.3">
      <c r="A113">
        <v>2014</v>
      </c>
      <c r="B113" t="s">
        <v>89</v>
      </c>
      <c r="C113" t="s">
        <v>25</v>
      </c>
      <c r="D113" t="s">
        <v>19</v>
      </c>
      <c r="E113" t="s">
        <v>20</v>
      </c>
      <c r="F113">
        <v>2014</v>
      </c>
      <c r="G113">
        <v>2014</v>
      </c>
      <c r="H113" t="s">
        <v>21</v>
      </c>
      <c r="I113">
        <v>164467855.11000001</v>
      </c>
      <c r="J113">
        <v>0.16446785511000001</v>
      </c>
      <c r="K113">
        <v>1788</v>
      </c>
      <c r="L113">
        <v>18992.60104806134</v>
      </c>
      <c r="M113" t="s">
        <v>26</v>
      </c>
      <c r="N113" t="s">
        <v>23</v>
      </c>
      <c r="O113">
        <v>46.252479842746119</v>
      </c>
      <c r="P113">
        <v>1326901059123.207</v>
      </c>
      <c r="Q113">
        <v>25655289</v>
      </c>
    </row>
    <row r="114" spans="1:17" x14ac:dyDescent="0.3">
      <c r="A114">
        <v>1994</v>
      </c>
      <c r="B114" t="s">
        <v>96</v>
      </c>
      <c r="C114" t="s">
        <v>25</v>
      </c>
      <c r="D114" t="s">
        <v>19</v>
      </c>
      <c r="E114" t="s">
        <v>20</v>
      </c>
      <c r="F114">
        <v>1994</v>
      </c>
      <c r="G114">
        <v>1994</v>
      </c>
      <c r="H114" t="s">
        <v>21</v>
      </c>
      <c r="I114">
        <v>163223742.40000001</v>
      </c>
      <c r="J114">
        <v>0.16322374240000001</v>
      </c>
      <c r="K114">
        <v>1788</v>
      </c>
      <c r="L114">
        <v>18992.60104806134</v>
      </c>
      <c r="M114" t="s">
        <v>26</v>
      </c>
      <c r="N114" t="s">
        <v>23</v>
      </c>
      <c r="O114">
        <v>46.252479842746119</v>
      </c>
      <c r="P114">
        <v>1326901059123.207</v>
      </c>
      <c r="Q114">
        <v>25655289</v>
      </c>
    </row>
    <row r="115" spans="1:17" x14ac:dyDescent="0.3">
      <c r="A115">
        <v>2007</v>
      </c>
      <c r="B115" t="s">
        <v>1002</v>
      </c>
      <c r="C115" t="s">
        <v>372</v>
      </c>
      <c r="D115" t="s">
        <v>19</v>
      </c>
      <c r="E115" t="s">
        <v>20</v>
      </c>
      <c r="F115">
        <v>2007</v>
      </c>
      <c r="G115">
        <v>2007</v>
      </c>
      <c r="H115" t="s">
        <v>21</v>
      </c>
      <c r="I115">
        <v>162670307.44999999</v>
      </c>
      <c r="J115">
        <v>0.16267030745</v>
      </c>
      <c r="K115">
        <v>1875</v>
      </c>
      <c r="L115">
        <v>23547.492609733981</v>
      </c>
      <c r="M115" t="s">
        <v>373</v>
      </c>
      <c r="N115" t="s">
        <v>23</v>
      </c>
      <c r="O115">
        <v>46.252479842746119</v>
      </c>
      <c r="P115">
        <v>1326901059123.207</v>
      </c>
      <c r="Q115">
        <v>25655289</v>
      </c>
    </row>
    <row r="116" spans="1:17" x14ac:dyDescent="0.3">
      <c r="A116">
        <v>1981</v>
      </c>
      <c r="B116" t="s">
        <v>504</v>
      </c>
      <c r="C116" t="s">
        <v>400</v>
      </c>
      <c r="D116" t="s">
        <v>443</v>
      </c>
      <c r="E116" t="s">
        <v>454</v>
      </c>
      <c r="F116">
        <v>1981</v>
      </c>
      <c r="G116">
        <v>1981</v>
      </c>
      <c r="H116" t="s">
        <v>21</v>
      </c>
      <c r="I116">
        <v>110529589.41</v>
      </c>
      <c r="J116">
        <v>0.16175061865000001</v>
      </c>
      <c r="L116">
        <v>426.76082598417997</v>
      </c>
      <c r="M116" t="s">
        <v>424</v>
      </c>
      <c r="N116" t="s">
        <v>250</v>
      </c>
      <c r="O116">
        <v>61.666666666666671</v>
      </c>
      <c r="P116">
        <v>107352000000</v>
      </c>
      <c r="Q116">
        <v>11300698</v>
      </c>
    </row>
    <row r="117" spans="1:17" x14ac:dyDescent="0.3">
      <c r="A117">
        <v>2013</v>
      </c>
      <c r="B117" t="s">
        <v>488</v>
      </c>
      <c r="C117" t="s">
        <v>400</v>
      </c>
      <c r="D117" t="s">
        <v>143</v>
      </c>
      <c r="E117" t="s">
        <v>144</v>
      </c>
      <c r="F117">
        <v>2013</v>
      </c>
      <c r="G117">
        <v>2013</v>
      </c>
      <c r="H117" t="s">
        <v>38</v>
      </c>
      <c r="I117">
        <v>157305273.5</v>
      </c>
      <c r="J117">
        <v>0.15730527350000001</v>
      </c>
      <c r="K117">
        <v>2020</v>
      </c>
      <c r="L117">
        <v>357.98135385523972</v>
      </c>
      <c r="M117" t="s">
        <v>424</v>
      </c>
      <c r="N117" t="s">
        <v>250</v>
      </c>
      <c r="O117">
        <v>42.509306771304963</v>
      </c>
      <c r="P117">
        <v>361751116292.54132</v>
      </c>
      <c r="Q117">
        <v>112190977</v>
      </c>
    </row>
    <row r="118" spans="1:17" x14ac:dyDescent="0.3">
      <c r="A118">
        <v>2008</v>
      </c>
      <c r="B118" t="s">
        <v>423</v>
      </c>
      <c r="C118" t="s">
        <v>400</v>
      </c>
      <c r="D118" t="s">
        <v>143</v>
      </c>
      <c r="E118" t="s">
        <v>144</v>
      </c>
      <c r="F118">
        <v>2008</v>
      </c>
      <c r="G118">
        <v>2012</v>
      </c>
      <c r="H118" t="s">
        <v>21</v>
      </c>
      <c r="I118">
        <v>71358810.760000005</v>
      </c>
      <c r="J118">
        <v>0.15640782716000001</v>
      </c>
      <c r="K118">
        <v>2020</v>
      </c>
      <c r="L118">
        <v>357.98135385523972</v>
      </c>
      <c r="M118" t="s">
        <v>424</v>
      </c>
      <c r="N118" t="s">
        <v>250</v>
      </c>
      <c r="O118">
        <v>42.509306771304963</v>
      </c>
      <c r="P118">
        <v>361751116292.54132</v>
      </c>
      <c r="Q118">
        <v>112190977</v>
      </c>
    </row>
    <row r="119" spans="1:17" x14ac:dyDescent="0.3">
      <c r="A119">
        <v>2009</v>
      </c>
      <c r="B119" t="s">
        <v>423</v>
      </c>
      <c r="C119" t="s">
        <v>400</v>
      </c>
      <c r="D119" t="s">
        <v>143</v>
      </c>
      <c r="E119" t="s">
        <v>144</v>
      </c>
      <c r="F119">
        <v>2008</v>
      </c>
      <c r="G119">
        <v>2012</v>
      </c>
      <c r="H119" t="s">
        <v>21</v>
      </c>
      <c r="I119">
        <v>71358810.760000005</v>
      </c>
      <c r="J119">
        <v>0.15640782716000001</v>
      </c>
      <c r="K119">
        <v>2020</v>
      </c>
      <c r="L119">
        <v>357.98135385523972</v>
      </c>
      <c r="M119" t="s">
        <v>424</v>
      </c>
      <c r="N119" t="s">
        <v>250</v>
      </c>
      <c r="O119">
        <v>42.509306771304963</v>
      </c>
      <c r="P119">
        <v>361751116292.54132</v>
      </c>
      <c r="Q119">
        <v>112190977</v>
      </c>
    </row>
    <row r="120" spans="1:17" x14ac:dyDescent="0.3">
      <c r="A120">
        <v>2010</v>
      </c>
      <c r="B120" t="s">
        <v>423</v>
      </c>
      <c r="C120" t="s">
        <v>400</v>
      </c>
      <c r="D120" t="s">
        <v>143</v>
      </c>
      <c r="E120" t="s">
        <v>144</v>
      </c>
      <c r="F120">
        <v>2008</v>
      </c>
      <c r="G120">
        <v>2012</v>
      </c>
      <c r="H120" t="s">
        <v>21</v>
      </c>
      <c r="I120">
        <v>71358810.760000005</v>
      </c>
      <c r="J120">
        <v>0.15640782716000001</v>
      </c>
      <c r="K120">
        <v>2020</v>
      </c>
      <c r="L120">
        <v>357.98135385523972</v>
      </c>
      <c r="M120" t="s">
        <v>424</v>
      </c>
      <c r="N120" t="s">
        <v>250</v>
      </c>
      <c r="O120">
        <v>42.509306771304963</v>
      </c>
      <c r="P120">
        <v>361751116292.54132</v>
      </c>
      <c r="Q120">
        <v>112190977</v>
      </c>
    </row>
    <row r="121" spans="1:17" x14ac:dyDescent="0.3">
      <c r="A121">
        <v>2018</v>
      </c>
      <c r="B121" t="s">
        <v>907</v>
      </c>
      <c r="C121" t="s">
        <v>560</v>
      </c>
      <c r="D121" t="s">
        <v>291</v>
      </c>
      <c r="E121" t="s">
        <v>874</v>
      </c>
      <c r="F121">
        <v>2018</v>
      </c>
      <c r="G121">
        <v>2018</v>
      </c>
      <c r="H121" t="s">
        <v>21</v>
      </c>
      <c r="I121">
        <v>155501740.46000001</v>
      </c>
      <c r="J121">
        <v>0.15550174046000001</v>
      </c>
      <c r="L121">
        <v>1674.140493747313</v>
      </c>
      <c r="M121" t="s">
        <v>562</v>
      </c>
      <c r="N121" t="s">
        <v>23</v>
      </c>
      <c r="O121">
        <v>32.063923378038453</v>
      </c>
      <c r="P121">
        <v>18110631358.31139</v>
      </c>
      <c r="Q121">
        <v>18927715</v>
      </c>
    </row>
    <row r="122" spans="1:17" x14ac:dyDescent="0.3">
      <c r="A122">
        <v>2000</v>
      </c>
      <c r="B122" t="s">
        <v>432</v>
      </c>
      <c r="C122" t="s">
        <v>400</v>
      </c>
      <c r="D122" t="s">
        <v>143</v>
      </c>
      <c r="E122" t="s">
        <v>430</v>
      </c>
      <c r="F122">
        <v>2000</v>
      </c>
      <c r="G122">
        <v>2005</v>
      </c>
      <c r="H122" t="s">
        <v>21</v>
      </c>
      <c r="I122">
        <v>151755602.36000001</v>
      </c>
      <c r="J122">
        <v>0.15175560235999999</v>
      </c>
      <c r="K122">
        <v>2020</v>
      </c>
      <c r="L122">
        <v>584.06357530952403</v>
      </c>
      <c r="M122" t="s">
        <v>402</v>
      </c>
      <c r="N122" t="s">
        <v>23</v>
      </c>
      <c r="O122">
        <v>45.039049501849718</v>
      </c>
      <c r="P122">
        <v>499681757030.9679</v>
      </c>
      <c r="Q122">
        <v>71475664</v>
      </c>
    </row>
    <row r="123" spans="1:17" x14ac:dyDescent="0.3">
      <c r="A123">
        <v>2011</v>
      </c>
      <c r="B123" t="s">
        <v>848</v>
      </c>
      <c r="C123" t="s">
        <v>553</v>
      </c>
      <c r="D123" t="s">
        <v>50</v>
      </c>
      <c r="E123" t="s">
        <v>849</v>
      </c>
      <c r="F123">
        <v>2011</v>
      </c>
      <c r="G123">
        <v>2011</v>
      </c>
      <c r="H123" t="s">
        <v>21</v>
      </c>
      <c r="I123">
        <v>5460604.25</v>
      </c>
      <c r="J123">
        <v>0.15062166727000001</v>
      </c>
      <c r="K123">
        <v>1949</v>
      </c>
      <c r="L123">
        <v>654.16940039336998</v>
      </c>
      <c r="M123" t="s">
        <v>554</v>
      </c>
      <c r="N123" t="s">
        <v>23</v>
      </c>
      <c r="O123">
        <v>39.163893510815313</v>
      </c>
      <c r="P123">
        <v>106696828625.55051</v>
      </c>
      <c r="Q123">
        <v>5458827</v>
      </c>
    </row>
    <row r="124" spans="1:17" x14ac:dyDescent="0.3">
      <c r="A124">
        <v>1996</v>
      </c>
      <c r="B124" t="s">
        <v>575</v>
      </c>
      <c r="C124" t="s">
        <v>121</v>
      </c>
      <c r="D124" t="s">
        <v>50</v>
      </c>
      <c r="E124" t="s">
        <v>122</v>
      </c>
      <c r="F124">
        <v>1996</v>
      </c>
      <c r="G124">
        <v>1997</v>
      </c>
      <c r="H124" t="s">
        <v>21</v>
      </c>
      <c r="I124">
        <v>145348882.96000001</v>
      </c>
      <c r="J124">
        <v>0.14534888296000001</v>
      </c>
      <c r="K124">
        <v>1914</v>
      </c>
      <c r="L124">
        <v>3074.947884503933</v>
      </c>
      <c r="M124" t="s">
        <v>123</v>
      </c>
      <c r="N124" t="s">
        <v>23</v>
      </c>
      <c r="O124">
        <v>47.497066315578579</v>
      </c>
      <c r="P124">
        <v>3889668895299.6221</v>
      </c>
      <c r="Q124">
        <v>83160871</v>
      </c>
    </row>
    <row r="125" spans="1:17" x14ac:dyDescent="0.3">
      <c r="A125">
        <v>1997</v>
      </c>
      <c r="B125" t="s">
        <v>575</v>
      </c>
      <c r="C125" t="s">
        <v>121</v>
      </c>
      <c r="D125" t="s">
        <v>50</v>
      </c>
      <c r="E125" t="s">
        <v>122</v>
      </c>
      <c r="F125">
        <v>1996</v>
      </c>
      <c r="G125">
        <v>1997</v>
      </c>
      <c r="H125" t="s">
        <v>21</v>
      </c>
      <c r="I125">
        <v>145348882.96000001</v>
      </c>
      <c r="J125">
        <v>0.14534888296000001</v>
      </c>
      <c r="K125">
        <v>1914</v>
      </c>
      <c r="L125">
        <v>3074.947884503933</v>
      </c>
      <c r="M125" t="s">
        <v>123</v>
      </c>
      <c r="N125" t="s">
        <v>23</v>
      </c>
      <c r="O125">
        <v>47.497066315578579</v>
      </c>
      <c r="P125">
        <v>3889668895299.6221</v>
      </c>
      <c r="Q125">
        <v>83160871</v>
      </c>
    </row>
    <row r="126" spans="1:17" x14ac:dyDescent="0.3">
      <c r="A126">
        <v>1980</v>
      </c>
      <c r="B126" t="s">
        <v>141</v>
      </c>
      <c r="C126" t="s">
        <v>142</v>
      </c>
      <c r="D126" t="s">
        <v>143</v>
      </c>
      <c r="E126" t="s">
        <v>144</v>
      </c>
      <c r="F126">
        <v>1980</v>
      </c>
      <c r="G126">
        <v>1990</v>
      </c>
      <c r="H126" t="s">
        <v>21</v>
      </c>
      <c r="I126">
        <v>138570754.02000001</v>
      </c>
      <c r="J126">
        <v>0.13857075401999999</v>
      </c>
      <c r="K126">
        <v>1981</v>
      </c>
      <c r="L126">
        <v>934.0292567576812</v>
      </c>
      <c r="M126" t="s">
        <v>145</v>
      </c>
      <c r="N126" t="s">
        <v>23</v>
      </c>
      <c r="O126">
        <v>42.509306771304963</v>
      </c>
      <c r="P126">
        <v>361751116292.54132</v>
      </c>
      <c r="Q126">
        <v>112190977</v>
      </c>
    </row>
    <row r="127" spans="1:17" x14ac:dyDescent="0.3">
      <c r="A127">
        <v>1981</v>
      </c>
      <c r="B127" t="s">
        <v>141</v>
      </c>
      <c r="C127" t="s">
        <v>142</v>
      </c>
      <c r="D127" t="s">
        <v>143</v>
      </c>
      <c r="E127" t="s">
        <v>144</v>
      </c>
      <c r="F127">
        <v>1980</v>
      </c>
      <c r="G127">
        <v>1990</v>
      </c>
      <c r="H127" t="s">
        <v>21</v>
      </c>
      <c r="I127">
        <v>138570754.02000001</v>
      </c>
      <c r="J127">
        <v>0.13857075401999999</v>
      </c>
      <c r="K127">
        <v>1981</v>
      </c>
      <c r="L127">
        <v>934.0292567576812</v>
      </c>
      <c r="M127" t="s">
        <v>145</v>
      </c>
      <c r="N127" t="s">
        <v>23</v>
      </c>
      <c r="O127">
        <v>42.509306771304963</v>
      </c>
      <c r="P127">
        <v>361751116292.54132</v>
      </c>
      <c r="Q127">
        <v>112190977</v>
      </c>
    </row>
    <row r="128" spans="1:17" x14ac:dyDescent="0.3">
      <c r="A128">
        <v>1982</v>
      </c>
      <c r="B128" t="s">
        <v>141</v>
      </c>
      <c r="C128" t="s">
        <v>142</v>
      </c>
      <c r="D128" t="s">
        <v>143</v>
      </c>
      <c r="E128" t="s">
        <v>144</v>
      </c>
      <c r="F128">
        <v>1980</v>
      </c>
      <c r="G128">
        <v>1990</v>
      </c>
      <c r="H128" t="s">
        <v>21</v>
      </c>
      <c r="I128">
        <v>138570754.02000001</v>
      </c>
      <c r="J128">
        <v>0.13857075401999999</v>
      </c>
      <c r="K128">
        <v>1981</v>
      </c>
      <c r="L128">
        <v>934.0292567576812</v>
      </c>
      <c r="M128" t="s">
        <v>145</v>
      </c>
      <c r="N128" t="s">
        <v>23</v>
      </c>
      <c r="O128">
        <v>42.509306771304963</v>
      </c>
      <c r="P128">
        <v>361751116292.54132</v>
      </c>
      <c r="Q128">
        <v>112190977</v>
      </c>
    </row>
    <row r="129" spans="1:17" x14ac:dyDescent="0.3">
      <c r="A129">
        <v>1983</v>
      </c>
      <c r="B129" t="s">
        <v>141</v>
      </c>
      <c r="C129" t="s">
        <v>142</v>
      </c>
      <c r="D129" t="s">
        <v>143</v>
      </c>
      <c r="E129" t="s">
        <v>144</v>
      </c>
      <c r="F129">
        <v>1980</v>
      </c>
      <c r="G129">
        <v>1990</v>
      </c>
      <c r="H129" t="s">
        <v>21</v>
      </c>
      <c r="I129">
        <v>138570754.02000001</v>
      </c>
      <c r="J129">
        <v>0.13857075401999999</v>
      </c>
      <c r="K129">
        <v>1981</v>
      </c>
      <c r="L129">
        <v>934.0292567576812</v>
      </c>
      <c r="M129" t="s">
        <v>145</v>
      </c>
      <c r="N129" t="s">
        <v>23</v>
      </c>
      <c r="O129">
        <v>42.509306771304963</v>
      </c>
      <c r="P129">
        <v>361751116292.54132</v>
      </c>
      <c r="Q129">
        <v>112190977</v>
      </c>
    </row>
    <row r="130" spans="1:17" x14ac:dyDescent="0.3">
      <c r="A130">
        <v>1984</v>
      </c>
      <c r="B130" t="s">
        <v>141</v>
      </c>
      <c r="C130" t="s">
        <v>142</v>
      </c>
      <c r="D130" t="s">
        <v>143</v>
      </c>
      <c r="E130" t="s">
        <v>144</v>
      </c>
      <c r="F130">
        <v>1980</v>
      </c>
      <c r="G130">
        <v>1990</v>
      </c>
      <c r="H130" t="s">
        <v>21</v>
      </c>
      <c r="I130">
        <v>138570754.02000001</v>
      </c>
      <c r="J130">
        <v>0.13857075401999999</v>
      </c>
      <c r="K130">
        <v>1981</v>
      </c>
      <c r="L130">
        <v>934.0292567576812</v>
      </c>
      <c r="M130" t="s">
        <v>145</v>
      </c>
      <c r="N130" t="s">
        <v>23</v>
      </c>
      <c r="O130">
        <v>42.509306771304963</v>
      </c>
      <c r="P130">
        <v>361751116292.54132</v>
      </c>
      <c r="Q130">
        <v>112190977</v>
      </c>
    </row>
    <row r="131" spans="1:17" x14ac:dyDescent="0.3">
      <c r="A131">
        <v>1985</v>
      </c>
      <c r="B131" t="s">
        <v>141</v>
      </c>
      <c r="C131" t="s">
        <v>142</v>
      </c>
      <c r="D131" t="s">
        <v>143</v>
      </c>
      <c r="E131" t="s">
        <v>144</v>
      </c>
      <c r="F131">
        <v>1980</v>
      </c>
      <c r="G131">
        <v>1990</v>
      </c>
      <c r="H131" t="s">
        <v>21</v>
      </c>
      <c r="I131">
        <v>138570754.02000001</v>
      </c>
      <c r="J131">
        <v>0.13857075401999999</v>
      </c>
      <c r="K131">
        <v>1981</v>
      </c>
      <c r="L131">
        <v>934.0292567576812</v>
      </c>
      <c r="M131" t="s">
        <v>145</v>
      </c>
      <c r="N131" t="s">
        <v>23</v>
      </c>
      <c r="O131">
        <v>42.509306771304963</v>
      </c>
      <c r="P131">
        <v>361751116292.54132</v>
      </c>
      <c r="Q131">
        <v>112190977</v>
      </c>
    </row>
    <row r="132" spans="1:17" x14ac:dyDescent="0.3">
      <c r="A132">
        <v>1986</v>
      </c>
      <c r="B132" t="s">
        <v>141</v>
      </c>
      <c r="C132" t="s">
        <v>142</v>
      </c>
      <c r="D132" t="s">
        <v>143</v>
      </c>
      <c r="E132" t="s">
        <v>144</v>
      </c>
      <c r="F132">
        <v>1980</v>
      </c>
      <c r="G132">
        <v>1990</v>
      </c>
      <c r="H132" t="s">
        <v>21</v>
      </c>
      <c r="I132">
        <v>138570754.02000001</v>
      </c>
      <c r="J132">
        <v>0.13857075401999999</v>
      </c>
      <c r="K132">
        <v>1981</v>
      </c>
      <c r="L132">
        <v>934.0292567576812</v>
      </c>
      <c r="M132" t="s">
        <v>145</v>
      </c>
      <c r="N132" t="s">
        <v>23</v>
      </c>
      <c r="O132">
        <v>42.509306771304963</v>
      </c>
      <c r="P132">
        <v>361751116292.54132</v>
      </c>
      <c r="Q132">
        <v>112190977</v>
      </c>
    </row>
    <row r="133" spans="1:17" x14ac:dyDescent="0.3">
      <c r="A133">
        <v>1987</v>
      </c>
      <c r="B133" t="s">
        <v>141</v>
      </c>
      <c r="C133" t="s">
        <v>142</v>
      </c>
      <c r="D133" t="s">
        <v>143</v>
      </c>
      <c r="E133" t="s">
        <v>144</v>
      </c>
      <c r="F133">
        <v>1980</v>
      </c>
      <c r="G133">
        <v>1990</v>
      </c>
      <c r="H133" t="s">
        <v>21</v>
      </c>
      <c r="I133">
        <v>138570754.02000001</v>
      </c>
      <c r="J133">
        <v>0.13857075401999999</v>
      </c>
      <c r="K133">
        <v>1981</v>
      </c>
      <c r="L133">
        <v>934.0292567576812</v>
      </c>
      <c r="M133" t="s">
        <v>145</v>
      </c>
      <c r="N133" t="s">
        <v>23</v>
      </c>
      <c r="O133">
        <v>42.509306771304963</v>
      </c>
      <c r="P133">
        <v>361751116292.54132</v>
      </c>
      <c r="Q133">
        <v>112190977</v>
      </c>
    </row>
    <row r="134" spans="1:17" x14ac:dyDescent="0.3">
      <c r="A134">
        <v>1988</v>
      </c>
      <c r="B134" t="s">
        <v>141</v>
      </c>
      <c r="C134" t="s">
        <v>142</v>
      </c>
      <c r="D134" t="s">
        <v>143</v>
      </c>
      <c r="E134" t="s">
        <v>144</v>
      </c>
      <c r="F134">
        <v>1980</v>
      </c>
      <c r="G134">
        <v>1990</v>
      </c>
      <c r="H134" t="s">
        <v>21</v>
      </c>
      <c r="I134">
        <v>138570754.02000001</v>
      </c>
      <c r="J134">
        <v>0.13857075401999999</v>
      </c>
      <c r="K134">
        <v>1981</v>
      </c>
      <c r="L134">
        <v>934.0292567576812</v>
      </c>
      <c r="M134" t="s">
        <v>145</v>
      </c>
      <c r="N134" t="s">
        <v>23</v>
      </c>
      <c r="O134">
        <v>42.509306771304963</v>
      </c>
      <c r="P134">
        <v>361751116292.54132</v>
      </c>
      <c r="Q134">
        <v>112190977</v>
      </c>
    </row>
    <row r="135" spans="1:17" x14ac:dyDescent="0.3">
      <c r="A135">
        <v>1989</v>
      </c>
      <c r="B135" t="s">
        <v>141</v>
      </c>
      <c r="C135" t="s">
        <v>142</v>
      </c>
      <c r="D135" t="s">
        <v>143</v>
      </c>
      <c r="E135" t="s">
        <v>144</v>
      </c>
      <c r="F135">
        <v>1980</v>
      </c>
      <c r="G135">
        <v>1990</v>
      </c>
      <c r="H135" t="s">
        <v>21</v>
      </c>
      <c r="I135">
        <v>138570754.02000001</v>
      </c>
      <c r="J135">
        <v>0.13857075401999999</v>
      </c>
      <c r="K135">
        <v>1981</v>
      </c>
      <c r="L135">
        <v>934.0292567576812</v>
      </c>
      <c r="M135" t="s">
        <v>145</v>
      </c>
      <c r="N135" t="s">
        <v>23</v>
      </c>
      <c r="O135">
        <v>42.509306771304963</v>
      </c>
      <c r="P135">
        <v>361751116292.54132</v>
      </c>
      <c r="Q135">
        <v>112190977</v>
      </c>
    </row>
    <row r="136" spans="1:17" x14ac:dyDescent="0.3">
      <c r="A136">
        <v>1990</v>
      </c>
      <c r="B136" t="s">
        <v>141</v>
      </c>
      <c r="C136" t="s">
        <v>142</v>
      </c>
      <c r="D136" t="s">
        <v>143</v>
      </c>
      <c r="E136" t="s">
        <v>144</v>
      </c>
      <c r="F136">
        <v>1980</v>
      </c>
      <c r="G136">
        <v>1990</v>
      </c>
      <c r="H136" t="s">
        <v>21</v>
      </c>
      <c r="I136">
        <v>138570754.02000001</v>
      </c>
      <c r="J136">
        <v>0.13857075401999999</v>
      </c>
      <c r="K136">
        <v>1981</v>
      </c>
      <c r="L136">
        <v>934.0292567576812</v>
      </c>
      <c r="M136" t="s">
        <v>145</v>
      </c>
      <c r="N136" t="s">
        <v>23</v>
      </c>
      <c r="O136">
        <v>42.509306771304963</v>
      </c>
      <c r="P136">
        <v>361751116292.54132</v>
      </c>
      <c r="Q136">
        <v>112190977</v>
      </c>
    </row>
    <row r="137" spans="1:17" x14ac:dyDescent="0.3">
      <c r="A137">
        <v>2001</v>
      </c>
      <c r="B137" t="s">
        <v>419</v>
      </c>
      <c r="C137" t="s">
        <v>400</v>
      </c>
      <c r="D137" t="s">
        <v>143</v>
      </c>
      <c r="E137" t="s">
        <v>418</v>
      </c>
      <c r="F137">
        <v>2001</v>
      </c>
      <c r="G137">
        <v>2010</v>
      </c>
      <c r="H137" t="s">
        <v>21</v>
      </c>
      <c r="I137">
        <v>134654366.33000001</v>
      </c>
      <c r="J137">
        <v>0.13465436633</v>
      </c>
      <c r="L137">
        <v>111.8961519119966</v>
      </c>
      <c r="M137" t="s">
        <v>402</v>
      </c>
      <c r="N137" t="s">
        <v>250</v>
      </c>
      <c r="O137">
        <v>26.08735352305585</v>
      </c>
      <c r="P137">
        <v>337337932675.15167</v>
      </c>
      <c r="Q137">
        <v>33199993</v>
      </c>
    </row>
    <row r="138" spans="1:17" x14ac:dyDescent="0.3">
      <c r="A138">
        <v>2008</v>
      </c>
      <c r="B138" t="s">
        <v>419</v>
      </c>
      <c r="C138" t="s">
        <v>400</v>
      </c>
      <c r="D138" t="s">
        <v>143</v>
      </c>
      <c r="E138" t="s">
        <v>418</v>
      </c>
      <c r="F138">
        <v>2001</v>
      </c>
      <c r="G138">
        <v>2010</v>
      </c>
      <c r="H138" t="s">
        <v>21</v>
      </c>
      <c r="I138">
        <v>134654366.33000001</v>
      </c>
      <c r="J138">
        <v>0.13465436633</v>
      </c>
      <c r="L138">
        <v>111.8961519119966</v>
      </c>
      <c r="M138" t="s">
        <v>402</v>
      </c>
      <c r="N138" t="s">
        <v>250</v>
      </c>
      <c r="O138">
        <v>26.08735352305585</v>
      </c>
      <c r="P138">
        <v>337337932675.15167</v>
      </c>
      <c r="Q138">
        <v>33199993</v>
      </c>
    </row>
    <row r="139" spans="1:17" x14ac:dyDescent="0.3">
      <c r="A139">
        <v>2010</v>
      </c>
      <c r="B139" t="s">
        <v>419</v>
      </c>
      <c r="C139" t="s">
        <v>400</v>
      </c>
      <c r="D139" t="s">
        <v>143</v>
      </c>
      <c r="E139" t="s">
        <v>418</v>
      </c>
      <c r="F139">
        <v>2001</v>
      </c>
      <c r="G139">
        <v>2010</v>
      </c>
      <c r="H139" t="s">
        <v>21</v>
      </c>
      <c r="I139">
        <v>134654366.33000001</v>
      </c>
      <c r="J139">
        <v>0.13465436633</v>
      </c>
      <c r="L139">
        <v>111.8961519119966</v>
      </c>
      <c r="M139" t="s">
        <v>402</v>
      </c>
      <c r="N139" t="s">
        <v>250</v>
      </c>
      <c r="O139">
        <v>26.08735352305585</v>
      </c>
      <c r="P139">
        <v>337337932675.15167</v>
      </c>
      <c r="Q139">
        <v>33199993</v>
      </c>
    </row>
    <row r="140" spans="1:17" x14ac:dyDescent="0.3">
      <c r="A140">
        <v>2016</v>
      </c>
      <c r="B140" t="s">
        <v>548</v>
      </c>
      <c r="C140" t="s">
        <v>160</v>
      </c>
      <c r="D140" t="s">
        <v>240</v>
      </c>
      <c r="E140" t="s">
        <v>241</v>
      </c>
      <c r="F140">
        <v>2016</v>
      </c>
      <c r="G140">
        <v>2016</v>
      </c>
      <c r="H140" t="s">
        <v>21</v>
      </c>
      <c r="I140">
        <v>134008341.76000001</v>
      </c>
      <c r="J140">
        <v>0.13400834176000001</v>
      </c>
      <c r="K140">
        <v>1998</v>
      </c>
      <c r="L140">
        <v>7262.1107733191402</v>
      </c>
      <c r="M140" t="s">
        <v>161</v>
      </c>
      <c r="N140" t="s">
        <v>23</v>
      </c>
      <c r="O140">
        <v>39.603228608282272</v>
      </c>
      <c r="P140">
        <v>385540224628.29181</v>
      </c>
      <c r="Q140">
        <v>45376763</v>
      </c>
    </row>
    <row r="141" spans="1:17" x14ac:dyDescent="0.3">
      <c r="A141">
        <v>2000</v>
      </c>
      <c r="B141" t="s">
        <v>470</v>
      </c>
      <c r="C141" t="s">
        <v>400</v>
      </c>
      <c r="D141" t="s">
        <v>240</v>
      </c>
      <c r="E141" t="s">
        <v>469</v>
      </c>
      <c r="F141">
        <v>2000</v>
      </c>
      <c r="G141">
        <v>2007</v>
      </c>
      <c r="H141" t="s">
        <v>21</v>
      </c>
      <c r="I141">
        <v>132916340.06999999</v>
      </c>
      <c r="J141">
        <v>0.13291634007</v>
      </c>
      <c r="K141">
        <v>2008</v>
      </c>
      <c r="L141">
        <v>1189.8564629426751</v>
      </c>
      <c r="M141" t="s">
        <v>402</v>
      </c>
      <c r="N141" t="s">
        <v>250</v>
      </c>
      <c r="O141">
        <v>19.123664062500001</v>
      </c>
      <c r="P141">
        <v>201705055938.6535</v>
      </c>
      <c r="Q141">
        <v>33304756</v>
      </c>
    </row>
    <row r="142" spans="1:17" x14ac:dyDescent="0.3">
      <c r="A142">
        <v>2001</v>
      </c>
      <c r="B142" t="s">
        <v>470</v>
      </c>
      <c r="C142" t="s">
        <v>400</v>
      </c>
      <c r="D142" t="s">
        <v>240</v>
      </c>
      <c r="E142" t="s">
        <v>469</v>
      </c>
      <c r="F142">
        <v>2000</v>
      </c>
      <c r="G142">
        <v>2007</v>
      </c>
      <c r="H142" t="s">
        <v>21</v>
      </c>
      <c r="I142">
        <v>132916340.06999999</v>
      </c>
      <c r="J142">
        <v>0.13291634007</v>
      </c>
      <c r="K142">
        <v>2008</v>
      </c>
      <c r="L142">
        <v>1189.8564629426751</v>
      </c>
      <c r="M142" t="s">
        <v>402</v>
      </c>
      <c r="N142" t="s">
        <v>250</v>
      </c>
      <c r="O142">
        <v>19.123664062500001</v>
      </c>
      <c r="P142">
        <v>201705055938.6535</v>
      </c>
      <c r="Q142">
        <v>33304756</v>
      </c>
    </row>
    <row r="143" spans="1:17" x14ac:dyDescent="0.3">
      <c r="A143">
        <v>2002</v>
      </c>
      <c r="B143" t="s">
        <v>470</v>
      </c>
      <c r="C143" t="s">
        <v>400</v>
      </c>
      <c r="D143" t="s">
        <v>240</v>
      </c>
      <c r="E143" t="s">
        <v>469</v>
      </c>
      <c r="F143">
        <v>2000</v>
      </c>
      <c r="G143">
        <v>2007</v>
      </c>
      <c r="H143" t="s">
        <v>21</v>
      </c>
      <c r="I143">
        <v>132916340.06999999</v>
      </c>
      <c r="J143">
        <v>0.13291634007</v>
      </c>
      <c r="K143">
        <v>2008</v>
      </c>
      <c r="L143">
        <v>1189.8564629426751</v>
      </c>
      <c r="M143" t="s">
        <v>402</v>
      </c>
      <c r="N143" t="s">
        <v>250</v>
      </c>
      <c r="O143">
        <v>19.123664062500001</v>
      </c>
      <c r="P143">
        <v>201705055938.6535</v>
      </c>
      <c r="Q143">
        <v>33304756</v>
      </c>
    </row>
    <row r="144" spans="1:17" x14ac:dyDescent="0.3">
      <c r="A144">
        <v>2003</v>
      </c>
      <c r="B144" t="s">
        <v>470</v>
      </c>
      <c r="C144" t="s">
        <v>400</v>
      </c>
      <c r="D144" t="s">
        <v>240</v>
      </c>
      <c r="E144" t="s">
        <v>469</v>
      </c>
      <c r="F144">
        <v>2000</v>
      </c>
      <c r="G144">
        <v>2007</v>
      </c>
      <c r="H144" t="s">
        <v>21</v>
      </c>
      <c r="I144">
        <v>132916340.06999999</v>
      </c>
      <c r="J144">
        <v>0.13291634007</v>
      </c>
      <c r="K144">
        <v>2008</v>
      </c>
      <c r="L144">
        <v>1189.8564629426751</v>
      </c>
      <c r="M144" t="s">
        <v>402</v>
      </c>
      <c r="N144" t="s">
        <v>250</v>
      </c>
      <c r="O144">
        <v>19.123664062500001</v>
      </c>
      <c r="P144">
        <v>201705055938.6535</v>
      </c>
      <c r="Q144">
        <v>33304756</v>
      </c>
    </row>
    <row r="145" spans="1:17" x14ac:dyDescent="0.3">
      <c r="A145">
        <v>2004</v>
      </c>
      <c r="B145" t="s">
        <v>470</v>
      </c>
      <c r="C145" t="s">
        <v>400</v>
      </c>
      <c r="D145" t="s">
        <v>240</v>
      </c>
      <c r="E145" t="s">
        <v>469</v>
      </c>
      <c r="F145">
        <v>2000</v>
      </c>
      <c r="G145">
        <v>2007</v>
      </c>
      <c r="H145" t="s">
        <v>21</v>
      </c>
      <c r="I145">
        <v>132916340.06999999</v>
      </c>
      <c r="J145">
        <v>0.13291634007</v>
      </c>
      <c r="K145">
        <v>2008</v>
      </c>
      <c r="L145">
        <v>1189.8564629426751</v>
      </c>
      <c r="M145" t="s">
        <v>402</v>
      </c>
      <c r="N145" t="s">
        <v>250</v>
      </c>
      <c r="O145">
        <v>19.123664062500001</v>
      </c>
      <c r="P145">
        <v>201705055938.6535</v>
      </c>
      <c r="Q145">
        <v>33304756</v>
      </c>
    </row>
    <row r="146" spans="1:17" x14ac:dyDescent="0.3">
      <c r="A146">
        <v>2005</v>
      </c>
      <c r="B146" t="s">
        <v>470</v>
      </c>
      <c r="C146" t="s">
        <v>400</v>
      </c>
      <c r="D146" t="s">
        <v>240</v>
      </c>
      <c r="E146" t="s">
        <v>469</v>
      </c>
      <c r="F146">
        <v>2000</v>
      </c>
      <c r="G146">
        <v>2007</v>
      </c>
      <c r="H146" t="s">
        <v>21</v>
      </c>
      <c r="I146">
        <v>132916340.06999999</v>
      </c>
      <c r="J146">
        <v>0.13291634007</v>
      </c>
      <c r="K146">
        <v>2008</v>
      </c>
      <c r="L146">
        <v>1189.8564629426751</v>
      </c>
      <c r="M146" t="s">
        <v>402</v>
      </c>
      <c r="N146" t="s">
        <v>250</v>
      </c>
      <c r="O146">
        <v>19.123664062500001</v>
      </c>
      <c r="P146">
        <v>201705055938.6535</v>
      </c>
      <c r="Q146">
        <v>33304756</v>
      </c>
    </row>
    <row r="147" spans="1:17" x14ac:dyDescent="0.3">
      <c r="A147">
        <v>2006</v>
      </c>
      <c r="B147" t="s">
        <v>470</v>
      </c>
      <c r="C147" t="s">
        <v>400</v>
      </c>
      <c r="D147" t="s">
        <v>240</v>
      </c>
      <c r="E147" t="s">
        <v>469</v>
      </c>
      <c r="F147">
        <v>2000</v>
      </c>
      <c r="G147">
        <v>2007</v>
      </c>
      <c r="H147" t="s">
        <v>21</v>
      </c>
      <c r="I147">
        <v>132916340.06999999</v>
      </c>
      <c r="J147">
        <v>0.13291634007</v>
      </c>
      <c r="K147">
        <v>2008</v>
      </c>
      <c r="L147">
        <v>1189.8564629426751</v>
      </c>
      <c r="M147" t="s">
        <v>402</v>
      </c>
      <c r="N147" t="s">
        <v>250</v>
      </c>
      <c r="O147">
        <v>19.123664062500001</v>
      </c>
      <c r="P147">
        <v>201705055938.6535</v>
      </c>
      <c r="Q147">
        <v>33304756</v>
      </c>
    </row>
    <row r="148" spans="1:17" x14ac:dyDescent="0.3">
      <c r="A148">
        <v>2007</v>
      </c>
      <c r="B148" t="s">
        <v>470</v>
      </c>
      <c r="C148" t="s">
        <v>400</v>
      </c>
      <c r="D148" t="s">
        <v>240</v>
      </c>
      <c r="E148" t="s">
        <v>469</v>
      </c>
      <c r="F148">
        <v>2000</v>
      </c>
      <c r="G148">
        <v>2007</v>
      </c>
      <c r="H148" t="s">
        <v>21</v>
      </c>
      <c r="I148">
        <v>132916340.06999999</v>
      </c>
      <c r="J148">
        <v>0.13291634007</v>
      </c>
      <c r="K148">
        <v>2008</v>
      </c>
      <c r="L148">
        <v>1189.8564629426751</v>
      </c>
      <c r="M148" t="s">
        <v>402</v>
      </c>
      <c r="N148" t="s">
        <v>250</v>
      </c>
      <c r="O148">
        <v>19.123664062500001</v>
      </c>
      <c r="P148">
        <v>201705055938.6535</v>
      </c>
      <c r="Q148">
        <v>33304756</v>
      </c>
    </row>
    <row r="149" spans="1:17" x14ac:dyDescent="0.3">
      <c r="A149">
        <v>2011</v>
      </c>
      <c r="B149" t="s">
        <v>801</v>
      </c>
      <c r="C149" t="s">
        <v>553</v>
      </c>
      <c r="D149" t="s">
        <v>50</v>
      </c>
      <c r="E149" t="s">
        <v>802</v>
      </c>
      <c r="F149">
        <v>2011</v>
      </c>
      <c r="G149">
        <v>2011</v>
      </c>
      <c r="H149" t="s">
        <v>21</v>
      </c>
      <c r="I149">
        <v>910100.71</v>
      </c>
      <c r="J149">
        <v>0.13272302</v>
      </c>
      <c r="K149">
        <v>2019</v>
      </c>
      <c r="L149">
        <v>589.86076461528455</v>
      </c>
      <c r="M149" t="s">
        <v>554</v>
      </c>
      <c r="N149" t="s">
        <v>23</v>
      </c>
      <c r="O149">
        <v>43.28125</v>
      </c>
      <c r="P149">
        <v>19950471170.646481</v>
      </c>
      <c r="Q149">
        <v>3318407</v>
      </c>
    </row>
    <row r="150" spans="1:17" x14ac:dyDescent="0.3">
      <c r="A150">
        <v>2005</v>
      </c>
      <c r="B150" t="s">
        <v>426</v>
      </c>
      <c r="C150" t="s">
        <v>400</v>
      </c>
      <c r="D150" t="s">
        <v>143</v>
      </c>
      <c r="E150" t="s">
        <v>427</v>
      </c>
      <c r="F150">
        <v>2000</v>
      </c>
      <c r="G150">
        <v>2009</v>
      </c>
      <c r="H150" t="s">
        <v>21</v>
      </c>
      <c r="I150">
        <v>41736084.390000001</v>
      </c>
      <c r="J150">
        <v>0.12854006292</v>
      </c>
      <c r="L150">
        <v>0.22326074726879599</v>
      </c>
      <c r="M150" t="s">
        <v>424</v>
      </c>
      <c r="N150" t="s">
        <v>23</v>
      </c>
      <c r="O150">
        <v>0.91922005571030641</v>
      </c>
      <c r="P150">
        <v>345295933898.67358</v>
      </c>
      <c r="Q150">
        <v>5685807</v>
      </c>
    </row>
    <row r="151" spans="1:17" x14ac:dyDescent="0.3">
      <c r="A151">
        <v>2011</v>
      </c>
      <c r="B151" t="s">
        <v>876</v>
      </c>
      <c r="C151" t="s">
        <v>553</v>
      </c>
      <c r="D151" t="s">
        <v>50</v>
      </c>
      <c r="E151" t="s">
        <v>187</v>
      </c>
      <c r="F151">
        <v>2011</v>
      </c>
      <c r="G151">
        <v>2011</v>
      </c>
      <c r="H151" t="s">
        <v>21</v>
      </c>
      <c r="I151">
        <v>14258244.43</v>
      </c>
      <c r="J151">
        <v>0.12620063158</v>
      </c>
      <c r="K151">
        <v>1883</v>
      </c>
      <c r="L151">
        <v>877.85012444128108</v>
      </c>
      <c r="M151" t="s">
        <v>554</v>
      </c>
      <c r="N151" t="s">
        <v>250</v>
      </c>
      <c r="O151">
        <v>32.074163839069307</v>
      </c>
      <c r="P151">
        <v>435225238000.43701</v>
      </c>
      <c r="Q151">
        <v>8916864</v>
      </c>
    </row>
    <row r="152" spans="1:17" x14ac:dyDescent="0.3">
      <c r="A152">
        <v>2016</v>
      </c>
      <c r="B152" t="s">
        <v>934</v>
      </c>
      <c r="C152" t="s">
        <v>298</v>
      </c>
      <c r="D152" t="s">
        <v>143</v>
      </c>
      <c r="E152" t="s">
        <v>179</v>
      </c>
      <c r="F152">
        <v>2016</v>
      </c>
      <c r="G152">
        <v>2016</v>
      </c>
      <c r="H152" t="s">
        <v>21</v>
      </c>
      <c r="I152">
        <v>125437195.02</v>
      </c>
      <c r="J152">
        <v>0.12543719502</v>
      </c>
      <c r="K152">
        <v>1901</v>
      </c>
      <c r="L152">
        <v>1477.968977795834</v>
      </c>
      <c r="M152" t="s">
        <v>299</v>
      </c>
      <c r="N152" t="s">
        <v>23</v>
      </c>
      <c r="O152">
        <v>56.076897660084327</v>
      </c>
      <c r="P152">
        <v>14687673892881.98</v>
      </c>
      <c r="Q152">
        <v>1411100000</v>
      </c>
    </row>
    <row r="153" spans="1:17" x14ac:dyDescent="0.3">
      <c r="A153">
        <v>2014</v>
      </c>
      <c r="B153" t="s">
        <v>1150</v>
      </c>
      <c r="C153" t="s">
        <v>1151</v>
      </c>
      <c r="D153" t="s">
        <v>113</v>
      </c>
      <c r="E153" t="s">
        <v>114</v>
      </c>
      <c r="F153">
        <v>2014</v>
      </c>
      <c r="G153">
        <v>2014</v>
      </c>
      <c r="H153" t="s">
        <v>38</v>
      </c>
      <c r="I153">
        <v>124249498.56</v>
      </c>
      <c r="J153">
        <v>0.12424949856</v>
      </c>
      <c r="K153">
        <v>1919</v>
      </c>
      <c r="L153">
        <v>97.049783514263439</v>
      </c>
      <c r="M153" t="s">
        <v>1152</v>
      </c>
      <c r="N153" t="s">
        <v>23</v>
      </c>
      <c r="O153">
        <v>44.363367353854969</v>
      </c>
      <c r="P153">
        <v>21060473613000</v>
      </c>
      <c r="Q153">
        <v>331501080</v>
      </c>
    </row>
    <row r="154" spans="1:17" x14ac:dyDescent="0.3">
      <c r="A154">
        <v>2004</v>
      </c>
      <c r="B154" t="s">
        <v>24</v>
      </c>
      <c r="C154" t="s">
        <v>25</v>
      </c>
      <c r="D154" t="s">
        <v>19</v>
      </c>
      <c r="E154" t="s">
        <v>20</v>
      </c>
      <c r="F154">
        <v>2004</v>
      </c>
      <c r="G154">
        <v>2004</v>
      </c>
      <c r="H154" t="s">
        <v>21</v>
      </c>
      <c r="I154">
        <v>21855461.809999999</v>
      </c>
      <c r="J154">
        <v>0.12239875964999999</v>
      </c>
      <c r="K154">
        <v>1788</v>
      </c>
      <c r="L154">
        <v>18992.60104806134</v>
      </c>
      <c r="M154" t="s">
        <v>26</v>
      </c>
      <c r="N154" t="s">
        <v>23</v>
      </c>
      <c r="O154">
        <v>46.252479842746119</v>
      </c>
      <c r="P154">
        <v>1326901059123.207</v>
      </c>
      <c r="Q154">
        <v>25655289</v>
      </c>
    </row>
    <row r="155" spans="1:17" x14ac:dyDescent="0.3">
      <c r="A155">
        <v>1999</v>
      </c>
      <c r="B155" t="s">
        <v>195</v>
      </c>
      <c r="C155" t="s">
        <v>186</v>
      </c>
      <c r="D155" t="s">
        <v>113</v>
      </c>
      <c r="E155" t="s">
        <v>114</v>
      </c>
      <c r="F155">
        <v>1996</v>
      </c>
      <c r="G155">
        <v>2008</v>
      </c>
      <c r="H155" t="s">
        <v>38</v>
      </c>
      <c r="I155">
        <v>32290652.190000001</v>
      </c>
      <c r="J155">
        <v>0.11985189891</v>
      </c>
      <c r="K155">
        <v>1996</v>
      </c>
      <c r="L155">
        <v>1262.508987270036</v>
      </c>
      <c r="M155" t="s">
        <v>188</v>
      </c>
      <c r="N155" t="s">
        <v>23</v>
      </c>
      <c r="O155">
        <v>44.363367353854969</v>
      </c>
      <c r="P155">
        <v>21060473613000</v>
      </c>
      <c r="Q155">
        <v>331501080</v>
      </c>
    </row>
    <row r="156" spans="1:17" x14ac:dyDescent="0.3">
      <c r="A156">
        <v>1995</v>
      </c>
      <c r="B156" t="s">
        <v>82</v>
      </c>
      <c r="C156" t="s">
        <v>66</v>
      </c>
      <c r="D156" t="s">
        <v>19</v>
      </c>
      <c r="E156" t="s">
        <v>20</v>
      </c>
      <c r="F156">
        <v>1995</v>
      </c>
      <c r="G156">
        <v>1995</v>
      </c>
      <c r="H156" t="s">
        <v>21</v>
      </c>
      <c r="I156">
        <v>119238945.81</v>
      </c>
      <c r="J156">
        <v>0.11923894581</v>
      </c>
      <c r="K156">
        <v>1788</v>
      </c>
      <c r="L156">
        <v>45654.82352411341</v>
      </c>
      <c r="M156" t="s">
        <v>67</v>
      </c>
      <c r="N156" t="s">
        <v>23</v>
      </c>
      <c r="O156">
        <v>46.252479842746119</v>
      </c>
      <c r="P156">
        <v>1326901059123.207</v>
      </c>
      <c r="Q156">
        <v>25655289</v>
      </c>
    </row>
    <row r="157" spans="1:17" x14ac:dyDescent="0.3">
      <c r="A157">
        <v>1970</v>
      </c>
      <c r="B157" t="s">
        <v>1042</v>
      </c>
      <c r="C157" t="s">
        <v>327</v>
      </c>
      <c r="D157" t="s">
        <v>19</v>
      </c>
      <c r="E157" t="s">
        <v>20</v>
      </c>
      <c r="F157">
        <v>1970</v>
      </c>
      <c r="G157">
        <v>1970</v>
      </c>
      <c r="H157" t="s">
        <v>21</v>
      </c>
      <c r="I157">
        <v>118793839.5</v>
      </c>
      <c r="J157">
        <v>0.1187938395</v>
      </c>
      <c r="K157">
        <v>1950</v>
      </c>
      <c r="L157">
        <v>28338.266016095709</v>
      </c>
      <c r="M157" t="s">
        <v>328</v>
      </c>
      <c r="N157" t="s">
        <v>23</v>
      </c>
      <c r="O157">
        <v>46.252479842746119</v>
      </c>
      <c r="P157">
        <v>1326901059123.207</v>
      </c>
      <c r="Q157">
        <v>25655289</v>
      </c>
    </row>
    <row r="158" spans="1:17" x14ac:dyDescent="0.3">
      <c r="A158">
        <v>2018</v>
      </c>
      <c r="B158" t="s">
        <v>904</v>
      </c>
      <c r="C158" t="s">
        <v>560</v>
      </c>
      <c r="D158" t="s">
        <v>291</v>
      </c>
      <c r="E158" t="s">
        <v>892</v>
      </c>
      <c r="F158">
        <v>2018</v>
      </c>
      <c r="G158">
        <v>2018</v>
      </c>
      <c r="H158" t="s">
        <v>21</v>
      </c>
      <c r="I158">
        <v>118407791.06999999</v>
      </c>
      <c r="J158">
        <v>0.11840779107</v>
      </c>
      <c r="L158">
        <v>93.363403379684314</v>
      </c>
      <c r="M158" t="s">
        <v>562</v>
      </c>
      <c r="N158" t="s">
        <v>23</v>
      </c>
      <c r="O158">
        <v>35.030152536360411</v>
      </c>
      <c r="P158">
        <v>15651545208.87833</v>
      </c>
      <c r="Q158">
        <v>12643123</v>
      </c>
    </row>
    <row r="159" spans="1:17" x14ac:dyDescent="0.3">
      <c r="A159">
        <v>1968</v>
      </c>
      <c r="B159" t="s">
        <v>229</v>
      </c>
      <c r="C159" t="s">
        <v>230</v>
      </c>
      <c r="D159" t="s">
        <v>113</v>
      </c>
      <c r="E159" t="s">
        <v>114</v>
      </c>
      <c r="F159">
        <v>1968</v>
      </c>
      <c r="G159">
        <v>1983</v>
      </c>
      <c r="H159" t="s">
        <v>38</v>
      </c>
      <c r="I159">
        <v>118219700.18000001</v>
      </c>
      <c r="J159">
        <v>0.11821970018</v>
      </c>
      <c r="L159">
        <v>16490.577821458301</v>
      </c>
      <c r="M159" t="s">
        <v>231</v>
      </c>
      <c r="N159" t="s">
        <v>23</v>
      </c>
      <c r="O159">
        <v>44.363367353854969</v>
      </c>
      <c r="P159">
        <v>21060473613000</v>
      </c>
      <c r="Q159">
        <v>331501080</v>
      </c>
    </row>
    <row r="160" spans="1:17" x14ac:dyDescent="0.3">
      <c r="A160">
        <v>1969</v>
      </c>
      <c r="B160" t="s">
        <v>229</v>
      </c>
      <c r="C160" t="s">
        <v>230</v>
      </c>
      <c r="D160" t="s">
        <v>113</v>
      </c>
      <c r="E160" t="s">
        <v>114</v>
      </c>
      <c r="F160">
        <v>1968</v>
      </c>
      <c r="G160">
        <v>1983</v>
      </c>
      <c r="H160" t="s">
        <v>38</v>
      </c>
      <c r="I160">
        <v>118219700.18000001</v>
      </c>
      <c r="J160">
        <v>0.11821970018</v>
      </c>
      <c r="L160">
        <v>16490.577821458301</v>
      </c>
      <c r="M160" t="s">
        <v>231</v>
      </c>
      <c r="N160" t="s">
        <v>23</v>
      </c>
      <c r="O160">
        <v>44.363367353854969</v>
      </c>
      <c r="P160">
        <v>21060473613000</v>
      </c>
      <c r="Q160">
        <v>331501080</v>
      </c>
    </row>
    <row r="161" spans="1:17" x14ac:dyDescent="0.3">
      <c r="A161">
        <v>1970</v>
      </c>
      <c r="B161" t="s">
        <v>229</v>
      </c>
      <c r="C161" t="s">
        <v>230</v>
      </c>
      <c r="D161" t="s">
        <v>113</v>
      </c>
      <c r="E161" t="s">
        <v>114</v>
      </c>
      <c r="F161">
        <v>1968</v>
      </c>
      <c r="G161">
        <v>1983</v>
      </c>
      <c r="H161" t="s">
        <v>38</v>
      </c>
      <c r="I161">
        <v>118219700.18000001</v>
      </c>
      <c r="J161">
        <v>0.11821970018</v>
      </c>
      <c r="L161">
        <v>16490.577821458301</v>
      </c>
      <c r="M161" t="s">
        <v>231</v>
      </c>
      <c r="N161" t="s">
        <v>23</v>
      </c>
      <c r="O161">
        <v>44.363367353854969</v>
      </c>
      <c r="P161">
        <v>21060473613000</v>
      </c>
      <c r="Q161">
        <v>331501080</v>
      </c>
    </row>
    <row r="162" spans="1:17" x14ac:dyDescent="0.3">
      <c r="A162">
        <v>1971</v>
      </c>
      <c r="B162" t="s">
        <v>229</v>
      </c>
      <c r="C162" t="s">
        <v>230</v>
      </c>
      <c r="D162" t="s">
        <v>113</v>
      </c>
      <c r="E162" t="s">
        <v>114</v>
      </c>
      <c r="F162">
        <v>1968</v>
      </c>
      <c r="G162">
        <v>1983</v>
      </c>
      <c r="H162" t="s">
        <v>38</v>
      </c>
      <c r="I162">
        <v>118219700.18000001</v>
      </c>
      <c r="J162">
        <v>0.11821970018</v>
      </c>
      <c r="L162">
        <v>16490.577821458301</v>
      </c>
      <c r="M162" t="s">
        <v>231</v>
      </c>
      <c r="N162" t="s">
        <v>23</v>
      </c>
      <c r="O162">
        <v>44.363367353854969</v>
      </c>
      <c r="P162">
        <v>21060473613000</v>
      </c>
      <c r="Q162">
        <v>331501080</v>
      </c>
    </row>
    <row r="163" spans="1:17" x14ac:dyDescent="0.3">
      <c r="A163">
        <v>1972</v>
      </c>
      <c r="B163" t="s">
        <v>229</v>
      </c>
      <c r="C163" t="s">
        <v>230</v>
      </c>
      <c r="D163" t="s">
        <v>113</v>
      </c>
      <c r="E163" t="s">
        <v>114</v>
      </c>
      <c r="F163">
        <v>1968</v>
      </c>
      <c r="G163">
        <v>1983</v>
      </c>
      <c r="H163" t="s">
        <v>38</v>
      </c>
      <c r="I163">
        <v>118219700.18000001</v>
      </c>
      <c r="J163">
        <v>0.11821970018</v>
      </c>
      <c r="L163">
        <v>16490.577821458301</v>
      </c>
      <c r="M163" t="s">
        <v>231</v>
      </c>
      <c r="N163" t="s">
        <v>23</v>
      </c>
      <c r="O163">
        <v>44.363367353854969</v>
      </c>
      <c r="P163">
        <v>21060473613000</v>
      </c>
      <c r="Q163">
        <v>331501080</v>
      </c>
    </row>
    <row r="164" spans="1:17" x14ac:dyDescent="0.3">
      <c r="A164">
        <v>1973</v>
      </c>
      <c r="B164" t="s">
        <v>229</v>
      </c>
      <c r="C164" t="s">
        <v>230</v>
      </c>
      <c r="D164" t="s">
        <v>113</v>
      </c>
      <c r="E164" t="s">
        <v>114</v>
      </c>
      <c r="F164">
        <v>1968</v>
      </c>
      <c r="G164">
        <v>1983</v>
      </c>
      <c r="H164" t="s">
        <v>38</v>
      </c>
      <c r="I164">
        <v>118219700.18000001</v>
      </c>
      <c r="J164">
        <v>0.11821970018</v>
      </c>
      <c r="L164">
        <v>16490.577821458301</v>
      </c>
      <c r="M164" t="s">
        <v>231</v>
      </c>
      <c r="N164" t="s">
        <v>23</v>
      </c>
      <c r="O164">
        <v>44.363367353854969</v>
      </c>
      <c r="P164">
        <v>21060473613000</v>
      </c>
      <c r="Q164">
        <v>331501080</v>
      </c>
    </row>
    <row r="165" spans="1:17" x14ac:dyDescent="0.3">
      <c r="A165">
        <v>1974</v>
      </c>
      <c r="B165" t="s">
        <v>229</v>
      </c>
      <c r="C165" t="s">
        <v>230</v>
      </c>
      <c r="D165" t="s">
        <v>113</v>
      </c>
      <c r="E165" t="s">
        <v>114</v>
      </c>
      <c r="F165">
        <v>1968</v>
      </c>
      <c r="G165">
        <v>1983</v>
      </c>
      <c r="H165" t="s">
        <v>38</v>
      </c>
      <c r="I165">
        <v>118219700.18000001</v>
      </c>
      <c r="J165">
        <v>0.11821970018</v>
      </c>
      <c r="L165">
        <v>16490.577821458301</v>
      </c>
      <c r="M165" t="s">
        <v>231</v>
      </c>
      <c r="N165" t="s">
        <v>23</v>
      </c>
      <c r="O165">
        <v>44.363367353854969</v>
      </c>
      <c r="P165">
        <v>21060473613000</v>
      </c>
      <c r="Q165">
        <v>331501080</v>
      </c>
    </row>
    <row r="166" spans="1:17" x14ac:dyDescent="0.3">
      <c r="A166">
        <v>1975</v>
      </c>
      <c r="B166" t="s">
        <v>229</v>
      </c>
      <c r="C166" t="s">
        <v>230</v>
      </c>
      <c r="D166" t="s">
        <v>113</v>
      </c>
      <c r="E166" t="s">
        <v>114</v>
      </c>
      <c r="F166">
        <v>1968</v>
      </c>
      <c r="G166">
        <v>1983</v>
      </c>
      <c r="H166" t="s">
        <v>38</v>
      </c>
      <c r="I166">
        <v>118219700.18000001</v>
      </c>
      <c r="J166">
        <v>0.11821970018</v>
      </c>
      <c r="L166">
        <v>16490.577821458301</v>
      </c>
      <c r="M166" t="s">
        <v>231</v>
      </c>
      <c r="N166" t="s">
        <v>23</v>
      </c>
      <c r="O166">
        <v>44.363367353854969</v>
      </c>
      <c r="P166">
        <v>21060473613000</v>
      </c>
      <c r="Q166">
        <v>331501080</v>
      </c>
    </row>
    <row r="167" spans="1:17" x14ac:dyDescent="0.3">
      <c r="A167">
        <v>1976</v>
      </c>
      <c r="B167" t="s">
        <v>229</v>
      </c>
      <c r="C167" t="s">
        <v>230</v>
      </c>
      <c r="D167" t="s">
        <v>113</v>
      </c>
      <c r="E167" t="s">
        <v>114</v>
      </c>
      <c r="F167">
        <v>1968</v>
      </c>
      <c r="G167">
        <v>1983</v>
      </c>
      <c r="H167" t="s">
        <v>38</v>
      </c>
      <c r="I167">
        <v>118219700.18000001</v>
      </c>
      <c r="J167">
        <v>0.11821970018</v>
      </c>
      <c r="L167">
        <v>16490.577821458301</v>
      </c>
      <c r="M167" t="s">
        <v>231</v>
      </c>
      <c r="N167" t="s">
        <v>23</v>
      </c>
      <c r="O167">
        <v>44.363367353854969</v>
      </c>
      <c r="P167">
        <v>21060473613000</v>
      </c>
      <c r="Q167">
        <v>331501080</v>
      </c>
    </row>
    <row r="168" spans="1:17" x14ac:dyDescent="0.3">
      <c r="A168">
        <v>1977</v>
      </c>
      <c r="B168" t="s">
        <v>229</v>
      </c>
      <c r="C168" t="s">
        <v>230</v>
      </c>
      <c r="D168" t="s">
        <v>113</v>
      </c>
      <c r="E168" t="s">
        <v>114</v>
      </c>
      <c r="F168">
        <v>1968</v>
      </c>
      <c r="G168">
        <v>1983</v>
      </c>
      <c r="H168" t="s">
        <v>38</v>
      </c>
      <c r="I168">
        <v>118219700.18000001</v>
      </c>
      <c r="J168">
        <v>0.11821970018</v>
      </c>
      <c r="L168">
        <v>16490.577821458301</v>
      </c>
      <c r="M168" t="s">
        <v>231</v>
      </c>
      <c r="N168" t="s">
        <v>23</v>
      </c>
      <c r="O168">
        <v>44.363367353854969</v>
      </c>
      <c r="P168">
        <v>21060473613000</v>
      </c>
      <c r="Q168">
        <v>331501080</v>
      </c>
    </row>
    <row r="169" spans="1:17" x14ac:dyDescent="0.3">
      <c r="A169">
        <v>1978</v>
      </c>
      <c r="B169" t="s">
        <v>229</v>
      </c>
      <c r="C169" t="s">
        <v>230</v>
      </c>
      <c r="D169" t="s">
        <v>113</v>
      </c>
      <c r="E169" t="s">
        <v>114</v>
      </c>
      <c r="F169">
        <v>1968</v>
      </c>
      <c r="G169">
        <v>1983</v>
      </c>
      <c r="H169" t="s">
        <v>38</v>
      </c>
      <c r="I169">
        <v>118219700.18000001</v>
      </c>
      <c r="J169">
        <v>0.11821970018</v>
      </c>
      <c r="L169">
        <v>16490.577821458301</v>
      </c>
      <c r="M169" t="s">
        <v>231</v>
      </c>
      <c r="N169" t="s">
        <v>23</v>
      </c>
      <c r="O169">
        <v>44.363367353854969</v>
      </c>
      <c r="P169">
        <v>21060473613000</v>
      </c>
      <c r="Q169">
        <v>331501080</v>
      </c>
    </row>
    <row r="170" spans="1:17" x14ac:dyDescent="0.3">
      <c r="A170">
        <v>1979</v>
      </c>
      <c r="B170" t="s">
        <v>229</v>
      </c>
      <c r="C170" t="s">
        <v>230</v>
      </c>
      <c r="D170" t="s">
        <v>113</v>
      </c>
      <c r="E170" t="s">
        <v>114</v>
      </c>
      <c r="F170">
        <v>1968</v>
      </c>
      <c r="G170">
        <v>1983</v>
      </c>
      <c r="H170" t="s">
        <v>38</v>
      </c>
      <c r="I170">
        <v>118219700.18000001</v>
      </c>
      <c r="J170">
        <v>0.11821970018</v>
      </c>
      <c r="L170">
        <v>16490.577821458301</v>
      </c>
      <c r="M170" t="s">
        <v>231</v>
      </c>
      <c r="N170" t="s">
        <v>23</v>
      </c>
      <c r="O170">
        <v>44.363367353854969</v>
      </c>
      <c r="P170">
        <v>21060473613000</v>
      </c>
      <c r="Q170">
        <v>331501080</v>
      </c>
    </row>
    <row r="171" spans="1:17" x14ac:dyDescent="0.3">
      <c r="A171">
        <v>1980</v>
      </c>
      <c r="B171" t="s">
        <v>229</v>
      </c>
      <c r="C171" t="s">
        <v>230</v>
      </c>
      <c r="D171" t="s">
        <v>113</v>
      </c>
      <c r="E171" t="s">
        <v>114</v>
      </c>
      <c r="F171">
        <v>1968</v>
      </c>
      <c r="G171">
        <v>1983</v>
      </c>
      <c r="H171" t="s">
        <v>38</v>
      </c>
      <c r="I171">
        <v>118219700.18000001</v>
      </c>
      <c r="J171">
        <v>0.11821970018</v>
      </c>
      <c r="L171">
        <v>16490.577821458301</v>
      </c>
      <c r="M171" t="s">
        <v>231</v>
      </c>
      <c r="N171" t="s">
        <v>23</v>
      </c>
      <c r="O171">
        <v>44.363367353854969</v>
      </c>
      <c r="P171">
        <v>21060473613000</v>
      </c>
      <c r="Q171">
        <v>331501080</v>
      </c>
    </row>
    <row r="172" spans="1:17" x14ac:dyDescent="0.3">
      <c r="A172">
        <v>1981</v>
      </c>
      <c r="B172" t="s">
        <v>229</v>
      </c>
      <c r="C172" t="s">
        <v>230</v>
      </c>
      <c r="D172" t="s">
        <v>113</v>
      </c>
      <c r="E172" t="s">
        <v>114</v>
      </c>
      <c r="F172">
        <v>1968</v>
      </c>
      <c r="G172">
        <v>1983</v>
      </c>
      <c r="H172" t="s">
        <v>38</v>
      </c>
      <c r="I172">
        <v>118219700.18000001</v>
      </c>
      <c r="J172">
        <v>0.11821970018</v>
      </c>
      <c r="L172">
        <v>16490.577821458301</v>
      </c>
      <c r="M172" t="s">
        <v>231</v>
      </c>
      <c r="N172" t="s">
        <v>23</v>
      </c>
      <c r="O172">
        <v>44.363367353854969</v>
      </c>
      <c r="P172">
        <v>21060473613000</v>
      </c>
      <c r="Q172">
        <v>331501080</v>
      </c>
    </row>
    <row r="173" spans="1:17" x14ac:dyDescent="0.3">
      <c r="A173">
        <v>1982</v>
      </c>
      <c r="B173" t="s">
        <v>229</v>
      </c>
      <c r="C173" t="s">
        <v>230</v>
      </c>
      <c r="D173" t="s">
        <v>113</v>
      </c>
      <c r="E173" t="s">
        <v>114</v>
      </c>
      <c r="F173">
        <v>1968</v>
      </c>
      <c r="G173">
        <v>1983</v>
      </c>
      <c r="H173" t="s">
        <v>38</v>
      </c>
      <c r="I173">
        <v>118219700.18000001</v>
      </c>
      <c r="J173">
        <v>0.11821970018</v>
      </c>
      <c r="L173">
        <v>16490.577821458301</v>
      </c>
      <c r="M173" t="s">
        <v>231</v>
      </c>
      <c r="N173" t="s">
        <v>23</v>
      </c>
      <c r="O173">
        <v>44.363367353854969</v>
      </c>
      <c r="P173">
        <v>21060473613000</v>
      </c>
      <c r="Q173">
        <v>331501080</v>
      </c>
    </row>
    <row r="174" spans="1:17" x14ac:dyDescent="0.3">
      <c r="A174">
        <v>1983</v>
      </c>
      <c r="B174" t="s">
        <v>229</v>
      </c>
      <c r="C174" t="s">
        <v>230</v>
      </c>
      <c r="D174" t="s">
        <v>113</v>
      </c>
      <c r="E174" t="s">
        <v>114</v>
      </c>
      <c r="F174">
        <v>1968</v>
      </c>
      <c r="G174">
        <v>1983</v>
      </c>
      <c r="H174" t="s">
        <v>38</v>
      </c>
      <c r="I174">
        <v>118219700.18000001</v>
      </c>
      <c r="J174">
        <v>0.11821970018</v>
      </c>
      <c r="L174">
        <v>16490.577821458301</v>
      </c>
      <c r="M174" t="s">
        <v>231</v>
      </c>
      <c r="N174" t="s">
        <v>23</v>
      </c>
      <c r="O174">
        <v>44.363367353854969</v>
      </c>
      <c r="P174">
        <v>21060473613000</v>
      </c>
      <c r="Q174">
        <v>331501080</v>
      </c>
    </row>
    <row r="175" spans="1:17" x14ac:dyDescent="0.3">
      <c r="A175">
        <v>2002</v>
      </c>
      <c r="B175" t="s">
        <v>925</v>
      </c>
      <c r="C175" t="s">
        <v>372</v>
      </c>
      <c r="D175" t="s">
        <v>291</v>
      </c>
      <c r="E175" t="s">
        <v>292</v>
      </c>
      <c r="F175">
        <v>2002</v>
      </c>
      <c r="G175">
        <v>2003</v>
      </c>
      <c r="H175" t="s">
        <v>38</v>
      </c>
      <c r="I175">
        <v>118125175.45</v>
      </c>
      <c r="J175">
        <v>0.11812517544999999</v>
      </c>
      <c r="K175">
        <v>1858</v>
      </c>
      <c r="L175">
        <v>5300.4378473344595</v>
      </c>
      <c r="M175" t="s">
        <v>723</v>
      </c>
      <c r="N175" t="s">
        <v>23</v>
      </c>
      <c r="O175">
        <v>79.417850283161187</v>
      </c>
      <c r="P175">
        <v>337619680138.49359</v>
      </c>
      <c r="Q175">
        <v>58801927</v>
      </c>
    </row>
    <row r="176" spans="1:17" x14ac:dyDescent="0.3">
      <c r="A176">
        <v>2003</v>
      </c>
      <c r="B176" t="s">
        <v>925</v>
      </c>
      <c r="C176" t="s">
        <v>372</v>
      </c>
      <c r="D176" t="s">
        <v>291</v>
      </c>
      <c r="E176" t="s">
        <v>292</v>
      </c>
      <c r="F176">
        <v>2002</v>
      </c>
      <c r="G176">
        <v>2003</v>
      </c>
      <c r="H176" t="s">
        <v>38</v>
      </c>
      <c r="I176">
        <v>118125175.45</v>
      </c>
      <c r="J176">
        <v>0.11812517544999999</v>
      </c>
      <c r="K176">
        <v>1858</v>
      </c>
      <c r="L176">
        <v>5300.4378473344595</v>
      </c>
      <c r="M176" t="s">
        <v>723</v>
      </c>
      <c r="N176" t="s">
        <v>23</v>
      </c>
      <c r="O176">
        <v>79.417850283161187</v>
      </c>
      <c r="P176">
        <v>337619680138.49359</v>
      </c>
      <c r="Q176">
        <v>58801927</v>
      </c>
    </row>
    <row r="177" spans="1:17" x14ac:dyDescent="0.3">
      <c r="A177">
        <v>2004</v>
      </c>
      <c r="B177" t="s">
        <v>243</v>
      </c>
      <c r="C177" t="s">
        <v>239</v>
      </c>
      <c r="D177" t="s">
        <v>240</v>
      </c>
      <c r="E177" t="s">
        <v>241</v>
      </c>
      <c r="F177">
        <v>2004</v>
      </c>
      <c r="G177">
        <v>2004</v>
      </c>
      <c r="H177" t="s">
        <v>21</v>
      </c>
      <c r="I177">
        <v>116795707.23</v>
      </c>
      <c r="J177">
        <v>0.11679570723</v>
      </c>
      <c r="L177">
        <v>1193.0405133324971</v>
      </c>
      <c r="M177" t="s">
        <v>242</v>
      </c>
      <c r="N177" t="s">
        <v>23</v>
      </c>
      <c r="O177">
        <v>39.603228608282272</v>
      </c>
      <c r="P177">
        <v>385540224628.29181</v>
      </c>
      <c r="Q177">
        <v>45376763</v>
      </c>
    </row>
    <row r="178" spans="1:17" x14ac:dyDescent="0.3">
      <c r="A178">
        <v>2015</v>
      </c>
      <c r="B178" t="s">
        <v>1048</v>
      </c>
      <c r="C178" t="s">
        <v>1040</v>
      </c>
      <c r="D178" t="s">
        <v>19</v>
      </c>
      <c r="E178" t="s">
        <v>20</v>
      </c>
      <c r="F178">
        <v>2015</v>
      </c>
      <c r="G178">
        <v>2015</v>
      </c>
      <c r="H178" t="s">
        <v>21</v>
      </c>
      <c r="I178">
        <v>116541945.98999999</v>
      </c>
      <c r="J178">
        <v>0.11654194599000001</v>
      </c>
      <c r="K178">
        <v>2014</v>
      </c>
      <c r="L178">
        <v>414.47364111426248</v>
      </c>
      <c r="M178" t="s">
        <v>1041</v>
      </c>
      <c r="N178" t="s">
        <v>23</v>
      </c>
      <c r="O178">
        <v>46.252479842746119</v>
      </c>
      <c r="P178">
        <v>1326901059123.207</v>
      </c>
      <c r="Q178">
        <v>25655289</v>
      </c>
    </row>
    <row r="179" spans="1:17" x14ac:dyDescent="0.3">
      <c r="A179">
        <v>1997</v>
      </c>
      <c r="B179" t="s">
        <v>195</v>
      </c>
      <c r="C179" t="s">
        <v>186</v>
      </c>
      <c r="D179" t="s">
        <v>113</v>
      </c>
      <c r="E179" t="s">
        <v>114</v>
      </c>
      <c r="F179">
        <v>1996</v>
      </c>
      <c r="G179">
        <v>2008</v>
      </c>
      <c r="H179" t="s">
        <v>38</v>
      </c>
      <c r="I179">
        <v>32290652.190000001</v>
      </c>
      <c r="J179">
        <v>0.11646738718000001</v>
      </c>
      <c r="K179">
        <v>1996</v>
      </c>
      <c r="L179">
        <v>1262.508987270036</v>
      </c>
      <c r="M179" t="s">
        <v>188</v>
      </c>
      <c r="N179" t="s">
        <v>23</v>
      </c>
      <c r="O179">
        <v>44.363367353854969</v>
      </c>
      <c r="P179">
        <v>21060473613000</v>
      </c>
      <c r="Q179">
        <v>331501080</v>
      </c>
    </row>
    <row r="180" spans="1:17" x14ac:dyDescent="0.3">
      <c r="A180">
        <v>1998</v>
      </c>
      <c r="B180" t="s">
        <v>195</v>
      </c>
      <c r="C180" t="s">
        <v>186</v>
      </c>
      <c r="D180" t="s">
        <v>113</v>
      </c>
      <c r="E180" t="s">
        <v>114</v>
      </c>
      <c r="F180">
        <v>1996</v>
      </c>
      <c r="G180">
        <v>2008</v>
      </c>
      <c r="H180" t="s">
        <v>38</v>
      </c>
      <c r="I180">
        <v>32290652.190000001</v>
      </c>
      <c r="J180">
        <v>0.11646738718000001</v>
      </c>
      <c r="K180">
        <v>1996</v>
      </c>
      <c r="L180">
        <v>1262.508987270036</v>
      </c>
      <c r="M180" t="s">
        <v>188</v>
      </c>
      <c r="N180" t="s">
        <v>23</v>
      </c>
      <c r="O180">
        <v>44.363367353854969</v>
      </c>
      <c r="P180">
        <v>21060473613000</v>
      </c>
      <c r="Q180">
        <v>331501080</v>
      </c>
    </row>
    <row r="181" spans="1:17" x14ac:dyDescent="0.3">
      <c r="A181">
        <v>2000</v>
      </c>
      <c r="B181" t="s">
        <v>195</v>
      </c>
      <c r="C181" t="s">
        <v>186</v>
      </c>
      <c r="D181" t="s">
        <v>113</v>
      </c>
      <c r="E181" t="s">
        <v>114</v>
      </c>
      <c r="F181">
        <v>1996</v>
      </c>
      <c r="G181">
        <v>2008</v>
      </c>
      <c r="H181" t="s">
        <v>38</v>
      </c>
      <c r="I181">
        <v>32290652.190000001</v>
      </c>
      <c r="J181">
        <v>0.11646738718000001</v>
      </c>
      <c r="K181">
        <v>1996</v>
      </c>
      <c r="L181">
        <v>1262.508987270036</v>
      </c>
      <c r="M181" t="s">
        <v>188</v>
      </c>
      <c r="N181" t="s">
        <v>23</v>
      </c>
      <c r="O181">
        <v>44.363367353854969</v>
      </c>
      <c r="P181">
        <v>21060473613000</v>
      </c>
      <c r="Q181">
        <v>331501080</v>
      </c>
    </row>
    <row r="182" spans="1:17" x14ac:dyDescent="0.3">
      <c r="A182">
        <v>2001</v>
      </c>
      <c r="B182" t="s">
        <v>195</v>
      </c>
      <c r="C182" t="s">
        <v>186</v>
      </c>
      <c r="D182" t="s">
        <v>113</v>
      </c>
      <c r="E182" t="s">
        <v>114</v>
      </c>
      <c r="F182">
        <v>1996</v>
      </c>
      <c r="G182">
        <v>2008</v>
      </c>
      <c r="H182" t="s">
        <v>38</v>
      </c>
      <c r="I182">
        <v>32290652.190000001</v>
      </c>
      <c r="J182">
        <v>0.11646738718000001</v>
      </c>
      <c r="K182">
        <v>1996</v>
      </c>
      <c r="L182">
        <v>1262.508987270036</v>
      </c>
      <c r="M182" t="s">
        <v>188</v>
      </c>
      <c r="N182" t="s">
        <v>23</v>
      </c>
      <c r="O182">
        <v>44.363367353854969</v>
      </c>
      <c r="P182">
        <v>21060473613000</v>
      </c>
      <c r="Q182">
        <v>331501080</v>
      </c>
    </row>
    <row r="183" spans="1:17" x14ac:dyDescent="0.3">
      <c r="A183">
        <v>2002</v>
      </c>
      <c r="B183" t="s">
        <v>195</v>
      </c>
      <c r="C183" t="s">
        <v>186</v>
      </c>
      <c r="D183" t="s">
        <v>113</v>
      </c>
      <c r="E183" t="s">
        <v>114</v>
      </c>
      <c r="F183">
        <v>1996</v>
      </c>
      <c r="G183">
        <v>2008</v>
      </c>
      <c r="H183" t="s">
        <v>38</v>
      </c>
      <c r="I183">
        <v>32290652.190000001</v>
      </c>
      <c r="J183">
        <v>0.11646738718000001</v>
      </c>
      <c r="K183">
        <v>1996</v>
      </c>
      <c r="L183">
        <v>1262.508987270036</v>
      </c>
      <c r="M183" t="s">
        <v>188</v>
      </c>
      <c r="N183" t="s">
        <v>23</v>
      </c>
      <c r="O183">
        <v>44.363367353854969</v>
      </c>
      <c r="P183">
        <v>21060473613000</v>
      </c>
      <c r="Q183">
        <v>331501080</v>
      </c>
    </row>
    <row r="184" spans="1:17" x14ac:dyDescent="0.3">
      <c r="A184">
        <v>2003</v>
      </c>
      <c r="B184" t="s">
        <v>195</v>
      </c>
      <c r="C184" t="s">
        <v>186</v>
      </c>
      <c r="D184" t="s">
        <v>113</v>
      </c>
      <c r="E184" t="s">
        <v>114</v>
      </c>
      <c r="F184">
        <v>1996</v>
      </c>
      <c r="G184">
        <v>2008</v>
      </c>
      <c r="H184" t="s">
        <v>38</v>
      </c>
      <c r="I184">
        <v>32290652.190000001</v>
      </c>
      <c r="J184">
        <v>0.11646738718000001</v>
      </c>
      <c r="K184">
        <v>1996</v>
      </c>
      <c r="L184">
        <v>1262.508987270036</v>
      </c>
      <c r="M184" t="s">
        <v>188</v>
      </c>
      <c r="N184" t="s">
        <v>23</v>
      </c>
      <c r="O184">
        <v>44.363367353854969</v>
      </c>
      <c r="P184">
        <v>21060473613000</v>
      </c>
      <c r="Q184">
        <v>331501080</v>
      </c>
    </row>
    <row r="185" spans="1:17" x14ac:dyDescent="0.3">
      <c r="A185">
        <v>2004</v>
      </c>
      <c r="B185" t="s">
        <v>195</v>
      </c>
      <c r="C185" t="s">
        <v>186</v>
      </c>
      <c r="D185" t="s">
        <v>113</v>
      </c>
      <c r="E185" t="s">
        <v>114</v>
      </c>
      <c r="F185">
        <v>1996</v>
      </c>
      <c r="G185">
        <v>2008</v>
      </c>
      <c r="H185" t="s">
        <v>38</v>
      </c>
      <c r="I185">
        <v>32290652.190000001</v>
      </c>
      <c r="J185">
        <v>0.11646738718000001</v>
      </c>
      <c r="K185">
        <v>1996</v>
      </c>
      <c r="L185">
        <v>1262.508987270036</v>
      </c>
      <c r="M185" t="s">
        <v>188</v>
      </c>
      <c r="N185" t="s">
        <v>23</v>
      </c>
      <c r="O185">
        <v>44.363367353854969</v>
      </c>
      <c r="P185">
        <v>21060473613000</v>
      </c>
      <c r="Q185">
        <v>331501080</v>
      </c>
    </row>
    <row r="186" spans="1:17" x14ac:dyDescent="0.3">
      <c r="A186">
        <v>2005</v>
      </c>
      <c r="B186" t="s">
        <v>195</v>
      </c>
      <c r="C186" t="s">
        <v>186</v>
      </c>
      <c r="D186" t="s">
        <v>113</v>
      </c>
      <c r="E186" t="s">
        <v>114</v>
      </c>
      <c r="F186">
        <v>1996</v>
      </c>
      <c r="G186">
        <v>2008</v>
      </c>
      <c r="H186" t="s">
        <v>38</v>
      </c>
      <c r="I186">
        <v>32290652.190000001</v>
      </c>
      <c r="J186">
        <v>0.11646738718000001</v>
      </c>
      <c r="K186">
        <v>1996</v>
      </c>
      <c r="L186">
        <v>1262.508987270036</v>
      </c>
      <c r="M186" t="s">
        <v>188</v>
      </c>
      <c r="N186" t="s">
        <v>23</v>
      </c>
      <c r="O186">
        <v>44.363367353854969</v>
      </c>
      <c r="P186">
        <v>21060473613000</v>
      </c>
      <c r="Q186">
        <v>331501080</v>
      </c>
    </row>
    <row r="187" spans="1:17" x14ac:dyDescent="0.3">
      <c r="A187">
        <v>2006</v>
      </c>
      <c r="B187" t="s">
        <v>195</v>
      </c>
      <c r="C187" t="s">
        <v>186</v>
      </c>
      <c r="D187" t="s">
        <v>113</v>
      </c>
      <c r="E187" t="s">
        <v>114</v>
      </c>
      <c r="F187">
        <v>1996</v>
      </c>
      <c r="G187">
        <v>2008</v>
      </c>
      <c r="H187" t="s">
        <v>38</v>
      </c>
      <c r="I187">
        <v>32290652.190000001</v>
      </c>
      <c r="J187">
        <v>0.11646738718000001</v>
      </c>
      <c r="K187">
        <v>1996</v>
      </c>
      <c r="L187">
        <v>1262.508987270036</v>
      </c>
      <c r="M187" t="s">
        <v>188</v>
      </c>
      <c r="N187" t="s">
        <v>23</v>
      </c>
      <c r="O187">
        <v>44.363367353854969</v>
      </c>
      <c r="P187">
        <v>21060473613000</v>
      </c>
      <c r="Q187">
        <v>331501080</v>
      </c>
    </row>
    <row r="188" spans="1:17" x14ac:dyDescent="0.3">
      <c r="A188">
        <v>1981</v>
      </c>
      <c r="B188" t="s">
        <v>453</v>
      </c>
      <c r="C188" t="s">
        <v>400</v>
      </c>
      <c r="D188" t="s">
        <v>443</v>
      </c>
      <c r="E188" t="s">
        <v>454</v>
      </c>
      <c r="F188">
        <v>1981</v>
      </c>
      <c r="G188">
        <v>1981</v>
      </c>
      <c r="H188" t="s">
        <v>38</v>
      </c>
      <c r="I188">
        <v>115921276.69</v>
      </c>
      <c r="J188">
        <v>0.11592127669000001</v>
      </c>
      <c r="L188">
        <v>426.76082598417997</v>
      </c>
      <c r="M188" t="s">
        <v>424</v>
      </c>
      <c r="N188" t="s">
        <v>250</v>
      </c>
      <c r="O188">
        <v>61.666666666666671</v>
      </c>
      <c r="P188">
        <v>107352000000</v>
      </c>
      <c r="Q188">
        <v>11300698</v>
      </c>
    </row>
    <row r="189" spans="1:17" x14ac:dyDescent="0.3">
      <c r="A189">
        <v>2001</v>
      </c>
      <c r="B189" t="s">
        <v>426</v>
      </c>
      <c r="C189" t="s">
        <v>400</v>
      </c>
      <c r="D189" t="s">
        <v>143</v>
      </c>
      <c r="E189" t="s">
        <v>427</v>
      </c>
      <c r="F189">
        <v>2000</v>
      </c>
      <c r="G189">
        <v>2009</v>
      </c>
      <c r="H189" t="s">
        <v>21</v>
      </c>
      <c r="I189">
        <v>41736084.390000001</v>
      </c>
      <c r="J189">
        <v>0.11232879877</v>
      </c>
      <c r="L189">
        <v>0.22326074726879599</v>
      </c>
      <c r="M189" t="s">
        <v>424</v>
      </c>
      <c r="N189" t="s">
        <v>23</v>
      </c>
      <c r="O189">
        <v>0.91922005571030641</v>
      </c>
      <c r="P189">
        <v>345295933898.67358</v>
      </c>
      <c r="Q189">
        <v>5685807</v>
      </c>
    </row>
    <row r="190" spans="1:17" x14ac:dyDescent="0.3">
      <c r="A190">
        <v>2002</v>
      </c>
      <c r="B190" t="s">
        <v>426</v>
      </c>
      <c r="C190" t="s">
        <v>400</v>
      </c>
      <c r="D190" t="s">
        <v>143</v>
      </c>
      <c r="E190" t="s">
        <v>427</v>
      </c>
      <c r="F190">
        <v>2000</v>
      </c>
      <c r="G190">
        <v>2009</v>
      </c>
      <c r="H190" t="s">
        <v>21</v>
      </c>
      <c r="I190">
        <v>41736084.390000001</v>
      </c>
      <c r="J190">
        <v>0.11232879877</v>
      </c>
      <c r="L190">
        <v>0.22326074726879599</v>
      </c>
      <c r="M190" t="s">
        <v>424</v>
      </c>
      <c r="N190" t="s">
        <v>23</v>
      </c>
      <c r="O190">
        <v>0.91922005571030641</v>
      </c>
      <c r="P190">
        <v>345295933898.67358</v>
      </c>
      <c r="Q190">
        <v>5685807</v>
      </c>
    </row>
    <row r="191" spans="1:17" x14ac:dyDescent="0.3">
      <c r="A191">
        <v>2003</v>
      </c>
      <c r="B191" t="s">
        <v>426</v>
      </c>
      <c r="C191" t="s">
        <v>400</v>
      </c>
      <c r="D191" t="s">
        <v>143</v>
      </c>
      <c r="E191" t="s">
        <v>427</v>
      </c>
      <c r="F191">
        <v>2000</v>
      </c>
      <c r="G191">
        <v>2009</v>
      </c>
      <c r="H191" t="s">
        <v>21</v>
      </c>
      <c r="I191">
        <v>41736084.390000001</v>
      </c>
      <c r="J191">
        <v>0.11232879877</v>
      </c>
      <c r="L191">
        <v>0.22326074726879599</v>
      </c>
      <c r="M191" t="s">
        <v>424</v>
      </c>
      <c r="N191" t="s">
        <v>23</v>
      </c>
      <c r="O191">
        <v>0.91922005571030641</v>
      </c>
      <c r="P191">
        <v>345295933898.67358</v>
      </c>
      <c r="Q191">
        <v>5685807</v>
      </c>
    </row>
    <row r="192" spans="1:17" x14ac:dyDescent="0.3">
      <c r="A192">
        <v>2004</v>
      </c>
      <c r="B192" t="s">
        <v>426</v>
      </c>
      <c r="C192" t="s">
        <v>400</v>
      </c>
      <c r="D192" t="s">
        <v>143</v>
      </c>
      <c r="E192" t="s">
        <v>427</v>
      </c>
      <c r="F192">
        <v>2000</v>
      </c>
      <c r="G192">
        <v>2009</v>
      </c>
      <c r="H192" t="s">
        <v>21</v>
      </c>
      <c r="I192">
        <v>41736084.390000001</v>
      </c>
      <c r="J192">
        <v>0.11232879877</v>
      </c>
      <c r="L192">
        <v>0.22326074726879599</v>
      </c>
      <c r="M192" t="s">
        <v>424</v>
      </c>
      <c r="N192" t="s">
        <v>23</v>
      </c>
      <c r="O192">
        <v>0.91922005571030641</v>
      </c>
      <c r="P192">
        <v>345295933898.67358</v>
      </c>
      <c r="Q192">
        <v>5685807</v>
      </c>
    </row>
    <row r="193" spans="1:17" x14ac:dyDescent="0.3">
      <c r="A193">
        <v>2006</v>
      </c>
      <c r="B193" t="s">
        <v>426</v>
      </c>
      <c r="C193" t="s">
        <v>400</v>
      </c>
      <c r="D193" t="s">
        <v>143</v>
      </c>
      <c r="E193" t="s">
        <v>427</v>
      </c>
      <c r="F193">
        <v>2000</v>
      </c>
      <c r="G193">
        <v>2009</v>
      </c>
      <c r="H193" t="s">
        <v>21</v>
      </c>
      <c r="I193">
        <v>41736084.390000001</v>
      </c>
      <c r="J193">
        <v>0.11232879877</v>
      </c>
      <c r="L193">
        <v>0.22326074726879599</v>
      </c>
      <c r="M193" t="s">
        <v>424</v>
      </c>
      <c r="N193" t="s">
        <v>23</v>
      </c>
      <c r="O193">
        <v>0.91922005571030641</v>
      </c>
      <c r="P193">
        <v>345295933898.67358</v>
      </c>
      <c r="Q193">
        <v>5685807</v>
      </c>
    </row>
    <row r="194" spans="1:17" x14ac:dyDescent="0.3">
      <c r="A194">
        <v>2007</v>
      </c>
      <c r="B194" t="s">
        <v>426</v>
      </c>
      <c r="C194" t="s">
        <v>400</v>
      </c>
      <c r="D194" t="s">
        <v>143</v>
      </c>
      <c r="E194" t="s">
        <v>427</v>
      </c>
      <c r="F194">
        <v>2000</v>
      </c>
      <c r="G194">
        <v>2009</v>
      </c>
      <c r="H194" t="s">
        <v>21</v>
      </c>
      <c r="I194">
        <v>41736084.390000001</v>
      </c>
      <c r="J194">
        <v>0.11232879877</v>
      </c>
      <c r="L194">
        <v>0.22326074726879599</v>
      </c>
      <c r="M194" t="s">
        <v>424</v>
      </c>
      <c r="N194" t="s">
        <v>23</v>
      </c>
      <c r="O194">
        <v>0.91922005571030641</v>
      </c>
      <c r="P194">
        <v>345295933898.67358</v>
      </c>
      <c r="Q194">
        <v>5685807</v>
      </c>
    </row>
    <row r="195" spans="1:17" x14ac:dyDescent="0.3">
      <c r="A195">
        <v>2008</v>
      </c>
      <c r="B195" t="s">
        <v>426</v>
      </c>
      <c r="C195" t="s">
        <v>400</v>
      </c>
      <c r="D195" t="s">
        <v>143</v>
      </c>
      <c r="E195" t="s">
        <v>427</v>
      </c>
      <c r="F195">
        <v>2000</v>
      </c>
      <c r="G195">
        <v>2009</v>
      </c>
      <c r="H195" t="s">
        <v>21</v>
      </c>
      <c r="I195">
        <v>41736084.390000001</v>
      </c>
      <c r="J195">
        <v>0.11232879877</v>
      </c>
      <c r="L195">
        <v>0.22326074726879599</v>
      </c>
      <c r="M195" t="s">
        <v>424</v>
      </c>
      <c r="N195" t="s">
        <v>23</v>
      </c>
      <c r="O195">
        <v>0.91922005571030641</v>
      </c>
      <c r="P195">
        <v>345295933898.67358</v>
      </c>
      <c r="Q195">
        <v>5685807</v>
      </c>
    </row>
    <row r="196" spans="1:17" x14ac:dyDescent="0.3">
      <c r="A196">
        <v>2009</v>
      </c>
      <c r="B196" t="s">
        <v>426</v>
      </c>
      <c r="C196" t="s">
        <v>400</v>
      </c>
      <c r="D196" t="s">
        <v>143</v>
      </c>
      <c r="E196" t="s">
        <v>427</v>
      </c>
      <c r="F196">
        <v>2000</v>
      </c>
      <c r="G196">
        <v>2009</v>
      </c>
      <c r="H196" t="s">
        <v>21</v>
      </c>
      <c r="I196">
        <v>41736084.390000001</v>
      </c>
      <c r="J196">
        <v>0.11232879877</v>
      </c>
      <c r="L196">
        <v>0.22326074726879599</v>
      </c>
      <c r="M196" t="s">
        <v>424</v>
      </c>
      <c r="N196" t="s">
        <v>23</v>
      </c>
      <c r="O196">
        <v>0.91922005571030641</v>
      </c>
      <c r="P196">
        <v>345295933898.67358</v>
      </c>
      <c r="Q196">
        <v>5685807</v>
      </c>
    </row>
    <row r="197" spans="1:17" x14ac:dyDescent="0.3">
      <c r="A197">
        <v>2013</v>
      </c>
      <c r="B197" t="s">
        <v>483</v>
      </c>
      <c r="C197" t="s">
        <v>400</v>
      </c>
      <c r="D197" t="s">
        <v>240</v>
      </c>
      <c r="E197" t="s">
        <v>484</v>
      </c>
      <c r="F197">
        <v>2013</v>
      </c>
      <c r="G197">
        <v>2013</v>
      </c>
      <c r="H197" t="s">
        <v>38</v>
      </c>
      <c r="I197">
        <v>111008069.26000001</v>
      </c>
      <c r="J197">
        <v>0.11100806925999999</v>
      </c>
      <c r="K197">
        <v>2018</v>
      </c>
      <c r="L197">
        <v>356.51673603711708</v>
      </c>
      <c r="M197" t="s">
        <v>424</v>
      </c>
      <c r="N197" t="s">
        <v>250</v>
      </c>
      <c r="O197">
        <v>43.481588553402432</v>
      </c>
      <c r="P197">
        <v>270299984937.97021</v>
      </c>
      <c r="Q197">
        <v>50930662</v>
      </c>
    </row>
    <row r="198" spans="1:17" x14ac:dyDescent="0.3">
      <c r="A198">
        <v>1975</v>
      </c>
      <c r="B198" t="s">
        <v>1057</v>
      </c>
      <c r="C198" t="s">
        <v>1055</v>
      </c>
      <c r="D198" t="s">
        <v>19</v>
      </c>
      <c r="E198" t="s">
        <v>20</v>
      </c>
      <c r="F198">
        <v>1975</v>
      </c>
      <c r="G198">
        <v>2000</v>
      </c>
      <c r="H198" t="s">
        <v>21</v>
      </c>
      <c r="I198">
        <v>107328128.38</v>
      </c>
      <c r="J198">
        <v>0.10732812838</v>
      </c>
      <c r="K198">
        <v>1897</v>
      </c>
      <c r="L198">
        <v>27365.05122679743</v>
      </c>
      <c r="M198" t="s">
        <v>1056</v>
      </c>
      <c r="N198" t="s">
        <v>23</v>
      </c>
      <c r="O198">
        <v>46.252479842746119</v>
      </c>
      <c r="P198">
        <v>1326901059123.207</v>
      </c>
      <c r="Q198">
        <v>25655289</v>
      </c>
    </row>
    <row r="199" spans="1:17" x14ac:dyDescent="0.3">
      <c r="A199">
        <v>1976</v>
      </c>
      <c r="B199" t="s">
        <v>1057</v>
      </c>
      <c r="C199" t="s">
        <v>1055</v>
      </c>
      <c r="D199" t="s">
        <v>19</v>
      </c>
      <c r="E199" t="s">
        <v>20</v>
      </c>
      <c r="F199">
        <v>1975</v>
      </c>
      <c r="G199">
        <v>2000</v>
      </c>
      <c r="H199" t="s">
        <v>21</v>
      </c>
      <c r="I199">
        <v>107328128.38</v>
      </c>
      <c r="J199">
        <v>0.10732812838</v>
      </c>
      <c r="K199">
        <v>1897</v>
      </c>
      <c r="L199">
        <v>27365.05122679743</v>
      </c>
      <c r="M199" t="s">
        <v>1056</v>
      </c>
      <c r="N199" t="s">
        <v>23</v>
      </c>
      <c r="O199">
        <v>46.252479842746119</v>
      </c>
      <c r="P199">
        <v>1326901059123.207</v>
      </c>
      <c r="Q199">
        <v>25655289</v>
      </c>
    </row>
    <row r="200" spans="1:17" x14ac:dyDescent="0.3">
      <c r="A200">
        <v>1977</v>
      </c>
      <c r="B200" t="s">
        <v>1057</v>
      </c>
      <c r="C200" t="s">
        <v>1055</v>
      </c>
      <c r="D200" t="s">
        <v>19</v>
      </c>
      <c r="E200" t="s">
        <v>20</v>
      </c>
      <c r="F200">
        <v>1975</v>
      </c>
      <c r="G200">
        <v>2000</v>
      </c>
      <c r="H200" t="s">
        <v>21</v>
      </c>
      <c r="I200">
        <v>107328128.38</v>
      </c>
      <c r="J200">
        <v>0.10732812838</v>
      </c>
      <c r="K200">
        <v>1897</v>
      </c>
      <c r="L200">
        <v>27365.05122679743</v>
      </c>
      <c r="M200" t="s">
        <v>1056</v>
      </c>
      <c r="N200" t="s">
        <v>23</v>
      </c>
      <c r="O200">
        <v>46.252479842746119</v>
      </c>
      <c r="P200">
        <v>1326901059123.207</v>
      </c>
      <c r="Q200">
        <v>25655289</v>
      </c>
    </row>
    <row r="201" spans="1:17" x14ac:dyDescent="0.3">
      <c r="A201">
        <v>1978</v>
      </c>
      <c r="B201" t="s">
        <v>1057</v>
      </c>
      <c r="C201" t="s">
        <v>1055</v>
      </c>
      <c r="D201" t="s">
        <v>19</v>
      </c>
      <c r="E201" t="s">
        <v>20</v>
      </c>
      <c r="F201">
        <v>1975</v>
      </c>
      <c r="G201">
        <v>2000</v>
      </c>
      <c r="H201" t="s">
        <v>21</v>
      </c>
      <c r="I201">
        <v>107328128.38</v>
      </c>
      <c r="J201">
        <v>0.10732812838</v>
      </c>
      <c r="K201">
        <v>1897</v>
      </c>
      <c r="L201">
        <v>27365.05122679743</v>
      </c>
      <c r="M201" t="s">
        <v>1056</v>
      </c>
      <c r="N201" t="s">
        <v>23</v>
      </c>
      <c r="O201">
        <v>46.252479842746119</v>
      </c>
      <c r="P201">
        <v>1326901059123.207</v>
      </c>
      <c r="Q201">
        <v>25655289</v>
      </c>
    </row>
    <row r="202" spans="1:17" x14ac:dyDescent="0.3">
      <c r="A202">
        <v>1979</v>
      </c>
      <c r="B202" t="s">
        <v>1057</v>
      </c>
      <c r="C202" t="s">
        <v>1055</v>
      </c>
      <c r="D202" t="s">
        <v>19</v>
      </c>
      <c r="E202" t="s">
        <v>20</v>
      </c>
      <c r="F202">
        <v>1975</v>
      </c>
      <c r="G202">
        <v>2000</v>
      </c>
      <c r="H202" t="s">
        <v>21</v>
      </c>
      <c r="I202">
        <v>107328128.38</v>
      </c>
      <c r="J202">
        <v>0.10732812838</v>
      </c>
      <c r="K202">
        <v>1897</v>
      </c>
      <c r="L202">
        <v>27365.05122679743</v>
      </c>
      <c r="M202" t="s">
        <v>1056</v>
      </c>
      <c r="N202" t="s">
        <v>23</v>
      </c>
      <c r="O202">
        <v>46.252479842746119</v>
      </c>
      <c r="P202">
        <v>1326901059123.207</v>
      </c>
      <c r="Q202">
        <v>25655289</v>
      </c>
    </row>
    <row r="203" spans="1:17" x14ac:dyDescent="0.3">
      <c r="A203">
        <v>1980</v>
      </c>
      <c r="B203" t="s">
        <v>1057</v>
      </c>
      <c r="C203" t="s">
        <v>1055</v>
      </c>
      <c r="D203" t="s">
        <v>19</v>
      </c>
      <c r="E203" t="s">
        <v>20</v>
      </c>
      <c r="F203">
        <v>1975</v>
      </c>
      <c r="G203">
        <v>2000</v>
      </c>
      <c r="H203" t="s">
        <v>21</v>
      </c>
      <c r="I203">
        <v>107328128.38</v>
      </c>
      <c r="J203">
        <v>0.10732812838</v>
      </c>
      <c r="K203">
        <v>1897</v>
      </c>
      <c r="L203">
        <v>27365.05122679743</v>
      </c>
      <c r="M203" t="s">
        <v>1056</v>
      </c>
      <c r="N203" t="s">
        <v>23</v>
      </c>
      <c r="O203">
        <v>46.252479842746119</v>
      </c>
      <c r="P203">
        <v>1326901059123.207</v>
      </c>
      <c r="Q203">
        <v>25655289</v>
      </c>
    </row>
    <row r="204" spans="1:17" x14ac:dyDescent="0.3">
      <c r="A204">
        <v>1981</v>
      </c>
      <c r="B204" t="s">
        <v>1057</v>
      </c>
      <c r="C204" t="s">
        <v>1055</v>
      </c>
      <c r="D204" t="s">
        <v>19</v>
      </c>
      <c r="E204" t="s">
        <v>20</v>
      </c>
      <c r="F204">
        <v>1975</v>
      </c>
      <c r="G204">
        <v>2000</v>
      </c>
      <c r="H204" t="s">
        <v>21</v>
      </c>
      <c r="I204">
        <v>107328128.38</v>
      </c>
      <c r="J204">
        <v>0.10732812838</v>
      </c>
      <c r="K204">
        <v>1897</v>
      </c>
      <c r="L204">
        <v>27365.05122679743</v>
      </c>
      <c r="M204" t="s">
        <v>1056</v>
      </c>
      <c r="N204" t="s">
        <v>23</v>
      </c>
      <c r="O204">
        <v>46.252479842746119</v>
      </c>
      <c r="P204">
        <v>1326901059123.207</v>
      </c>
      <c r="Q204">
        <v>25655289</v>
      </c>
    </row>
    <row r="205" spans="1:17" x14ac:dyDescent="0.3">
      <c r="A205">
        <v>1982</v>
      </c>
      <c r="B205" t="s">
        <v>1057</v>
      </c>
      <c r="C205" t="s">
        <v>1055</v>
      </c>
      <c r="D205" t="s">
        <v>19</v>
      </c>
      <c r="E205" t="s">
        <v>20</v>
      </c>
      <c r="F205">
        <v>1975</v>
      </c>
      <c r="G205">
        <v>2000</v>
      </c>
      <c r="H205" t="s">
        <v>21</v>
      </c>
      <c r="I205">
        <v>107328128.38</v>
      </c>
      <c r="J205">
        <v>0.10732812838</v>
      </c>
      <c r="K205">
        <v>1897</v>
      </c>
      <c r="L205">
        <v>27365.05122679743</v>
      </c>
      <c r="M205" t="s">
        <v>1056</v>
      </c>
      <c r="N205" t="s">
        <v>23</v>
      </c>
      <c r="O205">
        <v>46.252479842746119</v>
      </c>
      <c r="P205">
        <v>1326901059123.207</v>
      </c>
      <c r="Q205">
        <v>25655289</v>
      </c>
    </row>
    <row r="206" spans="1:17" x14ac:dyDescent="0.3">
      <c r="A206">
        <v>1983</v>
      </c>
      <c r="B206" t="s">
        <v>1057</v>
      </c>
      <c r="C206" t="s">
        <v>1055</v>
      </c>
      <c r="D206" t="s">
        <v>19</v>
      </c>
      <c r="E206" t="s">
        <v>20</v>
      </c>
      <c r="F206">
        <v>1975</v>
      </c>
      <c r="G206">
        <v>2000</v>
      </c>
      <c r="H206" t="s">
        <v>21</v>
      </c>
      <c r="I206">
        <v>107328128.38</v>
      </c>
      <c r="J206">
        <v>0.10732812838</v>
      </c>
      <c r="K206">
        <v>1897</v>
      </c>
      <c r="L206">
        <v>27365.05122679743</v>
      </c>
      <c r="M206" t="s">
        <v>1056</v>
      </c>
      <c r="N206" t="s">
        <v>23</v>
      </c>
      <c r="O206">
        <v>46.252479842746119</v>
      </c>
      <c r="P206">
        <v>1326901059123.207</v>
      </c>
      <c r="Q206">
        <v>25655289</v>
      </c>
    </row>
    <row r="207" spans="1:17" x14ac:dyDescent="0.3">
      <c r="A207">
        <v>1984</v>
      </c>
      <c r="B207" t="s">
        <v>1057</v>
      </c>
      <c r="C207" t="s">
        <v>1055</v>
      </c>
      <c r="D207" t="s">
        <v>19</v>
      </c>
      <c r="E207" t="s">
        <v>20</v>
      </c>
      <c r="F207">
        <v>1975</v>
      </c>
      <c r="G207">
        <v>2000</v>
      </c>
      <c r="H207" t="s">
        <v>21</v>
      </c>
      <c r="I207">
        <v>107328128.38</v>
      </c>
      <c r="J207">
        <v>0.10732812838</v>
      </c>
      <c r="K207">
        <v>1897</v>
      </c>
      <c r="L207">
        <v>27365.05122679743</v>
      </c>
      <c r="M207" t="s">
        <v>1056</v>
      </c>
      <c r="N207" t="s">
        <v>23</v>
      </c>
      <c r="O207">
        <v>46.252479842746119</v>
      </c>
      <c r="P207">
        <v>1326901059123.207</v>
      </c>
      <c r="Q207">
        <v>25655289</v>
      </c>
    </row>
    <row r="208" spans="1:17" x14ac:dyDescent="0.3">
      <c r="A208">
        <v>1985</v>
      </c>
      <c r="B208" t="s">
        <v>1057</v>
      </c>
      <c r="C208" t="s">
        <v>1055</v>
      </c>
      <c r="D208" t="s">
        <v>19</v>
      </c>
      <c r="E208" t="s">
        <v>20</v>
      </c>
      <c r="F208">
        <v>1975</v>
      </c>
      <c r="G208">
        <v>2000</v>
      </c>
      <c r="H208" t="s">
        <v>21</v>
      </c>
      <c r="I208">
        <v>107328128.38</v>
      </c>
      <c r="J208">
        <v>0.10732812838</v>
      </c>
      <c r="K208">
        <v>1897</v>
      </c>
      <c r="L208">
        <v>27365.05122679743</v>
      </c>
      <c r="M208" t="s">
        <v>1056</v>
      </c>
      <c r="N208" t="s">
        <v>23</v>
      </c>
      <c r="O208">
        <v>46.252479842746119</v>
      </c>
      <c r="P208">
        <v>1326901059123.207</v>
      </c>
      <c r="Q208">
        <v>25655289</v>
      </c>
    </row>
    <row r="209" spans="1:17" x14ac:dyDescent="0.3">
      <c r="A209">
        <v>1986</v>
      </c>
      <c r="B209" t="s">
        <v>1057</v>
      </c>
      <c r="C209" t="s">
        <v>1055</v>
      </c>
      <c r="D209" t="s">
        <v>19</v>
      </c>
      <c r="E209" t="s">
        <v>20</v>
      </c>
      <c r="F209">
        <v>1975</v>
      </c>
      <c r="G209">
        <v>2000</v>
      </c>
      <c r="H209" t="s">
        <v>21</v>
      </c>
      <c r="I209">
        <v>107328128.38</v>
      </c>
      <c r="J209">
        <v>0.10732812838</v>
      </c>
      <c r="K209">
        <v>1897</v>
      </c>
      <c r="L209">
        <v>27365.05122679743</v>
      </c>
      <c r="M209" t="s">
        <v>1056</v>
      </c>
      <c r="N209" t="s">
        <v>23</v>
      </c>
      <c r="O209">
        <v>46.252479842746119</v>
      </c>
      <c r="P209">
        <v>1326901059123.207</v>
      </c>
      <c r="Q209">
        <v>25655289</v>
      </c>
    </row>
    <row r="210" spans="1:17" x14ac:dyDescent="0.3">
      <c r="A210">
        <v>1987</v>
      </c>
      <c r="B210" t="s">
        <v>1057</v>
      </c>
      <c r="C210" t="s">
        <v>1055</v>
      </c>
      <c r="D210" t="s">
        <v>19</v>
      </c>
      <c r="E210" t="s">
        <v>20</v>
      </c>
      <c r="F210">
        <v>1975</v>
      </c>
      <c r="G210">
        <v>2000</v>
      </c>
      <c r="H210" t="s">
        <v>21</v>
      </c>
      <c r="I210">
        <v>107328128.38</v>
      </c>
      <c r="J210">
        <v>0.10732812838</v>
      </c>
      <c r="K210">
        <v>1897</v>
      </c>
      <c r="L210">
        <v>27365.05122679743</v>
      </c>
      <c r="M210" t="s">
        <v>1056</v>
      </c>
      <c r="N210" t="s">
        <v>23</v>
      </c>
      <c r="O210">
        <v>46.252479842746119</v>
      </c>
      <c r="P210">
        <v>1326901059123.207</v>
      </c>
      <c r="Q210">
        <v>25655289</v>
      </c>
    </row>
    <row r="211" spans="1:17" x14ac:dyDescent="0.3">
      <c r="A211">
        <v>1988</v>
      </c>
      <c r="B211" t="s">
        <v>1057</v>
      </c>
      <c r="C211" t="s">
        <v>1055</v>
      </c>
      <c r="D211" t="s">
        <v>19</v>
      </c>
      <c r="E211" t="s">
        <v>20</v>
      </c>
      <c r="F211">
        <v>1975</v>
      </c>
      <c r="G211">
        <v>2000</v>
      </c>
      <c r="H211" t="s">
        <v>21</v>
      </c>
      <c r="I211">
        <v>107328128.38</v>
      </c>
      <c r="J211">
        <v>0.10732812838</v>
      </c>
      <c r="K211">
        <v>1897</v>
      </c>
      <c r="L211">
        <v>27365.05122679743</v>
      </c>
      <c r="M211" t="s">
        <v>1056</v>
      </c>
      <c r="N211" t="s">
        <v>23</v>
      </c>
      <c r="O211">
        <v>46.252479842746119</v>
      </c>
      <c r="P211">
        <v>1326901059123.207</v>
      </c>
      <c r="Q211">
        <v>25655289</v>
      </c>
    </row>
    <row r="212" spans="1:17" x14ac:dyDescent="0.3">
      <c r="A212">
        <v>1989</v>
      </c>
      <c r="B212" t="s">
        <v>1057</v>
      </c>
      <c r="C212" t="s">
        <v>1055</v>
      </c>
      <c r="D212" t="s">
        <v>19</v>
      </c>
      <c r="E212" t="s">
        <v>20</v>
      </c>
      <c r="F212">
        <v>1975</v>
      </c>
      <c r="G212">
        <v>2000</v>
      </c>
      <c r="H212" t="s">
        <v>21</v>
      </c>
      <c r="I212">
        <v>107328128.38</v>
      </c>
      <c r="J212">
        <v>0.10732812838</v>
      </c>
      <c r="K212">
        <v>1897</v>
      </c>
      <c r="L212">
        <v>27365.05122679743</v>
      </c>
      <c r="M212" t="s">
        <v>1056</v>
      </c>
      <c r="N212" t="s">
        <v>23</v>
      </c>
      <c r="O212">
        <v>46.252479842746119</v>
      </c>
      <c r="P212">
        <v>1326901059123.207</v>
      </c>
      <c r="Q212">
        <v>25655289</v>
      </c>
    </row>
    <row r="213" spans="1:17" x14ac:dyDescent="0.3">
      <c r="A213">
        <v>1990</v>
      </c>
      <c r="B213" t="s">
        <v>1057</v>
      </c>
      <c r="C213" t="s">
        <v>1055</v>
      </c>
      <c r="D213" t="s">
        <v>19</v>
      </c>
      <c r="E213" t="s">
        <v>20</v>
      </c>
      <c r="F213">
        <v>1975</v>
      </c>
      <c r="G213">
        <v>2000</v>
      </c>
      <c r="H213" t="s">
        <v>21</v>
      </c>
      <c r="I213">
        <v>107328128.38</v>
      </c>
      <c r="J213">
        <v>0.10732812838</v>
      </c>
      <c r="K213">
        <v>1897</v>
      </c>
      <c r="L213">
        <v>27365.05122679743</v>
      </c>
      <c r="M213" t="s">
        <v>1056</v>
      </c>
      <c r="N213" t="s">
        <v>23</v>
      </c>
      <c r="O213">
        <v>46.252479842746119</v>
      </c>
      <c r="P213">
        <v>1326901059123.207</v>
      </c>
      <c r="Q213">
        <v>25655289</v>
      </c>
    </row>
    <row r="214" spans="1:17" x14ac:dyDescent="0.3">
      <c r="A214">
        <v>1991</v>
      </c>
      <c r="B214" t="s">
        <v>1057</v>
      </c>
      <c r="C214" t="s">
        <v>1055</v>
      </c>
      <c r="D214" t="s">
        <v>19</v>
      </c>
      <c r="E214" t="s">
        <v>20</v>
      </c>
      <c r="F214">
        <v>1975</v>
      </c>
      <c r="G214">
        <v>2000</v>
      </c>
      <c r="H214" t="s">
        <v>21</v>
      </c>
      <c r="I214">
        <v>107328128.38</v>
      </c>
      <c r="J214">
        <v>0.10732812838</v>
      </c>
      <c r="K214">
        <v>1897</v>
      </c>
      <c r="L214">
        <v>27365.05122679743</v>
      </c>
      <c r="M214" t="s">
        <v>1056</v>
      </c>
      <c r="N214" t="s">
        <v>23</v>
      </c>
      <c r="O214">
        <v>46.252479842746119</v>
      </c>
      <c r="P214">
        <v>1326901059123.207</v>
      </c>
      <c r="Q214">
        <v>25655289</v>
      </c>
    </row>
    <row r="215" spans="1:17" x14ac:dyDescent="0.3">
      <c r="A215">
        <v>1992</v>
      </c>
      <c r="B215" t="s">
        <v>1057</v>
      </c>
      <c r="C215" t="s">
        <v>1055</v>
      </c>
      <c r="D215" t="s">
        <v>19</v>
      </c>
      <c r="E215" t="s">
        <v>20</v>
      </c>
      <c r="F215">
        <v>1975</v>
      </c>
      <c r="G215">
        <v>2000</v>
      </c>
      <c r="H215" t="s">
        <v>21</v>
      </c>
      <c r="I215">
        <v>107328128.38</v>
      </c>
      <c r="J215">
        <v>0.10732812838</v>
      </c>
      <c r="K215">
        <v>1897</v>
      </c>
      <c r="L215">
        <v>27365.05122679743</v>
      </c>
      <c r="M215" t="s">
        <v>1056</v>
      </c>
      <c r="N215" t="s">
        <v>23</v>
      </c>
      <c r="O215">
        <v>46.252479842746119</v>
      </c>
      <c r="P215">
        <v>1326901059123.207</v>
      </c>
      <c r="Q215">
        <v>25655289</v>
      </c>
    </row>
    <row r="216" spans="1:17" x14ac:dyDescent="0.3">
      <c r="A216">
        <v>1993</v>
      </c>
      <c r="B216" t="s">
        <v>1057</v>
      </c>
      <c r="C216" t="s">
        <v>1055</v>
      </c>
      <c r="D216" t="s">
        <v>19</v>
      </c>
      <c r="E216" t="s">
        <v>20</v>
      </c>
      <c r="F216">
        <v>1975</v>
      </c>
      <c r="G216">
        <v>2000</v>
      </c>
      <c r="H216" t="s">
        <v>21</v>
      </c>
      <c r="I216">
        <v>107328128.38</v>
      </c>
      <c r="J216">
        <v>0.10732812838</v>
      </c>
      <c r="K216">
        <v>1897</v>
      </c>
      <c r="L216">
        <v>27365.05122679743</v>
      </c>
      <c r="M216" t="s">
        <v>1056</v>
      </c>
      <c r="N216" t="s">
        <v>23</v>
      </c>
      <c r="O216">
        <v>46.252479842746119</v>
      </c>
      <c r="P216">
        <v>1326901059123.207</v>
      </c>
      <c r="Q216">
        <v>25655289</v>
      </c>
    </row>
    <row r="217" spans="1:17" x14ac:dyDescent="0.3">
      <c r="A217">
        <v>1994</v>
      </c>
      <c r="B217" t="s">
        <v>1057</v>
      </c>
      <c r="C217" t="s">
        <v>1055</v>
      </c>
      <c r="D217" t="s">
        <v>19</v>
      </c>
      <c r="E217" t="s">
        <v>20</v>
      </c>
      <c r="F217">
        <v>1975</v>
      </c>
      <c r="G217">
        <v>2000</v>
      </c>
      <c r="H217" t="s">
        <v>21</v>
      </c>
      <c r="I217">
        <v>107328128.38</v>
      </c>
      <c r="J217">
        <v>0.10732812838</v>
      </c>
      <c r="K217">
        <v>1897</v>
      </c>
      <c r="L217">
        <v>27365.05122679743</v>
      </c>
      <c r="M217" t="s">
        <v>1056</v>
      </c>
      <c r="N217" t="s">
        <v>23</v>
      </c>
      <c r="O217">
        <v>46.252479842746119</v>
      </c>
      <c r="P217">
        <v>1326901059123.207</v>
      </c>
      <c r="Q217">
        <v>25655289</v>
      </c>
    </row>
    <row r="218" spans="1:17" x14ac:dyDescent="0.3">
      <c r="A218">
        <v>1995</v>
      </c>
      <c r="B218" t="s">
        <v>1057</v>
      </c>
      <c r="C218" t="s">
        <v>1055</v>
      </c>
      <c r="D218" t="s">
        <v>19</v>
      </c>
      <c r="E218" t="s">
        <v>20</v>
      </c>
      <c r="F218">
        <v>1975</v>
      </c>
      <c r="G218">
        <v>2000</v>
      </c>
      <c r="H218" t="s">
        <v>21</v>
      </c>
      <c r="I218">
        <v>107328128.38</v>
      </c>
      <c r="J218">
        <v>0.10732812838</v>
      </c>
      <c r="K218">
        <v>1897</v>
      </c>
      <c r="L218">
        <v>27365.05122679743</v>
      </c>
      <c r="M218" t="s">
        <v>1056</v>
      </c>
      <c r="N218" t="s">
        <v>23</v>
      </c>
      <c r="O218">
        <v>46.252479842746119</v>
      </c>
      <c r="P218">
        <v>1326901059123.207</v>
      </c>
      <c r="Q218">
        <v>25655289</v>
      </c>
    </row>
    <row r="219" spans="1:17" x14ac:dyDescent="0.3">
      <c r="A219">
        <v>1996</v>
      </c>
      <c r="B219" t="s">
        <v>1057</v>
      </c>
      <c r="C219" t="s">
        <v>1055</v>
      </c>
      <c r="D219" t="s">
        <v>19</v>
      </c>
      <c r="E219" t="s">
        <v>20</v>
      </c>
      <c r="F219">
        <v>1975</v>
      </c>
      <c r="G219">
        <v>2000</v>
      </c>
      <c r="H219" t="s">
        <v>21</v>
      </c>
      <c r="I219">
        <v>107328128.38</v>
      </c>
      <c r="J219">
        <v>0.10732812838</v>
      </c>
      <c r="K219">
        <v>1897</v>
      </c>
      <c r="L219">
        <v>27365.05122679743</v>
      </c>
      <c r="M219" t="s">
        <v>1056</v>
      </c>
      <c r="N219" t="s">
        <v>23</v>
      </c>
      <c r="O219">
        <v>46.252479842746119</v>
      </c>
      <c r="P219">
        <v>1326901059123.207</v>
      </c>
      <c r="Q219">
        <v>25655289</v>
      </c>
    </row>
    <row r="220" spans="1:17" x14ac:dyDescent="0.3">
      <c r="A220">
        <v>1997</v>
      </c>
      <c r="B220" t="s">
        <v>1057</v>
      </c>
      <c r="C220" t="s">
        <v>1055</v>
      </c>
      <c r="D220" t="s">
        <v>19</v>
      </c>
      <c r="E220" t="s">
        <v>20</v>
      </c>
      <c r="F220">
        <v>1975</v>
      </c>
      <c r="G220">
        <v>2000</v>
      </c>
      <c r="H220" t="s">
        <v>21</v>
      </c>
      <c r="I220">
        <v>107328128.38</v>
      </c>
      <c r="J220">
        <v>0.10732812838</v>
      </c>
      <c r="K220">
        <v>1897</v>
      </c>
      <c r="L220">
        <v>27365.05122679743</v>
      </c>
      <c r="M220" t="s">
        <v>1056</v>
      </c>
      <c r="N220" t="s">
        <v>23</v>
      </c>
      <c r="O220">
        <v>46.252479842746119</v>
      </c>
      <c r="P220">
        <v>1326901059123.207</v>
      </c>
      <c r="Q220">
        <v>25655289</v>
      </c>
    </row>
    <row r="221" spans="1:17" x14ac:dyDescent="0.3">
      <c r="A221">
        <v>1998</v>
      </c>
      <c r="B221" t="s">
        <v>1057</v>
      </c>
      <c r="C221" t="s">
        <v>1055</v>
      </c>
      <c r="D221" t="s">
        <v>19</v>
      </c>
      <c r="E221" t="s">
        <v>20</v>
      </c>
      <c r="F221">
        <v>1975</v>
      </c>
      <c r="G221">
        <v>2000</v>
      </c>
      <c r="H221" t="s">
        <v>21</v>
      </c>
      <c r="I221">
        <v>107328128.38</v>
      </c>
      <c r="J221">
        <v>0.10732812838</v>
      </c>
      <c r="K221">
        <v>1897</v>
      </c>
      <c r="L221">
        <v>27365.05122679743</v>
      </c>
      <c r="M221" t="s">
        <v>1056</v>
      </c>
      <c r="N221" t="s">
        <v>23</v>
      </c>
      <c r="O221">
        <v>46.252479842746119</v>
      </c>
      <c r="P221">
        <v>1326901059123.207</v>
      </c>
      <c r="Q221">
        <v>25655289</v>
      </c>
    </row>
    <row r="222" spans="1:17" x14ac:dyDescent="0.3">
      <c r="A222">
        <v>1999</v>
      </c>
      <c r="B222" t="s">
        <v>1057</v>
      </c>
      <c r="C222" t="s">
        <v>1055</v>
      </c>
      <c r="D222" t="s">
        <v>19</v>
      </c>
      <c r="E222" t="s">
        <v>20</v>
      </c>
      <c r="F222">
        <v>1975</v>
      </c>
      <c r="G222">
        <v>2000</v>
      </c>
      <c r="H222" t="s">
        <v>21</v>
      </c>
      <c r="I222">
        <v>107328128.38</v>
      </c>
      <c r="J222">
        <v>0.10732812838</v>
      </c>
      <c r="K222">
        <v>1897</v>
      </c>
      <c r="L222">
        <v>27365.05122679743</v>
      </c>
      <c r="M222" t="s">
        <v>1056</v>
      </c>
      <c r="N222" t="s">
        <v>23</v>
      </c>
      <c r="O222">
        <v>46.252479842746119</v>
      </c>
      <c r="P222">
        <v>1326901059123.207</v>
      </c>
      <c r="Q222">
        <v>25655289</v>
      </c>
    </row>
    <row r="223" spans="1:17" x14ac:dyDescent="0.3">
      <c r="A223">
        <v>2011</v>
      </c>
      <c r="B223" t="s">
        <v>878</v>
      </c>
      <c r="C223" t="s">
        <v>553</v>
      </c>
      <c r="D223" t="s">
        <v>50</v>
      </c>
      <c r="E223" t="s">
        <v>122</v>
      </c>
      <c r="F223">
        <v>2011</v>
      </c>
      <c r="G223">
        <v>2011</v>
      </c>
      <c r="H223" t="s">
        <v>21</v>
      </c>
      <c r="I223">
        <v>17746963.82</v>
      </c>
      <c r="J223">
        <v>0.10238632972</v>
      </c>
      <c r="K223">
        <v>1968</v>
      </c>
      <c r="L223">
        <v>4020.7458069622762</v>
      </c>
      <c r="M223" t="s">
        <v>554</v>
      </c>
      <c r="N223" t="s">
        <v>250</v>
      </c>
      <c r="O223">
        <v>47.497066315578579</v>
      </c>
      <c r="P223">
        <v>3889668895299.6221</v>
      </c>
      <c r="Q223">
        <v>83160871</v>
      </c>
    </row>
    <row r="224" spans="1:17" x14ac:dyDescent="0.3">
      <c r="A224">
        <v>1979</v>
      </c>
      <c r="B224" t="s">
        <v>1034</v>
      </c>
      <c r="C224" t="s">
        <v>66</v>
      </c>
      <c r="D224" t="s">
        <v>19</v>
      </c>
      <c r="E224" t="s">
        <v>20</v>
      </c>
      <c r="F224">
        <v>1979</v>
      </c>
      <c r="G224">
        <v>1980</v>
      </c>
      <c r="H224" t="s">
        <v>21</v>
      </c>
      <c r="I224">
        <v>99116364.75</v>
      </c>
      <c r="J224">
        <v>9.9116364750000005E-2</v>
      </c>
      <c r="K224">
        <v>1788</v>
      </c>
      <c r="L224">
        <v>45654.82352411341</v>
      </c>
      <c r="M224" t="s">
        <v>67</v>
      </c>
      <c r="N224" t="s">
        <v>23</v>
      </c>
      <c r="O224">
        <v>46.252479842746119</v>
      </c>
      <c r="P224">
        <v>1326901059123.207</v>
      </c>
      <c r="Q224">
        <v>25655289</v>
      </c>
    </row>
    <row r="225" spans="1:17" x14ac:dyDescent="0.3">
      <c r="A225">
        <v>1980</v>
      </c>
      <c r="B225" t="s">
        <v>1034</v>
      </c>
      <c r="C225" t="s">
        <v>66</v>
      </c>
      <c r="D225" t="s">
        <v>19</v>
      </c>
      <c r="E225" t="s">
        <v>20</v>
      </c>
      <c r="F225">
        <v>1979</v>
      </c>
      <c r="G225">
        <v>1980</v>
      </c>
      <c r="H225" t="s">
        <v>21</v>
      </c>
      <c r="I225">
        <v>99116364.75</v>
      </c>
      <c r="J225">
        <v>9.9116364750000005E-2</v>
      </c>
      <c r="K225">
        <v>1788</v>
      </c>
      <c r="L225">
        <v>45654.82352411341</v>
      </c>
      <c r="M225" t="s">
        <v>67</v>
      </c>
      <c r="N225" t="s">
        <v>23</v>
      </c>
      <c r="O225">
        <v>46.252479842746119</v>
      </c>
      <c r="P225">
        <v>1326901059123.207</v>
      </c>
      <c r="Q225">
        <v>25655289</v>
      </c>
    </row>
    <row r="226" spans="1:17" x14ac:dyDescent="0.3">
      <c r="A226">
        <v>2011</v>
      </c>
      <c r="B226" t="s">
        <v>770</v>
      </c>
      <c r="C226" t="s">
        <v>553</v>
      </c>
      <c r="D226" t="s">
        <v>143</v>
      </c>
      <c r="E226" t="s">
        <v>771</v>
      </c>
      <c r="F226">
        <v>2011</v>
      </c>
      <c r="G226">
        <v>2011</v>
      </c>
      <c r="H226" t="s">
        <v>21</v>
      </c>
      <c r="I226">
        <v>151683.45000000001</v>
      </c>
      <c r="J226">
        <v>9.8139193069999991E-2</v>
      </c>
      <c r="K226">
        <v>1988</v>
      </c>
      <c r="L226">
        <v>2882.4997434376291</v>
      </c>
      <c r="M226" t="s">
        <v>554</v>
      </c>
      <c r="N226" t="s">
        <v>23</v>
      </c>
      <c r="O226">
        <v>49.065135194833879</v>
      </c>
      <c r="P226">
        <v>720289368333.19055</v>
      </c>
      <c r="Q226">
        <v>84135428</v>
      </c>
    </row>
    <row r="227" spans="1:17" x14ac:dyDescent="0.3">
      <c r="A227">
        <v>2006</v>
      </c>
      <c r="B227" t="s">
        <v>1128</v>
      </c>
      <c r="C227" t="s">
        <v>1129</v>
      </c>
      <c r="D227" t="s">
        <v>50</v>
      </c>
      <c r="E227" t="s">
        <v>768</v>
      </c>
      <c r="F227">
        <v>2006</v>
      </c>
      <c r="G227">
        <v>2006</v>
      </c>
      <c r="H227" t="s">
        <v>21</v>
      </c>
      <c r="I227">
        <v>96502686.5</v>
      </c>
      <c r="J227">
        <v>9.6502686500000004E-2</v>
      </c>
      <c r="K227">
        <v>1986</v>
      </c>
      <c r="L227">
        <v>206.4106890598421</v>
      </c>
      <c r="M227" t="s">
        <v>1130</v>
      </c>
      <c r="N227" t="s">
        <v>23</v>
      </c>
      <c r="O227">
        <v>2.7065676599365882</v>
      </c>
      <c r="P227">
        <v>362198318435.25989</v>
      </c>
      <c r="Q227">
        <v>5379475</v>
      </c>
    </row>
    <row r="228" spans="1:17" x14ac:dyDescent="0.3">
      <c r="A228">
        <v>2004</v>
      </c>
      <c r="B228" t="s">
        <v>94</v>
      </c>
      <c r="C228" t="s">
        <v>66</v>
      </c>
      <c r="D228" t="s">
        <v>19</v>
      </c>
      <c r="E228" t="s">
        <v>20</v>
      </c>
      <c r="F228">
        <v>2004</v>
      </c>
      <c r="G228">
        <v>2004</v>
      </c>
      <c r="H228" t="s">
        <v>21</v>
      </c>
      <c r="I228">
        <v>95438697.870000005</v>
      </c>
      <c r="J228">
        <v>9.5438697870000005E-2</v>
      </c>
      <c r="K228">
        <v>1788</v>
      </c>
      <c r="L228">
        <v>45654.82352411341</v>
      </c>
      <c r="M228" t="s">
        <v>67</v>
      </c>
      <c r="N228" t="s">
        <v>23</v>
      </c>
      <c r="O228">
        <v>46.252479842746119</v>
      </c>
      <c r="P228">
        <v>1326901059123.207</v>
      </c>
      <c r="Q228">
        <v>25655289</v>
      </c>
    </row>
    <row r="229" spans="1:17" x14ac:dyDescent="0.3">
      <c r="A229">
        <v>2007</v>
      </c>
      <c r="B229" t="s">
        <v>438</v>
      </c>
      <c r="C229" t="s">
        <v>400</v>
      </c>
      <c r="D229" t="s">
        <v>143</v>
      </c>
      <c r="E229" t="s">
        <v>439</v>
      </c>
      <c r="F229">
        <v>2001</v>
      </c>
      <c r="G229">
        <v>2010</v>
      </c>
      <c r="H229" t="s">
        <v>21</v>
      </c>
      <c r="I229">
        <v>24677462.07</v>
      </c>
      <c r="J229">
        <v>9.1510617490000001E-2</v>
      </c>
      <c r="L229">
        <v>390.98541989890509</v>
      </c>
      <c r="M229" t="s">
        <v>402</v>
      </c>
      <c r="N229" t="s">
        <v>23</v>
      </c>
      <c r="O229">
        <v>39.434768320736111</v>
      </c>
      <c r="P229">
        <v>346615750664.38428</v>
      </c>
      <c r="Q229">
        <v>96648685</v>
      </c>
    </row>
    <row r="230" spans="1:17" x14ac:dyDescent="0.3">
      <c r="A230">
        <v>2018</v>
      </c>
      <c r="B230" t="s">
        <v>902</v>
      </c>
      <c r="C230" t="s">
        <v>560</v>
      </c>
      <c r="D230" t="s">
        <v>291</v>
      </c>
      <c r="E230" t="s">
        <v>903</v>
      </c>
      <c r="F230">
        <v>2018</v>
      </c>
      <c r="G230">
        <v>2018</v>
      </c>
      <c r="H230" t="s">
        <v>21</v>
      </c>
      <c r="I230">
        <v>90099250.75</v>
      </c>
      <c r="J230">
        <v>9.0099250749999998E-2</v>
      </c>
      <c r="L230">
        <v>1923.4871510695859</v>
      </c>
      <c r="M230" t="s">
        <v>562</v>
      </c>
      <c r="N230" t="s">
        <v>23</v>
      </c>
      <c r="O230">
        <v>14.808672062812899</v>
      </c>
      <c r="P230">
        <v>48716960860.066399</v>
      </c>
      <c r="Q230">
        <v>92853164</v>
      </c>
    </row>
    <row r="231" spans="1:17" x14ac:dyDescent="0.3">
      <c r="A231">
        <v>2013</v>
      </c>
      <c r="B231" t="s">
        <v>487</v>
      </c>
      <c r="C231" t="s">
        <v>400</v>
      </c>
      <c r="D231" t="s">
        <v>143</v>
      </c>
      <c r="E231" t="s">
        <v>418</v>
      </c>
      <c r="F231">
        <v>2013</v>
      </c>
      <c r="G231">
        <v>2013</v>
      </c>
      <c r="H231" t="s">
        <v>38</v>
      </c>
      <c r="I231">
        <v>88911676.329999998</v>
      </c>
      <c r="J231">
        <v>8.8911676329999995E-2</v>
      </c>
      <c r="L231">
        <v>111.8961519119966</v>
      </c>
      <c r="M231" t="s">
        <v>402</v>
      </c>
      <c r="N231" t="s">
        <v>250</v>
      </c>
      <c r="O231">
        <v>26.08735352305585</v>
      </c>
      <c r="P231">
        <v>337337932675.15167</v>
      </c>
      <c r="Q231">
        <v>33199993</v>
      </c>
    </row>
    <row r="232" spans="1:17" x14ac:dyDescent="0.3">
      <c r="A232">
        <v>2001</v>
      </c>
      <c r="B232" t="s">
        <v>425</v>
      </c>
      <c r="C232" t="s">
        <v>400</v>
      </c>
      <c r="D232" t="s">
        <v>143</v>
      </c>
      <c r="E232" t="s">
        <v>144</v>
      </c>
      <c r="F232">
        <v>2001</v>
      </c>
      <c r="G232">
        <v>2010</v>
      </c>
      <c r="H232" t="s">
        <v>21</v>
      </c>
      <c r="I232">
        <v>85049016.400000006</v>
      </c>
      <c r="J232">
        <v>8.504901640000001E-2</v>
      </c>
      <c r="K232">
        <v>2020</v>
      </c>
      <c r="L232">
        <v>357.98135385523972</v>
      </c>
      <c r="M232" t="s">
        <v>424</v>
      </c>
      <c r="N232" t="s">
        <v>250</v>
      </c>
      <c r="O232">
        <v>42.509306771304963</v>
      </c>
      <c r="P232">
        <v>361751116292.54132</v>
      </c>
      <c r="Q232">
        <v>112190977</v>
      </c>
    </row>
    <row r="233" spans="1:17" x14ac:dyDescent="0.3">
      <c r="A233">
        <v>2002</v>
      </c>
      <c r="B233" t="s">
        <v>425</v>
      </c>
      <c r="C233" t="s">
        <v>400</v>
      </c>
      <c r="D233" t="s">
        <v>143</v>
      </c>
      <c r="E233" t="s">
        <v>144</v>
      </c>
      <c r="F233">
        <v>2001</v>
      </c>
      <c r="G233">
        <v>2010</v>
      </c>
      <c r="H233" t="s">
        <v>21</v>
      </c>
      <c r="I233">
        <v>85049016.400000006</v>
      </c>
      <c r="J233">
        <v>8.504901640000001E-2</v>
      </c>
      <c r="K233">
        <v>2020</v>
      </c>
      <c r="L233">
        <v>357.98135385523972</v>
      </c>
      <c r="M233" t="s">
        <v>424</v>
      </c>
      <c r="N233" t="s">
        <v>250</v>
      </c>
      <c r="O233">
        <v>42.509306771304963</v>
      </c>
      <c r="P233">
        <v>361751116292.54132</v>
      </c>
      <c r="Q233">
        <v>112190977</v>
      </c>
    </row>
    <row r="234" spans="1:17" x14ac:dyDescent="0.3">
      <c r="A234">
        <v>2003</v>
      </c>
      <c r="B234" t="s">
        <v>425</v>
      </c>
      <c r="C234" t="s">
        <v>400</v>
      </c>
      <c r="D234" t="s">
        <v>143</v>
      </c>
      <c r="E234" t="s">
        <v>144</v>
      </c>
      <c r="F234">
        <v>2001</v>
      </c>
      <c r="G234">
        <v>2010</v>
      </c>
      <c r="H234" t="s">
        <v>21</v>
      </c>
      <c r="I234">
        <v>85049016.400000006</v>
      </c>
      <c r="J234">
        <v>8.504901640000001E-2</v>
      </c>
      <c r="K234">
        <v>2020</v>
      </c>
      <c r="L234">
        <v>357.98135385523972</v>
      </c>
      <c r="M234" t="s">
        <v>424</v>
      </c>
      <c r="N234" t="s">
        <v>250</v>
      </c>
      <c r="O234">
        <v>42.509306771304963</v>
      </c>
      <c r="P234">
        <v>361751116292.54132</v>
      </c>
      <c r="Q234">
        <v>112190977</v>
      </c>
    </row>
    <row r="235" spans="1:17" x14ac:dyDescent="0.3">
      <c r="A235">
        <v>2004</v>
      </c>
      <c r="B235" t="s">
        <v>425</v>
      </c>
      <c r="C235" t="s">
        <v>400</v>
      </c>
      <c r="D235" t="s">
        <v>143</v>
      </c>
      <c r="E235" t="s">
        <v>144</v>
      </c>
      <c r="F235">
        <v>2001</v>
      </c>
      <c r="G235">
        <v>2010</v>
      </c>
      <c r="H235" t="s">
        <v>21</v>
      </c>
      <c r="I235">
        <v>85049016.400000006</v>
      </c>
      <c r="J235">
        <v>8.504901640000001E-2</v>
      </c>
      <c r="K235">
        <v>2020</v>
      </c>
      <c r="L235">
        <v>357.98135385523972</v>
      </c>
      <c r="M235" t="s">
        <v>424</v>
      </c>
      <c r="N235" t="s">
        <v>250</v>
      </c>
      <c r="O235">
        <v>42.509306771304963</v>
      </c>
      <c r="P235">
        <v>361751116292.54132</v>
      </c>
      <c r="Q235">
        <v>112190977</v>
      </c>
    </row>
    <row r="236" spans="1:17" x14ac:dyDescent="0.3">
      <c r="A236">
        <v>2005</v>
      </c>
      <c r="B236" t="s">
        <v>425</v>
      </c>
      <c r="C236" t="s">
        <v>400</v>
      </c>
      <c r="D236" t="s">
        <v>143</v>
      </c>
      <c r="E236" t="s">
        <v>144</v>
      </c>
      <c r="F236">
        <v>2001</v>
      </c>
      <c r="G236">
        <v>2010</v>
      </c>
      <c r="H236" t="s">
        <v>21</v>
      </c>
      <c r="I236">
        <v>85049016.400000006</v>
      </c>
      <c r="J236">
        <v>8.504901640000001E-2</v>
      </c>
      <c r="K236">
        <v>2020</v>
      </c>
      <c r="L236">
        <v>357.98135385523972</v>
      </c>
      <c r="M236" t="s">
        <v>424</v>
      </c>
      <c r="N236" t="s">
        <v>250</v>
      </c>
      <c r="O236">
        <v>42.509306771304963</v>
      </c>
      <c r="P236">
        <v>361751116292.54132</v>
      </c>
      <c r="Q236">
        <v>112190977</v>
      </c>
    </row>
    <row r="237" spans="1:17" x14ac:dyDescent="0.3">
      <c r="A237">
        <v>2006</v>
      </c>
      <c r="B237" t="s">
        <v>425</v>
      </c>
      <c r="C237" t="s">
        <v>400</v>
      </c>
      <c r="D237" t="s">
        <v>143</v>
      </c>
      <c r="E237" t="s">
        <v>144</v>
      </c>
      <c r="F237">
        <v>2001</v>
      </c>
      <c r="G237">
        <v>2010</v>
      </c>
      <c r="H237" t="s">
        <v>21</v>
      </c>
      <c r="I237">
        <v>85049016.400000006</v>
      </c>
      <c r="J237">
        <v>8.504901640000001E-2</v>
      </c>
      <c r="K237">
        <v>2020</v>
      </c>
      <c r="L237">
        <v>357.98135385523972</v>
      </c>
      <c r="M237" t="s">
        <v>424</v>
      </c>
      <c r="N237" t="s">
        <v>250</v>
      </c>
      <c r="O237">
        <v>42.509306771304963</v>
      </c>
      <c r="P237">
        <v>361751116292.54132</v>
      </c>
      <c r="Q237">
        <v>112190977</v>
      </c>
    </row>
    <row r="238" spans="1:17" x14ac:dyDescent="0.3">
      <c r="A238">
        <v>2007</v>
      </c>
      <c r="B238" t="s">
        <v>425</v>
      </c>
      <c r="C238" t="s">
        <v>400</v>
      </c>
      <c r="D238" t="s">
        <v>143</v>
      </c>
      <c r="E238" t="s">
        <v>144</v>
      </c>
      <c r="F238">
        <v>2001</v>
      </c>
      <c r="G238">
        <v>2010</v>
      </c>
      <c r="H238" t="s">
        <v>21</v>
      </c>
      <c r="I238">
        <v>85049016.400000006</v>
      </c>
      <c r="J238">
        <v>8.504901640000001E-2</v>
      </c>
      <c r="K238">
        <v>2020</v>
      </c>
      <c r="L238">
        <v>357.98135385523972</v>
      </c>
      <c r="M238" t="s">
        <v>424</v>
      </c>
      <c r="N238" t="s">
        <v>250</v>
      </c>
      <c r="O238">
        <v>42.509306771304963</v>
      </c>
      <c r="P238">
        <v>361751116292.54132</v>
      </c>
      <c r="Q238">
        <v>112190977</v>
      </c>
    </row>
    <row r="239" spans="1:17" x14ac:dyDescent="0.3">
      <c r="A239">
        <v>2018</v>
      </c>
      <c r="B239" t="s">
        <v>901</v>
      </c>
      <c r="C239" t="s">
        <v>560</v>
      </c>
      <c r="D239" t="s">
        <v>291</v>
      </c>
      <c r="E239" t="s">
        <v>896</v>
      </c>
      <c r="F239">
        <v>2018</v>
      </c>
      <c r="G239">
        <v>2018</v>
      </c>
      <c r="H239" t="s">
        <v>21</v>
      </c>
      <c r="I239">
        <v>83070923.5</v>
      </c>
      <c r="J239">
        <v>8.3070923500000005E-2</v>
      </c>
      <c r="L239">
        <v>662.77377329978481</v>
      </c>
      <c r="M239" t="s">
        <v>562</v>
      </c>
      <c r="N239" t="s">
        <v>23</v>
      </c>
      <c r="O239">
        <v>52.663892774485618</v>
      </c>
      <c r="P239">
        <v>14028811071.76276</v>
      </c>
      <c r="Q239">
        <v>31178239</v>
      </c>
    </row>
    <row r="240" spans="1:17" x14ac:dyDescent="0.3">
      <c r="A240">
        <v>2018</v>
      </c>
      <c r="B240" t="s">
        <v>899</v>
      </c>
      <c r="C240" t="s">
        <v>560</v>
      </c>
      <c r="D240" t="s">
        <v>291</v>
      </c>
      <c r="E240" t="s">
        <v>900</v>
      </c>
      <c r="F240">
        <v>2018</v>
      </c>
      <c r="G240">
        <v>2018</v>
      </c>
      <c r="H240" t="s">
        <v>21</v>
      </c>
      <c r="I240">
        <v>81020994.719999999</v>
      </c>
      <c r="J240">
        <v>8.1020994720000003E-2</v>
      </c>
      <c r="L240">
        <v>460.66757785245858</v>
      </c>
      <c r="M240" t="s">
        <v>562</v>
      </c>
      <c r="N240" t="s">
        <v>23</v>
      </c>
      <c r="O240">
        <v>41.876696393951143</v>
      </c>
      <c r="P240">
        <v>21509698406.111599</v>
      </c>
      <c r="Q240">
        <v>15669666</v>
      </c>
    </row>
    <row r="241" spans="1:17" x14ac:dyDescent="0.3">
      <c r="A241">
        <v>2004</v>
      </c>
      <c r="B241" t="s">
        <v>1058</v>
      </c>
      <c r="C241" t="s">
        <v>1055</v>
      </c>
      <c r="D241" t="s">
        <v>19</v>
      </c>
      <c r="E241" t="s">
        <v>20</v>
      </c>
      <c r="F241">
        <v>2004</v>
      </c>
      <c r="G241">
        <v>2005</v>
      </c>
      <c r="H241" t="s">
        <v>21</v>
      </c>
      <c r="I241">
        <v>67095853.109999999</v>
      </c>
      <c r="J241">
        <v>7.7160231080000002E-2</v>
      </c>
      <c r="K241">
        <v>1897</v>
      </c>
      <c r="L241">
        <v>27365.05122679743</v>
      </c>
      <c r="M241" t="s">
        <v>1056</v>
      </c>
      <c r="N241" t="s">
        <v>23</v>
      </c>
      <c r="O241">
        <v>46.252479842746119</v>
      </c>
      <c r="P241">
        <v>1326901059123.207</v>
      </c>
      <c r="Q241">
        <v>25655289</v>
      </c>
    </row>
    <row r="242" spans="1:17" x14ac:dyDescent="0.3">
      <c r="A242">
        <v>2005</v>
      </c>
      <c r="B242" t="s">
        <v>1058</v>
      </c>
      <c r="C242" t="s">
        <v>1055</v>
      </c>
      <c r="D242" t="s">
        <v>19</v>
      </c>
      <c r="E242" t="s">
        <v>20</v>
      </c>
      <c r="F242">
        <v>2004</v>
      </c>
      <c r="G242">
        <v>2005</v>
      </c>
      <c r="H242" t="s">
        <v>21</v>
      </c>
      <c r="I242">
        <v>67095853.109999999</v>
      </c>
      <c r="J242">
        <v>7.7160231080000002E-2</v>
      </c>
      <c r="K242">
        <v>1897</v>
      </c>
      <c r="L242">
        <v>27365.05122679743</v>
      </c>
      <c r="M242" t="s">
        <v>1056</v>
      </c>
      <c r="N242" t="s">
        <v>23</v>
      </c>
      <c r="O242">
        <v>46.252479842746119</v>
      </c>
      <c r="P242">
        <v>1326901059123.207</v>
      </c>
      <c r="Q242">
        <v>25655289</v>
      </c>
    </row>
    <row r="243" spans="1:17" x14ac:dyDescent="0.3">
      <c r="A243">
        <v>2011</v>
      </c>
      <c r="B243" t="s">
        <v>423</v>
      </c>
      <c r="C243" t="s">
        <v>400</v>
      </c>
      <c r="D243" t="s">
        <v>143</v>
      </c>
      <c r="E243" t="s">
        <v>144</v>
      </c>
      <c r="F243">
        <v>2008</v>
      </c>
      <c r="G243">
        <v>2012</v>
      </c>
      <c r="H243" t="s">
        <v>21</v>
      </c>
      <c r="I243">
        <v>71358810.760000005</v>
      </c>
      <c r="J243">
        <v>7.1358810760000002E-2</v>
      </c>
      <c r="K243">
        <v>2020</v>
      </c>
      <c r="L243">
        <v>357.98135385523972</v>
      </c>
      <c r="M243" t="s">
        <v>424</v>
      </c>
      <c r="N243" t="s">
        <v>250</v>
      </c>
      <c r="O243">
        <v>42.509306771304963</v>
      </c>
      <c r="P243">
        <v>361751116292.54132</v>
      </c>
      <c r="Q243">
        <v>112190977</v>
      </c>
    </row>
    <row r="244" spans="1:17" x14ac:dyDescent="0.3">
      <c r="A244">
        <v>2012</v>
      </c>
      <c r="B244" t="s">
        <v>423</v>
      </c>
      <c r="C244" t="s">
        <v>400</v>
      </c>
      <c r="D244" t="s">
        <v>143</v>
      </c>
      <c r="E244" t="s">
        <v>144</v>
      </c>
      <c r="F244">
        <v>2008</v>
      </c>
      <c r="G244">
        <v>2012</v>
      </c>
      <c r="H244" t="s">
        <v>21</v>
      </c>
      <c r="I244">
        <v>71358810.760000005</v>
      </c>
      <c r="J244">
        <v>7.1358810760000002E-2</v>
      </c>
      <c r="K244">
        <v>2020</v>
      </c>
      <c r="L244">
        <v>357.98135385523972</v>
      </c>
      <c r="M244" t="s">
        <v>424</v>
      </c>
      <c r="N244" t="s">
        <v>250</v>
      </c>
      <c r="O244">
        <v>42.509306771304963</v>
      </c>
      <c r="P244">
        <v>361751116292.54132</v>
      </c>
      <c r="Q244">
        <v>112190977</v>
      </c>
    </row>
    <row r="245" spans="1:17" x14ac:dyDescent="0.3">
      <c r="A245">
        <v>2002</v>
      </c>
      <c r="B245" t="s">
        <v>919</v>
      </c>
      <c r="C245" t="s">
        <v>920</v>
      </c>
      <c r="D245" t="s">
        <v>291</v>
      </c>
      <c r="E245" t="s">
        <v>292</v>
      </c>
      <c r="F245">
        <v>2002</v>
      </c>
      <c r="G245">
        <v>2003</v>
      </c>
      <c r="H245" t="s">
        <v>38</v>
      </c>
      <c r="I245">
        <v>70974749.969999999</v>
      </c>
      <c r="J245">
        <v>7.0974749970000001E-2</v>
      </c>
      <c r="K245">
        <v>1800</v>
      </c>
      <c r="L245">
        <v>6030.7591875190801</v>
      </c>
      <c r="M245" t="s">
        <v>921</v>
      </c>
      <c r="N245" t="s">
        <v>23</v>
      </c>
      <c r="O245">
        <v>79.417850283161187</v>
      </c>
      <c r="P245">
        <v>337619680138.49359</v>
      </c>
      <c r="Q245">
        <v>58801927</v>
      </c>
    </row>
    <row r="246" spans="1:17" x14ac:dyDescent="0.3">
      <c r="A246">
        <v>2003</v>
      </c>
      <c r="B246" t="s">
        <v>919</v>
      </c>
      <c r="C246" t="s">
        <v>920</v>
      </c>
      <c r="D246" t="s">
        <v>291</v>
      </c>
      <c r="E246" t="s">
        <v>292</v>
      </c>
      <c r="F246">
        <v>2002</v>
      </c>
      <c r="G246">
        <v>2003</v>
      </c>
      <c r="H246" t="s">
        <v>38</v>
      </c>
      <c r="I246">
        <v>70974749.969999999</v>
      </c>
      <c r="J246">
        <v>7.0974749970000001E-2</v>
      </c>
      <c r="K246">
        <v>1800</v>
      </c>
      <c r="L246">
        <v>6030.7591875190801</v>
      </c>
      <c r="M246" t="s">
        <v>921</v>
      </c>
      <c r="N246" t="s">
        <v>23</v>
      </c>
      <c r="O246">
        <v>79.417850283161187</v>
      </c>
      <c r="P246">
        <v>337619680138.49359</v>
      </c>
      <c r="Q246">
        <v>58801927</v>
      </c>
    </row>
    <row r="247" spans="1:17" x14ac:dyDescent="0.3">
      <c r="A247">
        <v>2010</v>
      </c>
      <c r="B247" t="s">
        <v>428</v>
      </c>
      <c r="C247" t="s">
        <v>400</v>
      </c>
      <c r="D247" t="s">
        <v>143</v>
      </c>
      <c r="E247" t="s">
        <v>427</v>
      </c>
      <c r="F247">
        <v>2001</v>
      </c>
      <c r="G247">
        <v>2010</v>
      </c>
      <c r="H247" t="s">
        <v>21</v>
      </c>
      <c r="I247">
        <v>70592714.379999995</v>
      </c>
      <c r="J247">
        <v>7.0592714379999991E-2</v>
      </c>
      <c r="L247">
        <v>0.22326074726879599</v>
      </c>
      <c r="M247" t="s">
        <v>424</v>
      </c>
      <c r="N247" t="s">
        <v>23</v>
      </c>
      <c r="O247">
        <v>0.91922005571030641</v>
      </c>
      <c r="P247">
        <v>345295933898.67358</v>
      </c>
      <c r="Q247">
        <v>5685807</v>
      </c>
    </row>
    <row r="248" spans="1:17" x14ac:dyDescent="0.3">
      <c r="A248">
        <v>2014</v>
      </c>
      <c r="B248" t="s">
        <v>93</v>
      </c>
      <c r="C248" t="s">
        <v>28</v>
      </c>
      <c r="D248" t="s">
        <v>19</v>
      </c>
      <c r="E248" t="s">
        <v>20</v>
      </c>
      <c r="F248">
        <v>2014</v>
      </c>
      <c r="G248">
        <v>2014</v>
      </c>
      <c r="H248" t="s">
        <v>21</v>
      </c>
      <c r="I248">
        <v>67820308.810000002</v>
      </c>
      <c r="J248">
        <v>6.7820308810000007E-2</v>
      </c>
      <c r="K248">
        <v>1815</v>
      </c>
      <c r="L248">
        <v>73248.435335001603</v>
      </c>
      <c r="M248" t="s">
        <v>29</v>
      </c>
      <c r="N248" t="s">
        <v>23</v>
      </c>
      <c r="O248">
        <v>46.252479842746119</v>
      </c>
      <c r="P248">
        <v>1326901059123.207</v>
      </c>
      <c r="Q248">
        <v>25655289</v>
      </c>
    </row>
    <row r="249" spans="1:17" x14ac:dyDescent="0.3">
      <c r="A249">
        <v>2000</v>
      </c>
      <c r="B249" t="s">
        <v>457</v>
      </c>
      <c r="C249" t="s">
        <v>400</v>
      </c>
      <c r="D249" t="s">
        <v>240</v>
      </c>
      <c r="E249" t="s">
        <v>456</v>
      </c>
      <c r="F249">
        <v>2000</v>
      </c>
      <c r="G249">
        <v>2007</v>
      </c>
      <c r="H249" t="s">
        <v>21</v>
      </c>
      <c r="I249">
        <v>65747113.829999998</v>
      </c>
      <c r="J249">
        <v>6.5747113829999995E-2</v>
      </c>
      <c r="K249">
        <v>2019</v>
      </c>
      <c r="L249">
        <v>197.49511593235329</v>
      </c>
      <c r="M249" t="s">
        <v>402</v>
      </c>
      <c r="N249" t="s">
        <v>23</v>
      </c>
      <c r="O249">
        <v>21.82315992913513</v>
      </c>
      <c r="P249">
        <v>99291124000</v>
      </c>
      <c r="Q249">
        <v>17588595</v>
      </c>
    </row>
    <row r="250" spans="1:17" x14ac:dyDescent="0.3">
      <c r="A250">
        <v>2001</v>
      </c>
      <c r="B250" t="s">
        <v>457</v>
      </c>
      <c r="C250" t="s">
        <v>400</v>
      </c>
      <c r="D250" t="s">
        <v>240</v>
      </c>
      <c r="E250" t="s">
        <v>456</v>
      </c>
      <c r="F250">
        <v>2000</v>
      </c>
      <c r="G250">
        <v>2007</v>
      </c>
      <c r="H250" t="s">
        <v>21</v>
      </c>
      <c r="I250">
        <v>65747113.829999998</v>
      </c>
      <c r="J250">
        <v>6.5747113829999995E-2</v>
      </c>
      <c r="K250">
        <v>2019</v>
      </c>
      <c r="L250">
        <v>197.49511593235329</v>
      </c>
      <c r="M250" t="s">
        <v>402</v>
      </c>
      <c r="N250" t="s">
        <v>23</v>
      </c>
      <c r="O250">
        <v>21.82315992913513</v>
      </c>
      <c r="P250">
        <v>99291124000</v>
      </c>
      <c r="Q250">
        <v>17588595</v>
      </c>
    </row>
    <row r="251" spans="1:17" x14ac:dyDescent="0.3">
      <c r="A251">
        <v>2002</v>
      </c>
      <c r="B251" t="s">
        <v>457</v>
      </c>
      <c r="C251" t="s">
        <v>400</v>
      </c>
      <c r="D251" t="s">
        <v>240</v>
      </c>
      <c r="E251" t="s">
        <v>456</v>
      </c>
      <c r="F251">
        <v>2000</v>
      </c>
      <c r="G251">
        <v>2007</v>
      </c>
      <c r="H251" t="s">
        <v>21</v>
      </c>
      <c r="I251">
        <v>65747113.829999998</v>
      </c>
      <c r="J251">
        <v>6.5747113829999995E-2</v>
      </c>
      <c r="K251">
        <v>2019</v>
      </c>
      <c r="L251">
        <v>197.49511593235329</v>
      </c>
      <c r="M251" t="s">
        <v>402</v>
      </c>
      <c r="N251" t="s">
        <v>23</v>
      </c>
      <c r="O251">
        <v>21.82315992913513</v>
      </c>
      <c r="P251">
        <v>99291124000</v>
      </c>
      <c r="Q251">
        <v>17588595</v>
      </c>
    </row>
    <row r="252" spans="1:17" x14ac:dyDescent="0.3">
      <c r="A252">
        <v>2003</v>
      </c>
      <c r="B252" t="s">
        <v>457</v>
      </c>
      <c r="C252" t="s">
        <v>400</v>
      </c>
      <c r="D252" t="s">
        <v>240</v>
      </c>
      <c r="E252" t="s">
        <v>456</v>
      </c>
      <c r="F252">
        <v>2000</v>
      </c>
      <c r="G252">
        <v>2007</v>
      </c>
      <c r="H252" t="s">
        <v>21</v>
      </c>
      <c r="I252">
        <v>65747113.829999998</v>
      </c>
      <c r="J252">
        <v>6.5747113829999995E-2</v>
      </c>
      <c r="K252">
        <v>2019</v>
      </c>
      <c r="L252">
        <v>197.49511593235329</v>
      </c>
      <c r="M252" t="s">
        <v>402</v>
      </c>
      <c r="N252" t="s">
        <v>23</v>
      </c>
      <c r="O252">
        <v>21.82315992913513</v>
      </c>
      <c r="P252">
        <v>99291124000</v>
      </c>
      <c r="Q252">
        <v>17588595</v>
      </c>
    </row>
    <row r="253" spans="1:17" x14ac:dyDescent="0.3">
      <c r="A253">
        <v>2004</v>
      </c>
      <c r="B253" t="s">
        <v>457</v>
      </c>
      <c r="C253" t="s">
        <v>400</v>
      </c>
      <c r="D253" t="s">
        <v>240</v>
      </c>
      <c r="E253" t="s">
        <v>456</v>
      </c>
      <c r="F253">
        <v>2000</v>
      </c>
      <c r="G253">
        <v>2007</v>
      </c>
      <c r="H253" t="s">
        <v>21</v>
      </c>
      <c r="I253">
        <v>65747113.829999998</v>
      </c>
      <c r="J253">
        <v>6.5747113829999995E-2</v>
      </c>
      <c r="K253">
        <v>2019</v>
      </c>
      <c r="L253">
        <v>197.49511593235329</v>
      </c>
      <c r="M253" t="s">
        <v>402</v>
      </c>
      <c r="N253" t="s">
        <v>23</v>
      </c>
      <c r="O253">
        <v>21.82315992913513</v>
      </c>
      <c r="P253">
        <v>99291124000</v>
      </c>
      <c r="Q253">
        <v>17588595</v>
      </c>
    </row>
    <row r="254" spans="1:17" x14ac:dyDescent="0.3">
      <c r="A254">
        <v>2005</v>
      </c>
      <c r="B254" t="s">
        <v>457</v>
      </c>
      <c r="C254" t="s">
        <v>400</v>
      </c>
      <c r="D254" t="s">
        <v>240</v>
      </c>
      <c r="E254" t="s">
        <v>456</v>
      </c>
      <c r="F254">
        <v>2000</v>
      </c>
      <c r="G254">
        <v>2007</v>
      </c>
      <c r="H254" t="s">
        <v>21</v>
      </c>
      <c r="I254">
        <v>65747113.829999998</v>
      </c>
      <c r="J254">
        <v>6.5747113829999995E-2</v>
      </c>
      <c r="K254">
        <v>2019</v>
      </c>
      <c r="L254">
        <v>197.49511593235329</v>
      </c>
      <c r="M254" t="s">
        <v>402</v>
      </c>
      <c r="N254" t="s">
        <v>23</v>
      </c>
      <c r="O254">
        <v>21.82315992913513</v>
      </c>
      <c r="P254">
        <v>99291124000</v>
      </c>
      <c r="Q254">
        <v>17588595</v>
      </c>
    </row>
    <row r="255" spans="1:17" x14ac:dyDescent="0.3">
      <c r="A255">
        <v>2006</v>
      </c>
      <c r="B255" t="s">
        <v>457</v>
      </c>
      <c r="C255" t="s">
        <v>400</v>
      </c>
      <c r="D255" t="s">
        <v>240</v>
      </c>
      <c r="E255" t="s">
        <v>456</v>
      </c>
      <c r="F255">
        <v>2000</v>
      </c>
      <c r="G255">
        <v>2007</v>
      </c>
      <c r="H255" t="s">
        <v>21</v>
      </c>
      <c r="I255">
        <v>65747113.829999998</v>
      </c>
      <c r="J255">
        <v>6.5747113829999995E-2</v>
      </c>
      <c r="K255">
        <v>2019</v>
      </c>
      <c r="L255">
        <v>197.49511593235329</v>
      </c>
      <c r="M255" t="s">
        <v>402</v>
      </c>
      <c r="N255" t="s">
        <v>23</v>
      </c>
      <c r="O255">
        <v>21.82315992913513</v>
      </c>
      <c r="P255">
        <v>99291124000</v>
      </c>
      <c r="Q255">
        <v>17588595</v>
      </c>
    </row>
    <row r="256" spans="1:17" x14ac:dyDescent="0.3">
      <c r="A256">
        <v>2007</v>
      </c>
      <c r="B256" t="s">
        <v>457</v>
      </c>
      <c r="C256" t="s">
        <v>400</v>
      </c>
      <c r="D256" t="s">
        <v>240</v>
      </c>
      <c r="E256" t="s">
        <v>456</v>
      </c>
      <c r="F256">
        <v>2000</v>
      </c>
      <c r="G256">
        <v>2007</v>
      </c>
      <c r="H256" t="s">
        <v>21</v>
      </c>
      <c r="I256">
        <v>65747113.829999998</v>
      </c>
      <c r="J256">
        <v>6.5747113829999995E-2</v>
      </c>
      <c r="K256">
        <v>2019</v>
      </c>
      <c r="L256">
        <v>197.49511593235329</v>
      </c>
      <c r="M256" t="s">
        <v>402</v>
      </c>
      <c r="N256" t="s">
        <v>23</v>
      </c>
      <c r="O256">
        <v>21.82315992913513</v>
      </c>
      <c r="P256">
        <v>99291124000</v>
      </c>
      <c r="Q256">
        <v>17588595</v>
      </c>
    </row>
    <row r="257" spans="1:17" x14ac:dyDescent="0.3">
      <c r="A257">
        <v>2005</v>
      </c>
      <c r="B257" t="s">
        <v>988</v>
      </c>
      <c r="C257" t="s">
        <v>989</v>
      </c>
      <c r="D257" t="s">
        <v>990</v>
      </c>
      <c r="E257" t="s">
        <v>114</v>
      </c>
      <c r="F257">
        <v>2005</v>
      </c>
      <c r="G257">
        <v>2005</v>
      </c>
      <c r="H257" t="s">
        <v>21</v>
      </c>
      <c r="I257">
        <v>62757307.450000003</v>
      </c>
      <c r="J257">
        <v>6.2757307450000008E-2</v>
      </c>
      <c r="L257">
        <v>80.748875861194335</v>
      </c>
      <c r="M257" t="s">
        <v>991</v>
      </c>
      <c r="N257" t="s">
        <v>23</v>
      </c>
      <c r="O257">
        <v>44.363367353854969</v>
      </c>
      <c r="P257">
        <v>21060473613000</v>
      </c>
      <c r="Q257">
        <v>331501080</v>
      </c>
    </row>
    <row r="258" spans="1:17" x14ac:dyDescent="0.3">
      <c r="A258">
        <v>2013</v>
      </c>
      <c r="B258" t="s">
        <v>489</v>
      </c>
      <c r="C258" t="s">
        <v>400</v>
      </c>
      <c r="D258" t="s">
        <v>143</v>
      </c>
      <c r="E258" t="s">
        <v>430</v>
      </c>
      <c r="F258">
        <v>2013</v>
      </c>
      <c r="G258">
        <v>2013</v>
      </c>
      <c r="H258" t="s">
        <v>38</v>
      </c>
      <c r="I258">
        <v>61028132.859999999</v>
      </c>
      <c r="J258">
        <v>6.1028132860000001E-2</v>
      </c>
      <c r="K258">
        <v>2020</v>
      </c>
      <c r="L258">
        <v>584.06357530952403</v>
      </c>
      <c r="M258" t="s">
        <v>402</v>
      </c>
      <c r="N258" t="s">
        <v>23</v>
      </c>
      <c r="O258">
        <v>45.039049501849718</v>
      </c>
      <c r="P258">
        <v>499681757030.9679</v>
      </c>
      <c r="Q258">
        <v>71475664</v>
      </c>
    </row>
    <row r="259" spans="1:17" x14ac:dyDescent="0.3">
      <c r="A259">
        <v>2009</v>
      </c>
      <c r="B259" t="s">
        <v>935</v>
      </c>
      <c r="C259" t="s">
        <v>327</v>
      </c>
      <c r="D259" t="s">
        <v>291</v>
      </c>
      <c r="E259" t="s">
        <v>852</v>
      </c>
      <c r="F259">
        <v>2009</v>
      </c>
      <c r="G259">
        <v>2013</v>
      </c>
      <c r="H259" t="s">
        <v>21</v>
      </c>
      <c r="I259">
        <v>60256764.899999999</v>
      </c>
      <c r="J259">
        <v>6.0256764900000002E-2</v>
      </c>
      <c r="K259">
        <v>1986</v>
      </c>
      <c r="L259">
        <v>8942.3978530482327</v>
      </c>
      <c r="M259" t="s">
        <v>328</v>
      </c>
      <c r="N259" t="s">
        <v>23</v>
      </c>
      <c r="O259">
        <v>34.092751776734268</v>
      </c>
      <c r="P259">
        <v>107657734392.4458</v>
      </c>
      <c r="Q259">
        <v>117190911</v>
      </c>
    </row>
    <row r="260" spans="1:17" x14ac:dyDescent="0.3">
      <c r="A260">
        <v>2010</v>
      </c>
      <c r="B260" t="s">
        <v>935</v>
      </c>
      <c r="C260" t="s">
        <v>327</v>
      </c>
      <c r="D260" t="s">
        <v>291</v>
      </c>
      <c r="E260" t="s">
        <v>852</v>
      </c>
      <c r="F260">
        <v>2009</v>
      </c>
      <c r="G260">
        <v>2013</v>
      </c>
      <c r="H260" t="s">
        <v>21</v>
      </c>
      <c r="I260">
        <v>60256764.899999999</v>
      </c>
      <c r="J260">
        <v>6.0256764900000002E-2</v>
      </c>
      <c r="K260">
        <v>1986</v>
      </c>
      <c r="L260">
        <v>8942.3978530482327</v>
      </c>
      <c r="M260" t="s">
        <v>328</v>
      </c>
      <c r="N260" t="s">
        <v>23</v>
      </c>
      <c r="O260">
        <v>34.092751776734268</v>
      </c>
      <c r="P260">
        <v>107657734392.4458</v>
      </c>
      <c r="Q260">
        <v>117190911</v>
      </c>
    </row>
    <row r="261" spans="1:17" x14ac:dyDescent="0.3">
      <c r="A261">
        <v>2011</v>
      </c>
      <c r="B261" t="s">
        <v>935</v>
      </c>
      <c r="C261" t="s">
        <v>327</v>
      </c>
      <c r="D261" t="s">
        <v>291</v>
      </c>
      <c r="E261" t="s">
        <v>852</v>
      </c>
      <c r="F261">
        <v>2009</v>
      </c>
      <c r="G261">
        <v>2013</v>
      </c>
      <c r="H261" t="s">
        <v>21</v>
      </c>
      <c r="I261">
        <v>60256764.899999999</v>
      </c>
      <c r="J261">
        <v>6.0256764900000002E-2</v>
      </c>
      <c r="K261">
        <v>1986</v>
      </c>
      <c r="L261">
        <v>8942.3978530482327</v>
      </c>
      <c r="M261" t="s">
        <v>328</v>
      </c>
      <c r="N261" t="s">
        <v>23</v>
      </c>
      <c r="O261">
        <v>34.092751776734268</v>
      </c>
      <c r="P261">
        <v>107657734392.4458</v>
      </c>
      <c r="Q261">
        <v>117190911</v>
      </c>
    </row>
    <row r="262" spans="1:17" x14ac:dyDescent="0.3">
      <c r="A262">
        <v>2012</v>
      </c>
      <c r="B262" t="s">
        <v>935</v>
      </c>
      <c r="C262" t="s">
        <v>327</v>
      </c>
      <c r="D262" t="s">
        <v>291</v>
      </c>
      <c r="E262" t="s">
        <v>852</v>
      </c>
      <c r="F262">
        <v>2009</v>
      </c>
      <c r="G262">
        <v>2013</v>
      </c>
      <c r="H262" t="s">
        <v>21</v>
      </c>
      <c r="I262">
        <v>60256764.899999999</v>
      </c>
      <c r="J262">
        <v>6.0256764900000002E-2</v>
      </c>
      <c r="K262">
        <v>1986</v>
      </c>
      <c r="L262">
        <v>8942.3978530482327</v>
      </c>
      <c r="M262" t="s">
        <v>328</v>
      </c>
      <c r="N262" t="s">
        <v>23</v>
      </c>
      <c r="O262">
        <v>34.092751776734268</v>
      </c>
      <c r="P262">
        <v>107657734392.4458</v>
      </c>
      <c r="Q262">
        <v>117190911</v>
      </c>
    </row>
    <row r="263" spans="1:17" x14ac:dyDescent="0.3">
      <c r="A263">
        <v>2013</v>
      </c>
      <c r="B263" t="s">
        <v>935</v>
      </c>
      <c r="C263" t="s">
        <v>327</v>
      </c>
      <c r="D263" t="s">
        <v>291</v>
      </c>
      <c r="E263" t="s">
        <v>852</v>
      </c>
      <c r="F263">
        <v>2009</v>
      </c>
      <c r="G263">
        <v>2013</v>
      </c>
      <c r="H263" t="s">
        <v>21</v>
      </c>
      <c r="I263">
        <v>60256764.899999999</v>
      </c>
      <c r="J263">
        <v>6.0256764900000002E-2</v>
      </c>
      <c r="K263">
        <v>1986</v>
      </c>
      <c r="L263">
        <v>8942.3978530482327</v>
      </c>
      <c r="M263" t="s">
        <v>328</v>
      </c>
      <c r="N263" t="s">
        <v>23</v>
      </c>
      <c r="O263">
        <v>34.092751776734268</v>
      </c>
      <c r="P263">
        <v>107657734392.4458</v>
      </c>
      <c r="Q263">
        <v>117190911</v>
      </c>
    </row>
    <row r="264" spans="1:17" x14ac:dyDescent="0.3">
      <c r="A264">
        <v>2018</v>
      </c>
      <c r="B264" t="s">
        <v>895</v>
      </c>
      <c r="C264" t="s">
        <v>851</v>
      </c>
      <c r="D264" t="s">
        <v>291</v>
      </c>
      <c r="E264" t="s">
        <v>896</v>
      </c>
      <c r="F264">
        <v>2018</v>
      </c>
      <c r="G264">
        <v>2018</v>
      </c>
      <c r="H264" t="s">
        <v>21</v>
      </c>
      <c r="I264">
        <v>58178931.149999999</v>
      </c>
      <c r="J264">
        <v>5.8178931150000002E-2</v>
      </c>
      <c r="L264">
        <v>12.426060980394929</v>
      </c>
      <c r="M264" t="s">
        <v>853</v>
      </c>
      <c r="N264" t="s">
        <v>23</v>
      </c>
      <c r="O264">
        <v>52.663892774485618</v>
      </c>
      <c r="P264">
        <v>14028811071.76276</v>
      </c>
      <c r="Q264">
        <v>31178239</v>
      </c>
    </row>
    <row r="265" spans="1:17" x14ac:dyDescent="0.3">
      <c r="A265">
        <v>2018</v>
      </c>
      <c r="B265" t="s">
        <v>893</v>
      </c>
      <c r="C265" t="s">
        <v>851</v>
      </c>
      <c r="D265" t="s">
        <v>291</v>
      </c>
      <c r="E265" t="s">
        <v>894</v>
      </c>
      <c r="F265">
        <v>2018</v>
      </c>
      <c r="G265">
        <v>2018</v>
      </c>
      <c r="H265" t="s">
        <v>21</v>
      </c>
      <c r="I265">
        <v>57886084.18</v>
      </c>
      <c r="J265">
        <v>5.7886084179999998E-2</v>
      </c>
      <c r="L265">
        <v>0.13533189091639911</v>
      </c>
      <c r="M265" t="s">
        <v>853</v>
      </c>
      <c r="N265" t="s">
        <v>23</v>
      </c>
      <c r="O265">
        <v>48.546930456478186</v>
      </c>
      <c r="P265">
        <v>100666542665.7197</v>
      </c>
      <c r="Q265">
        <v>51985780</v>
      </c>
    </row>
    <row r="266" spans="1:17" x14ac:dyDescent="0.3">
      <c r="A266">
        <v>2002</v>
      </c>
      <c r="B266" t="s">
        <v>917</v>
      </c>
      <c r="C266" t="s">
        <v>556</v>
      </c>
      <c r="D266" t="s">
        <v>291</v>
      </c>
      <c r="E266" t="s">
        <v>292</v>
      </c>
      <c r="F266">
        <v>2002</v>
      </c>
      <c r="G266">
        <v>2003</v>
      </c>
      <c r="H266" t="s">
        <v>38</v>
      </c>
      <c r="I266">
        <v>57685441.719999999</v>
      </c>
      <c r="J266">
        <v>5.7685441720000001E-2</v>
      </c>
      <c r="K266">
        <v>1858</v>
      </c>
      <c r="L266">
        <v>1422.341281589509</v>
      </c>
      <c r="M266" t="s">
        <v>558</v>
      </c>
      <c r="N266" t="s">
        <v>23</v>
      </c>
      <c r="O266">
        <v>79.417850283161187</v>
      </c>
      <c r="P266">
        <v>337619680138.49359</v>
      </c>
      <c r="Q266">
        <v>58801927</v>
      </c>
    </row>
    <row r="267" spans="1:17" x14ac:dyDescent="0.3">
      <c r="A267">
        <v>2003</v>
      </c>
      <c r="B267" t="s">
        <v>917</v>
      </c>
      <c r="C267" t="s">
        <v>556</v>
      </c>
      <c r="D267" t="s">
        <v>291</v>
      </c>
      <c r="E267" t="s">
        <v>292</v>
      </c>
      <c r="F267">
        <v>2002</v>
      </c>
      <c r="G267">
        <v>2003</v>
      </c>
      <c r="H267" t="s">
        <v>38</v>
      </c>
      <c r="I267">
        <v>57685441.719999999</v>
      </c>
      <c r="J267">
        <v>5.7685441720000001E-2</v>
      </c>
      <c r="K267">
        <v>1858</v>
      </c>
      <c r="L267">
        <v>1422.341281589509</v>
      </c>
      <c r="M267" t="s">
        <v>558</v>
      </c>
      <c r="N267" t="s">
        <v>23</v>
      </c>
      <c r="O267">
        <v>79.417850283161187</v>
      </c>
      <c r="P267">
        <v>337619680138.49359</v>
      </c>
      <c r="Q267">
        <v>58801927</v>
      </c>
    </row>
    <row r="268" spans="1:17" x14ac:dyDescent="0.3">
      <c r="A268">
        <v>2000</v>
      </c>
      <c r="B268" t="s">
        <v>1043</v>
      </c>
      <c r="C268" t="s">
        <v>327</v>
      </c>
      <c r="D268" t="s">
        <v>19</v>
      </c>
      <c r="E268" t="s">
        <v>20</v>
      </c>
      <c r="F268">
        <v>2000</v>
      </c>
      <c r="G268">
        <v>2000</v>
      </c>
      <c r="H268" t="s">
        <v>21</v>
      </c>
      <c r="I268">
        <v>56944068.799999997</v>
      </c>
      <c r="J268">
        <v>5.6944068799999997E-2</v>
      </c>
      <c r="K268">
        <v>1950</v>
      </c>
      <c r="L268">
        <v>28338.266016095709</v>
      </c>
      <c r="M268" t="s">
        <v>328</v>
      </c>
      <c r="N268" t="s">
        <v>23</v>
      </c>
      <c r="O268">
        <v>46.252479842746119</v>
      </c>
      <c r="P268">
        <v>1326901059123.207</v>
      </c>
      <c r="Q268">
        <v>25655289</v>
      </c>
    </row>
    <row r="269" spans="1:17" x14ac:dyDescent="0.3">
      <c r="A269">
        <v>1978</v>
      </c>
      <c r="B269" t="s">
        <v>1007</v>
      </c>
      <c r="C269" t="s">
        <v>580</v>
      </c>
      <c r="D269" t="s">
        <v>143</v>
      </c>
      <c r="E269" t="s">
        <v>1008</v>
      </c>
      <c r="F269">
        <v>1978</v>
      </c>
      <c r="G269">
        <v>1978</v>
      </c>
      <c r="H269" t="s">
        <v>21</v>
      </c>
      <c r="I269">
        <v>56363726.369999997</v>
      </c>
      <c r="J269">
        <v>5.6363726369999999E-2</v>
      </c>
      <c r="L269">
        <v>1684.6607624787141</v>
      </c>
      <c r="M269" t="s">
        <v>581</v>
      </c>
      <c r="N269" t="s">
        <v>23</v>
      </c>
      <c r="O269">
        <v>47.637764632627643</v>
      </c>
      <c r="P269">
        <v>300425666773.04279</v>
      </c>
      <c r="Q269">
        <v>227196741</v>
      </c>
    </row>
    <row r="270" spans="1:17" x14ac:dyDescent="0.3">
      <c r="A270">
        <v>2010</v>
      </c>
      <c r="B270" t="s">
        <v>793</v>
      </c>
      <c r="C270" t="s">
        <v>127</v>
      </c>
      <c r="D270" t="s">
        <v>50</v>
      </c>
      <c r="E270" t="s">
        <v>86</v>
      </c>
      <c r="F270">
        <v>2010</v>
      </c>
      <c r="G270">
        <v>2010</v>
      </c>
      <c r="H270" t="s">
        <v>38</v>
      </c>
      <c r="I270">
        <v>644818.62</v>
      </c>
      <c r="J270">
        <v>5.544579308E-2</v>
      </c>
      <c r="K270">
        <v>1751</v>
      </c>
      <c r="L270">
        <v>4617.0781138203401</v>
      </c>
      <c r="M270" t="s">
        <v>129</v>
      </c>
      <c r="N270" t="s">
        <v>23</v>
      </c>
      <c r="O270">
        <v>71.340049187781602</v>
      </c>
      <c r="P270">
        <v>2704609160088.1499</v>
      </c>
      <c r="Q270">
        <v>67081000</v>
      </c>
    </row>
    <row r="271" spans="1:17" x14ac:dyDescent="0.3">
      <c r="A271">
        <v>2000</v>
      </c>
      <c r="B271" t="s">
        <v>501</v>
      </c>
      <c r="C271" t="s">
        <v>400</v>
      </c>
      <c r="D271" t="s">
        <v>143</v>
      </c>
      <c r="E271" t="s">
        <v>427</v>
      </c>
      <c r="F271">
        <v>2000</v>
      </c>
      <c r="G271">
        <v>2009</v>
      </c>
      <c r="H271" t="s">
        <v>38</v>
      </c>
      <c r="I271">
        <v>54485749.850000001</v>
      </c>
      <c r="J271">
        <v>5.4485749850000001E-2</v>
      </c>
      <c r="L271">
        <v>0.22326074726879599</v>
      </c>
      <c r="M271" t="s">
        <v>424</v>
      </c>
      <c r="N271" t="s">
        <v>23</v>
      </c>
      <c r="O271">
        <v>0.91922005571030641</v>
      </c>
      <c r="P271">
        <v>345295933898.67358</v>
      </c>
      <c r="Q271">
        <v>5685807</v>
      </c>
    </row>
    <row r="272" spans="1:17" x14ac:dyDescent="0.3">
      <c r="A272">
        <v>2001</v>
      </c>
      <c r="B272" t="s">
        <v>501</v>
      </c>
      <c r="C272" t="s">
        <v>400</v>
      </c>
      <c r="D272" t="s">
        <v>143</v>
      </c>
      <c r="E272" t="s">
        <v>427</v>
      </c>
      <c r="F272">
        <v>2000</v>
      </c>
      <c r="G272">
        <v>2009</v>
      </c>
      <c r="H272" t="s">
        <v>38</v>
      </c>
      <c r="I272">
        <v>54485749.850000001</v>
      </c>
      <c r="J272">
        <v>5.4485749850000001E-2</v>
      </c>
      <c r="L272">
        <v>0.22326074726879599</v>
      </c>
      <c r="M272" t="s">
        <v>424</v>
      </c>
      <c r="N272" t="s">
        <v>23</v>
      </c>
      <c r="O272">
        <v>0.91922005571030641</v>
      </c>
      <c r="P272">
        <v>345295933898.67358</v>
      </c>
      <c r="Q272">
        <v>5685807</v>
      </c>
    </row>
    <row r="273" spans="1:17" x14ac:dyDescent="0.3">
      <c r="A273">
        <v>2002</v>
      </c>
      <c r="B273" t="s">
        <v>501</v>
      </c>
      <c r="C273" t="s">
        <v>400</v>
      </c>
      <c r="D273" t="s">
        <v>143</v>
      </c>
      <c r="E273" t="s">
        <v>427</v>
      </c>
      <c r="F273">
        <v>2000</v>
      </c>
      <c r="G273">
        <v>2009</v>
      </c>
      <c r="H273" t="s">
        <v>38</v>
      </c>
      <c r="I273">
        <v>54485749.850000001</v>
      </c>
      <c r="J273">
        <v>5.4485749850000001E-2</v>
      </c>
      <c r="L273">
        <v>0.22326074726879599</v>
      </c>
      <c r="M273" t="s">
        <v>424</v>
      </c>
      <c r="N273" t="s">
        <v>23</v>
      </c>
      <c r="O273">
        <v>0.91922005571030641</v>
      </c>
      <c r="P273">
        <v>345295933898.67358</v>
      </c>
      <c r="Q273">
        <v>5685807</v>
      </c>
    </row>
    <row r="274" spans="1:17" x14ac:dyDescent="0.3">
      <c r="A274">
        <v>2003</v>
      </c>
      <c r="B274" t="s">
        <v>501</v>
      </c>
      <c r="C274" t="s">
        <v>400</v>
      </c>
      <c r="D274" t="s">
        <v>143</v>
      </c>
      <c r="E274" t="s">
        <v>427</v>
      </c>
      <c r="F274">
        <v>2000</v>
      </c>
      <c r="G274">
        <v>2009</v>
      </c>
      <c r="H274" t="s">
        <v>38</v>
      </c>
      <c r="I274">
        <v>54485749.850000001</v>
      </c>
      <c r="J274">
        <v>5.4485749850000001E-2</v>
      </c>
      <c r="L274">
        <v>0.22326074726879599</v>
      </c>
      <c r="M274" t="s">
        <v>424</v>
      </c>
      <c r="N274" t="s">
        <v>23</v>
      </c>
      <c r="O274">
        <v>0.91922005571030641</v>
      </c>
      <c r="P274">
        <v>345295933898.67358</v>
      </c>
      <c r="Q274">
        <v>5685807</v>
      </c>
    </row>
    <row r="275" spans="1:17" x14ac:dyDescent="0.3">
      <c r="A275">
        <v>2004</v>
      </c>
      <c r="B275" t="s">
        <v>501</v>
      </c>
      <c r="C275" t="s">
        <v>400</v>
      </c>
      <c r="D275" t="s">
        <v>143</v>
      </c>
      <c r="E275" t="s">
        <v>427</v>
      </c>
      <c r="F275">
        <v>2000</v>
      </c>
      <c r="G275">
        <v>2009</v>
      </c>
      <c r="H275" t="s">
        <v>38</v>
      </c>
      <c r="I275">
        <v>54485749.850000001</v>
      </c>
      <c r="J275">
        <v>5.4485749850000001E-2</v>
      </c>
      <c r="L275">
        <v>0.22326074726879599</v>
      </c>
      <c r="M275" t="s">
        <v>424</v>
      </c>
      <c r="N275" t="s">
        <v>23</v>
      </c>
      <c r="O275">
        <v>0.91922005571030641</v>
      </c>
      <c r="P275">
        <v>345295933898.67358</v>
      </c>
      <c r="Q275">
        <v>5685807</v>
      </c>
    </row>
    <row r="276" spans="1:17" x14ac:dyDescent="0.3">
      <c r="A276">
        <v>2005</v>
      </c>
      <c r="B276" t="s">
        <v>501</v>
      </c>
      <c r="C276" t="s">
        <v>400</v>
      </c>
      <c r="D276" t="s">
        <v>143</v>
      </c>
      <c r="E276" t="s">
        <v>427</v>
      </c>
      <c r="F276">
        <v>2000</v>
      </c>
      <c r="G276">
        <v>2009</v>
      </c>
      <c r="H276" t="s">
        <v>38</v>
      </c>
      <c r="I276">
        <v>54485749.850000001</v>
      </c>
      <c r="J276">
        <v>5.4485749850000001E-2</v>
      </c>
      <c r="L276">
        <v>0.22326074726879599</v>
      </c>
      <c r="M276" t="s">
        <v>424</v>
      </c>
      <c r="N276" t="s">
        <v>23</v>
      </c>
      <c r="O276">
        <v>0.91922005571030641</v>
      </c>
      <c r="P276">
        <v>345295933898.67358</v>
      </c>
      <c r="Q276">
        <v>5685807</v>
      </c>
    </row>
    <row r="277" spans="1:17" x14ac:dyDescent="0.3">
      <c r="A277">
        <v>2006</v>
      </c>
      <c r="B277" t="s">
        <v>501</v>
      </c>
      <c r="C277" t="s">
        <v>400</v>
      </c>
      <c r="D277" t="s">
        <v>143</v>
      </c>
      <c r="E277" t="s">
        <v>427</v>
      </c>
      <c r="F277">
        <v>2000</v>
      </c>
      <c r="G277">
        <v>2009</v>
      </c>
      <c r="H277" t="s">
        <v>38</v>
      </c>
      <c r="I277">
        <v>54485749.850000001</v>
      </c>
      <c r="J277">
        <v>5.4485749850000001E-2</v>
      </c>
      <c r="L277">
        <v>0.22326074726879599</v>
      </c>
      <c r="M277" t="s">
        <v>424</v>
      </c>
      <c r="N277" t="s">
        <v>23</v>
      </c>
      <c r="O277">
        <v>0.91922005571030641</v>
      </c>
      <c r="P277">
        <v>345295933898.67358</v>
      </c>
      <c r="Q277">
        <v>5685807</v>
      </c>
    </row>
    <row r="278" spans="1:17" x14ac:dyDescent="0.3">
      <c r="A278">
        <v>2007</v>
      </c>
      <c r="B278" t="s">
        <v>501</v>
      </c>
      <c r="C278" t="s">
        <v>400</v>
      </c>
      <c r="D278" t="s">
        <v>143</v>
      </c>
      <c r="E278" t="s">
        <v>427</v>
      </c>
      <c r="F278">
        <v>2000</v>
      </c>
      <c r="G278">
        <v>2009</v>
      </c>
      <c r="H278" t="s">
        <v>38</v>
      </c>
      <c r="I278">
        <v>54485749.850000001</v>
      </c>
      <c r="J278">
        <v>5.4485749850000001E-2</v>
      </c>
      <c r="L278">
        <v>0.22326074726879599</v>
      </c>
      <c r="M278" t="s">
        <v>424</v>
      </c>
      <c r="N278" t="s">
        <v>23</v>
      </c>
      <c r="O278">
        <v>0.91922005571030641</v>
      </c>
      <c r="P278">
        <v>345295933898.67358</v>
      </c>
      <c r="Q278">
        <v>5685807</v>
      </c>
    </row>
    <row r="279" spans="1:17" x14ac:dyDescent="0.3">
      <c r="A279">
        <v>2008</v>
      </c>
      <c r="B279" t="s">
        <v>501</v>
      </c>
      <c r="C279" t="s">
        <v>400</v>
      </c>
      <c r="D279" t="s">
        <v>143</v>
      </c>
      <c r="E279" t="s">
        <v>427</v>
      </c>
      <c r="F279">
        <v>2000</v>
      </c>
      <c r="G279">
        <v>2009</v>
      </c>
      <c r="H279" t="s">
        <v>38</v>
      </c>
      <c r="I279">
        <v>54485749.850000001</v>
      </c>
      <c r="J279">
        <v>5.4485749850000001E-2</v>
      </c>
      <c r="L279">
        <v>0.22326074726879599</v>
      </c>
      <c r="M279" t="s">
        <v>424</v>
      </c>
      <c r="N279" t="s">
        <v>23</v>
      </c>
      <c r="O279">
        <v>0.91922005571030641</v>
      </c>
      <c r="P279">
        <v>345295933898.67358</v>
      </c>
      <c r="Q279">
        <v>5685807</v>
      </c>
    </row>
    <row r="280" spans="1:17" x14ac:dyDescent="0.3">
      <c r="A280">
        <v>2009</v>
      </c>
      <c r="B280" t="s">
        <v>501</v>
      </c>
      <c r="C280" t="s">
        <v>400</v>
      </c>
      <c r="D280" t="s">
        <v>143</v>
      </c>
      <c r="E280" t="s">
        <v>427</v>
      </c>
      <c r="F280">
        <v>2000</v>
      </c>
      <c r="G280">
        <v>2009</v>
      </c>
      <c r="H280" t="s">
        <v>38</v>
      </c>
      <c r="I280">
        <v>54485749.850000001</v>
      </c>
      <c r="J280">
        <v>5.4485749850000001E-2</v>
      </c>
      <c r="L280">
        <v>0.22326074726879599</v>
      </c>
      <c r="M280" t="s">
        <v>424</v>
      </c>
      <c r="N280" t="s">
        <v>23</v>
      </c>
      <c r="O280">
        <v>0.91922005571030641</v>
      </c>
      <c r="P280">
        <v>345295933898.67358</v>
      </c>
      <c r="Q280">
        <v>5685807</v>
      </c>
    </row>
    <row r="281" spans="1:17" x14ac:dyDescent="0.3">
      <c r="A281">
        <v>2009</v>
      </c>
      <c r="B281" t="s">
        <v>940</v>
      </c>
      <c r="C281" t="s">
        <v>851</v>
      </c>
      <c r="D281" t="s">
        <v>291</v>
      </c>
      <c r="E281" t="s">
        <v>894</v>
      </c>
      <c r="F281">
        <v>2009</v>
      </c>
      <c r="G281">
        <v>2013</v>
      </c>
      <c r="H281" t="s">
        <v>21</v>
      </c>
      <c r="I281">
        <v>50196949.07</v>
      </c>
      <c r="J281">
        <v>5.0196949070000003E-2</v>
      </c>
      <c r="L281">
        <v>0.13533189091639911</v>
      </c>
      <c r="M281" t="s">
        <v>853</v>
      </c>
      <c r="N281" t="s">
        <v>23</v>
      </c>
      <c r="O281">
        <v>48.546930456478186</v>
      </c>
      <c r="P281">
        <v>100666542665.7197</v>
      </c>
      <c r="Q281">
        <v>51985780</v>
      </c>
    </row>
    <row r="282" spans="1:17" x14ac:dyDescent="0.3">
      <c r="A282">
        <v>2010</v>
      </c>
      <c r="B282" t="s">
        <v>940</v>
      </c>
      <c r="C282" t="s">
        <v>851</v>
      </c>
      <c r="D282" t="s">
        <v>291</v>
      </c>
      <c r="E282" t="s">
        <v>894</v>
      </c>
      <c r="F282">
        <v>2009</v>
      </c>
      <c r="G282">
        <v>2013</v>
      </c>
      <c r="H282" t="s">
        <v>21</v>
      </c>
      <c r="I282">
        <v>50196949.07</v>
      </c>
      <c r="J282">
        <v>5.0196949070000003E-2</v>
      </c>
      <c r="L282">
        <v>0.13533189091639911</v>
      </c>
      <c r="M282" t="s">
        <v>853</v>
      </c>
      <c r="N282" t="s">
        <v>23</v>
      </c>
      <c r="O282">
        <v>48.546930456478186</v>
      </c>
      <c r="P282">
        <v>100666542665.7197</v>
      </c>
      <c r="Q282">
        <v>51985780</v>
      </c>
    </row>
    <row r="283" spans="1:17" x14ac:dyDescent="0.3">
      <c r="A283">
        <v>2011</v>
      </c>
      <c r="B283" t="s">
        <v>940</v>
      </c>
      <c r="C283" t="s">
        <v>851</v>
      </c>
      <c r="D283" t="s">
        <v>291</v>
      </c>
      <c r="E283" t="s">
        <v>894</v>
      </c>
      <c r="F283">
        <v>2009</v>
      </c>
      <c r="G283">
        <v>2013</v>
      </c>
      <c r="H283" t="s">
        <v>21</v>
      </c>
      <c r="I283">
        <v>50196949.07</v>
      </c>
      <c r="J283">
        <v>5.0196949070000003E-2</v>
      </c>
      <c r="L283">
        <v>0.13533189091639911</v>
      </c>
      <c r="M283" t="s">
        <v>853</v>
      </c>
      <c r="N283" t="s">
        <v>23</v>
      </c>
      <c r="O283">
        <v>48.546930456478186</v>
      </c>
      <c r="P283">
        <v>100666542665.7197</v>
      </c>
      <c r="Q283">
        <v>51985780</v>
      </c>
    </row>
    <row r="284" spans="1:17" x14ac:dyDescent="0.3">
      <c r="A284">
        <v>2012</v>
      </c>
      <c r="B284" t="s">
        <v>940</v>
      </c>
      <c r="C284" t="s">
        <v>851</v>
      </c>
      <c r="D284" t="s">
        <v>291</v>
      </c>
      <c r="E284" t="s">
        <v>894</v>
      </c>
      <c r="F284">
        <v>2009</v>
      </c>
      <c r="G284">
        <v>2013</v>
      </c>
      <c r="H284" t="s">
        <v>21</v>
      </c>
      <c r="I284">
        <v>50196949.07</v>
      </c>
      <c r="J284">
        <v>5.0196949070000003E-2</v>
      </c>
      <c r="L284">
        <v>0.13533189091639911</v>
      </c>
      <c r="M284" t="s">
        <v>853</v>
      </c>
      <c r="N284" t="s">
        <v>23</v>
      </c>
      <c r="O284">
        <v>48.546930456478186</v>
      </c>
      <c r="P284">
        <v>100666542665.7197</v>
      </c>
      <c r="Q284">
        <v>51985780</v>
      </c>
    </row>
    <row r="285" spans="1:17" x14ac:dyDescent="0.3">
      <c r="A285">
        <v>2013</v>
      </c>
      <c r="B285" t="s">
        <v>940</v>
      </c>
      <c r="C285" t="s">
        <v>851</v>
      </c>
      <c r="D285" t="s">
        <v>291</v>
      </c>
      <c r="E285" t="s">
        <v>894</v>
      </c>
      <c r="F285">
        <v>2009</v>
      </c>
      <c r="G285">
        <v>2013</v>
      </c>
      <c r="H285" t="s">
        <v>21</v>
      </c>
      <c r="I285">
        <v>50196949.07</v>
      </c>
      <c r="J285">
        <v>5.0196949070000003E-2</v>
      </c>
      <c r="L285">
        <v>0.13533189091639911</v>
      </c>
      <c r="M285" t="s">
        <v>853</v>
      </c>
      <c r="N285" t="s">
        <v>23</v>
      </c>
      <c r="O285">
        <v>48.546930456478186</v>
      </c>
      <c r="P285">
        <v>100666542665.7197</v>
      </c>
      <c r="Q285">
        <v>51985780</v>
      </c>
    </row>
    <row r="286" spans="1:17" x14ac:dyDescent="0.3">
      <c r="A286">
        <v>2001</v>
      </c>
      <c r="B286" t="s">
        <v>441</v>
      </c>
      <c r="C286" t="s">
        <v>400</v>
      </c>
      <c r="D286" t="s">
        <v>143</v>
      </c>
      <c r="E286" t="s">
        <v>430</v>
      </c>
      <c r="F286">
        <v>2001</v>
      </c>
      <c r="G286">
        <v>2005</v>
      </c>
      <c r="H286" t="s">
        <v>38</v>
      </c>
      <c r="I286">
        <v>49730872.950000003</v>
      </c>
      <c r="J286">
        <v>4.9730872949999998E-2</v>
      </c>
      <c r="K286">
        <v>2020</v>
      </c>
      <c r="L286">
        <v>584.06357530952403</v>
      </c>
      <c r="M286" t="s">
        <v>402</v>
      </c>
      <c r="N286" t="s">
        <v>23</v>
      </c>
      <c r="O286">
        <v>45.039049501849718</v>
      </c>
      <c r="P286">
        <v>499681757030.9679</v>
      </c>
      <c r="Q286">
        <v>71475664</v>
      </c>
    </row>
    <row r="287" spans="1:17" x14ac:dyDescent="0.3">
      <c r="A287">
        <v>2002</v>
      </c>
      <c r="B287" t="s">
        <v>441</v>
      </c>
      <c r="C287" t="s">
        <v>400</v>
      </c>
      <c r="D287" t="s">
        <v>143</v>
      </c>
      <c r="E287" t="s">
        <v>430</v>
      </c>
      <c r="F287">
        <v>2001</v>
      </c>
      <c r="G287">
        <v>2005</v>
      </c>
      <c r="H287" t="s">
        <v>38</v>
      </c>
      <c r="I287">
        <v>49730872.950000003</v>
      </c>
      <c r="J287">
        <v>4.9730872949999998E-2</v>
      </c>
      <c r="K287">
        <v>2020</v>
      </c>
      <c r="L287">
        <v>584.06357530952403</v>
      </c>
      <c r="M287" t="s">
        <v>402</v>
      </c>
      <c r="N287" t="s">
        <v>23</v>
      </c>
      <c r="O287">
        <v>45.039049501849718</v>
      </c>
      <c r="P287">
        <v>499681757030.9679</v>
      </c>
      <c r="Q287">
        <v>71475664</v>
      </c>
    </row>
    <row r="288" spans="1:17" x14ac:dyDescent="0.3">
      <c r="A288">
        <v>2003</v>
      </c>
      <c r="B288" t="s">
        <v>441</v>
      </c>
      <c r="C288" t="s">
        <v>400</v>
      </c>
      <c r="D288" t="s">
        <v>143</v>
      </c>
      <c r="E288" t="s">
        <v>430</v>
      </c>
      <c r="F288">
        <v>2001</v>
      </c>
      <c r="G288">
        <v>2005</v>
      </c>
      <c r="H288" t="s">
        <v>38</v>
      </c>
      <c r="I288">
        <v>49730872.950000003</v>
      </c>
      <c r="J288">
        <v>4.9730872949999998E-2</v>
      </c>
      <c r="K288">
        <v>2020</v>
      </c>
      <c r="L288">
        <v>584.06357530952403</v>
      </c>
      <c r="M288" t="s">
        <v>402</v>
      </c>
      <c r="N288" t="s">
        <v>23</v>
      </c>
      <c r="O288">
        <v>45.039049501849718</v>
      </c>
      <c r="P288">
        <v>499681757030.9679</v>
      </c>
      <c r="Q288">
        <v>71475664</v>
      </c>
    </row>
    <row r="289" spans="1:17" x14ac:dyDescent="0.3">
      <c r="A289">
        <v>2004</v>
      </c>
      <c r="B289" t="s">
        <v>441</v>
      </c>
      <c r="C289" t="s">
        <v>400</v>
      </c>
      <c r="D289" t="s">
        <v>143</v>
      </c>
      <c r="E289" t="s">
        <v>430</v>
      </c>
      <c r="F289">
        <v>2001</v>
      </c>
      <c r="G289">
        <v>2005</v>
      </c>
      <c r="H289" t="s">
        <v>38</v>
      </c>
      <c r="I289">
        <v>49730872.950000003</v>
      </c>
      <c r="J289">
        <v>4.9730872949999998E-2</v>
      </c>
      <c r="K289">
        <v>2020</v>
      </c>
      <c r="L289">
        <v>584.06357530952403</v>
      </c>
      <c r="M289" t="s">
        <v>402</v>
      </c>
      <c r="N289" t="s">
        <v>23</v>
      </c>
      <c r="O289">
        <v>45.039049501849718</v>
      </c>
      <c r="P289">
        <v>499681757030.9679</v>
      </c>
      <c r="Q289">
        <v>71475664</v>
      </c>
    </row>
    <row r="290" spans="1:17" x14ac:dyDescent="0.3">
      <c r="A290">
        <v>2005</v>
      </c>
      <c r="B290" t="s">
        <v>441</v>
      </c>
      <c r="C290" t="s">
        <v>400</v>
      </c>
      <c r="D290" t="s">
        <v>143</v>
      </c>
      <c r="E290" t="s">
        <v>430</v>
      </c>
      <c r="F290">
        <v>2001</v>
      </c>
      <c r="G290">
        <v>2005</v>
      </c>
      <c r="H290" t="s">
        <v>38</v>
      </c>
      <c r="I290">
        <v>49730872.950000003</v>
      </c>
      <c r="J290">
        <v>4.9730872949999998E-2</v>
      </c>
      <c r="K290">
        <v>2020</v>
      </c>
      <c r="L290">
        <v>584.06357530952403</v>
      </c>
      <c r="M290" t="s">
        <v>402</v>
      </c>
      <c r="N290" t="s">
        <v>23</v>
      </c>
      <c r="O290">
        <v>45.039049501849718</v>
      </c>
      <c r="P290">
        <v>499681757030.9679</v>
      </c>
      <c r="Q290">
        <v>71475664</v>
      </c>
    </row>
    <row r="291" spans="1:17" x14ac:dyDescent="0.3">
      <c r="A291">
        <v>2010</v>
      </c>
      <c r="B291" t="s">
        <v>235</v>
      </c>
      <c r="C291" t="s">
        <v>236</v>
      </c>
      <c r="D291" t="s">
        <v>113</v>
      </c>
      <c r="E291" t="s">
        <v>114</v>
      </c>
      <c r="F291">
        <v>2010</v>
      </c>
      <c r="G291">
        <v>2010</v>
      </c>
      <c r="H291" t="s">
        <v>21</v>
      </c>
      <c r="I291">
        <v>48899027.43</v>
      </c>
      <c r="J291">
        <v>4.8899027429999999E-2</v>
      </c>
      <c r="K291">
        <v>1994</v>
      </c>
      <c r="L291">
        <v>105926.3252761835</v>
      </c>
      <c r="M291" t="s">
        <v>237</v>
      </c>
      <c r="N291" t="s">
        <v>23</v>
      </c>
      <c r="O291">
        <v>44.363367353854969</v>
      </c>
      <c r="P291">
        <v>21060473613000</v>
      </c>
      <c r="Q291">
        <v>331501080</v>
      </c>
    </row>
    <row r="292" spans="1:17" x14ac:dyDescent="0.3">
      <c r="A292">
        <v>2015</v>
      </c>
      <c r="B292" t="s">
        <v>480</v>
      </c>
      <c r="C292" t="s">
        <v>400</v>
      </c>
      <c r="D292" t="s">
        <v>240</v>
      </c>
      <c r="E292" t="s">
        <v>481</v>
      </c>
      <c r="F292">
        <v>2015</v>
      </c>
      <c r="G292">
        <v>2017</v>
      </c>
      <c r="H292" t="s">
        <v>38</v>
      </c>
      <c r="I292">
        <v>48747441.079999998</v>
      </c>
      <c r="J292">
        <v>4.8747441080000002E-2</v>
      </c>
      <c r="K292">
        <v>1996</v>
      </c>
      <c r="L292">
        <v>12929.260855975561</v>
      </c>
      <c r="M292" t="s">
        <v>424</v>
      </c>
      <c r="N292" t="s">
        <v>23</v>
      </c>
      <c r="O292">
        <v>28.34109036220978</v>
      </c>
      <c r="P292">
        <v>1448559976218.188</v>
      </c>
      <c r="Q292">
        <v>213196304</v>
      </c>
    </row>
    <row r="293" spans="1:17" x14ac:dyDescent="0.3">
      <c r="A293">
        <v>2016</v>
      </c>
      <c r="B293" t="s">
        <v>480</v>
      </c>
      <c r="C293" t="s">
        <v>400</v>
      </c>
      <c r="D293" t="s">
        <v>240</v>
      </c>
      <c r="E293" t="s">
        <v>481</v>
      </c>
      <c r="F293">
        <v>2015</v>
      </c>
      <c r="G293">
        <v>2017</v>
      </c>
      <c r="H293" t="s">
        <v>38</v>
      </c>
      <c r="I293">
        <v>48747441.079999998</v>
      </c>
      <c r="J293">
        <v>4.8747441080000002E-2</v>
      </c>
      <c r="K293">
        <v>1996</v>
      </c>
      <c r="L293">
        <v>12929.260855975561</v>
      </c>
      <c r="M293" t="s">
        <v>424</v>
      </c>
      <c r="N293" t="s">
        <v>23</v>
      </c>
      <c r="O293">
        <v>28.34109036220978</v>
      </c>
      <c r="P293">
        <v>1448559976218.188</v>
      </c>
      <c r="Q293">
        <v>213196304</v>
      </c>
    </row>
    <row r="294" spans="1:17" x14ac:dyDescent="0.3">
      <c r="A294">
        <v>2014</v>
      </c>
      <c r="B294" t="s">
        <v>88</v>
      </c>
      <c r="C294" t="s">
        <v>55</v>
      </c>
      <c r="D294" t="s">
        <v>19</v>
      </c>
      <c r="E294" t="s">
        <v>56</v>
      </c>
      <c r="F294">
        <v>2014</v>
      </c>
      <c r="G294">
        <v>2014</v>
      </c>
      <c r="H294" t="s">
        <v>38</v>
      </c>
      <c r="I294">
        <v>46383547.57</v>
      </c>
      <c r="J294">
        <v>4.6383547570000003E-2</v>
      </c>
      <c r="K294">
        <v>1858</v>
      </c>
      <c r="L294">
        <v>3795.6634013791759</v>
      </c>
      <c r="M294" t="s">
        <v>57</v>
      </c>
      <c r="N294" t="s">
        <v>23</v>
      </c>
      <c r="O294">
        <v>38.562910637651427</v>
      </c>
      <c r="P294">
        <v>211734532308.01279</v>
      </c>
      <c r="Q294">
        <v>5090200</v>
      </c>
    </row>
    <row r="295" spans="1:17" x14ac:dyDescent="0.3">
      <c r="A295">
        <v>2004</v>
      </c>
      <c r="B295" t="s">
        <v>27</v>
      </c>
      <c r="C295" t="s">
        <v>28</v>
      </c>
      <c r="D295" t="s">
        <v>19</v>
      </c>
      <c r="E295" t="s">
        <v>20</v>
      </c>
      <c r="F295">
        <v>2004</v>
      </c>
      <c r="G295">
        <v>2004</v>
      </c>
      <c r="H295" t="s">
        <v>21</v>
      </c>
      <c r="I295">
        <v>46096891.07</v>
      </c>
      <c r="J295">
        <v>4.609689107E-2</v>
      </c>
      <c r="K295">
        <v>1815</v>
      </c>
      <c r="L295">
        <v>73248.435335001603</v>
      </c>
      <c r="M295" t="s">
        <v>29</v>
      </c>
      <c r="N295" t="s">
        <v>23</v>
      </c>
      <c r="O295">
        <v>46.252479842746119</v>
      </c>
      <c r="P295">
        <v>1326901059123.207</v>
      </c>
      <c r="Q295">
        <v>25655289</v>
      </c>
    </row>
    <row r="296" spans="1:17" x14ac:dyDescent="0.3">
      <c r="A296">
        <v>2000</v>
      </c>
      <c r="B296" t="s">
        <v>448</v>
      </c>
      <c r="C296" t="s">
        <v>400</v>
      </c>
      <c r="D296" t="s">
        <v>240</v>
      </c>
      <c r="E296" t="s">
        <v>447</v>
      </c>
      <c r="F296">
        <v>2000</v>
      </c>
      <c r="G296">
        <v>2007</v>
      </c>
      <c r="H296" t="s">
        <v>21</v>
      </c>
      <c r="I296">
        <v>43592592.659999996</v>
      </c>
      <c r="J296">
        <v>4.3592592659999999E-2</v>
      </c>
      <c r="L296">
        <v>1351.1476576358909</v>
      </c>
      <c r="M296" t="s">
        <v>402</v>
      </c>
      <c r="N296" t="s">
        <v>23</v>
      </c>
      <c r="O296">
        <v>34.881380965568169</v>
      </c>
      <c r="P296">
        <v>36629843805.021561</v>
      </c>
      <c r="Q296">
        <v>11936162</v>
      </c>
    </row>
    <row r="297" spans="1:17" x14ac:dyDescent="0.3">
      <c r="A297">
        <v>2001</v>
      </c>
      <c r="B297" t="s">
        <v>448</v>
      </c>
      <c r="C297" t="s">
        <v>400</v>
      </c>
      <c r="D297" t="s">
        <v>240</v>
      </c>
      <c r="E297" t="s">
        <v>447</v>
      </c>
      <c r="F297">
        <v>2000</v>
      </c>
      <c r="G297">
        <v>2007</v>
      </c>
      <c r="H297" t="s">
        <v>21</v>
      </c>
      <c r="I297">
        <v>43592592.659999996</v>
      </c>
      <c r="J297">
        <v>4.3592592659999999E-2</v>
      </c>
      <c r="L297">
        <v>1351.1476576358909</v>
      </c>
      <c r="M297" t="s">
        <v>402</v>
      </c>
      <c r="N297" t="s">
        <v>23</v>
      </c>
      <c r="O297">
        <v>34.881380965568169</v>
      </c>
      <c r="P297">
        <v>36629843805.021561</v>
      </c>
      <c r="Q297">
        <v>11936162</v>
      </c>
    </row>
    <row r="298" spans="1:17" x14ac:dyDescent="0.3">
      <c r="A298">
        <v>2002</v>
      </c>
      <c r="B298" t="s">
        <v>448</v>
      </c>
      <c r="C298" t="s">
        <v>400</v>
      </c>
      <c r="D298" t="s">
        <v>240</v>
      </c>
      <c r="E298" t="s">
        <v>447</v>
      </c>
      <c r="F298">
        <v>2000</v>
      </c>
      <c r="G298">
        <v>2007</v>
      </c>
      <c r="H298" t="s">
        <v>21</v>
      </c>
      <c r="I298">
        <v>43592592.659999996</v>
      </c>
      <c r="J298">
        <v>4.3592592659999999E-2</v>
      </c>
      <c r="L298">
        <v>1351.1476576358909</v>
      </c>
      <c r="M298" t="s">
        <v>402</v>
      </c>
      <c r="N298" t="s">
        <v>23</v>
      </c>
      <c r="O298">
        <v>34.881380965568169</v>
      </c>
      <c r="P298">
        <v>36629843805.021561</v>
      </c>
      <c r="Q298">
        <v>11936162</v>
      </c>
    </row>
    <row r="299" spans="1:17" x14ac:dyDescent="0.3">
      <c r="A299">
        <v>2003</v>
      </c>
      <c r="B299" t="s">
        <v>448</v>
      </c>
      <c r="C299" t="s">
        <v>400</v>
      </c>
      <c r="D299" t="s">
        <v>240</v>
      </c>
      <c r="E299" t="s">
        <v>447</v>
      </c>
      <c r="F299">
        <v>2000</v>
      </c>
      <c r="G299">
        <v>2007</v>
      </c>
      <c r="H299" t="s">
        <v>21</v>
      </c>
      <c r="I299">
        <v>43592592.659999996</v>
      </c>
      <c r="J299">
        <v>4.3592592659999999E-2</v>
      </c>
      <c r="L299">
        <v>1351.1476576358909</v>
      </c>
      <c r="M299" t="s">
        <v>402</v>
      </c>
      <c r="N299" t="s">
        <v>23</v>
      </c>
      <c r="O299">
        <v>34.881380965568169</v>
      </c>
      <c r="P299">
        <v>36629843805.021561</v>
      </c>
      <c r="Q299">
        <v>11936162</v>
      </c>
    </row>
    <row r="300" spans="1:17" x14ac:dyDescent="0.3">
      <c r="A300">
        <v>2004</v>
      </c>
      <c r="B300" t="s">
        <v>448</v>
      </c>
      <c r="C300" t="s">
        <v>400</v>
      </c>
      <c r="D300" t="s">
        <v>240</v>
      </c>
      <c r="E300" t="s">
        <v>447</v>
      </c>
      <c r="F300">
        <v>2000</v>
      </c>
      <c r="G300">
        <v>2007</v>
      </c>
      <c r="H300" t="s">
        <v>21</v>
      </c>
      <c r="I300">
        <v>43592592.659999996</v>
      </c>
      <c r="J300">
        <v>4.3592592659999999E-2</v>
      </c>
      <c r="L300">
        <v>1351.1476576358909</v>
      </c>
      <c r="M300" t="s">
        <v>402</v>
      </c>
      <c r="N300" t="s">
        <v>23</v>
      </c>
      <c r="O300">
        <v>34.881380965568169</v>
      </c>
      <c r="P300">
        <v>36629843805.021561</v>
      </c>
      <c r="Q300">
        <v>11936162</v>
      </c>
    </row>
    <row r="301" spans="1:17" x14ac:dyDescent="0.3">
      <c r="A301">
        <v>2005</v>
      </c>
      <c r="B301" t="s">
        <v>448</v>
      </c>
      <c r="C301" t="s">
        <v>400</v>
      </c>
      <c r="D301" t="s">
        <v>240</v>
      </c>
      <c r="E301" t="s">
        <v>447</v>
      </c>
      <c r="F301">
        <v>2000</v>
      </c>
      <c r="G301">
        <v>2007</v>
      </c>
      <c r="H301" t="s">
        <v>21</v>
      </c>
      <c r="I301">
        <v>43592592.659999996</v>
      </c>
      <c r="J301">
        <v>4.3592592659999999E-2</v>
      </c>
      <c r="L301">
        <v>1351.1476576358909</v>
      </c>
      <c r="M301" t="s">
        <v>402</v>
      </c>
      <c r="N301" t="s">
        <v>23</v>
      </c>
      <c r="O301">
        <v>34.881380965568169</v>
      </c>
      <c r="P301">
        <v>36629843805.021561</v>
      </c>
      <c r="Q301">
        <v>11936162</v>
      </c>
    </row>
    <row r="302" spans="1:17" x14ac:dyDescent="0.3">
      <c r="A302">
        <v>2006</v>
      </c>
      <c r="B302" t="s">
        <v>448</v>
      </c>
      <c r="C302" t="s">
        <v>400</v>
      </c>
      <c r="D302" t="s">
        <v>240</v>
      </c>
      <c r="E302" t="s">
        <v>447</v>
      </c>
      <c r="F302">
        <v>2000</v>
      </c>
      <c r="G302">
        <v>2007</v>
      </c>
      <c r="H302" t="s">
        <v>21</v>
      </c>
      <c r="I302">
        <v>43592592.659999996</v>
      </c>
      <c r="J302">
        <v>4.3592592659999999E-2</v>
      </c>
      <c r="L302">
        <v>1351.1476576358909</v>
      </c>
      <c r="M302" t="s">
        <v>402</v>
      </c>
      <c r="N302" t="s">
        <v>23</v>
      </c>
      <c r="O302">
        <v>34.881380965568169</v>
      </c>
      <c r="P302">
        <v>36629843805.021561</v>
      </c>
      <c r="Q302">
        <v>11936162</v>
      </c>
    </row>
    <row r="303" spans="1:17" x14ac:dyDescent="0.3">
      <c r="A303">
        <v>2007</v>
      </c>
      <c r="B303" t="s">
        <v>448</v>
      </c>
      <c r="C303" t="s">
        <v>400</v>
      </c>
      <c r="D303" t="s">
        <v>240</v>
      </c>
      <c r="E303" t="s">
        <v>447</v>
      </c>
      <c r="F303">
        <v>2000</v>
      </c>
      <c r="G303">
        <v>2007</v>
      </c>
      <c r="H303" t="s">
        <v>21</v>
      </c>
      <c r="I303">
        <v>43592592.659999996</v>
      </c>
      <c r="J303">
        <v>4.3592592659999999E-2</v>
      </c>
      <c r="L303">
        <v>1351.1476576358909</v>
      </c>
      <c r="M303" t="s">
        <v>402</v>
      </c>
      <c r="N303" t="s">
        <v>23</v>
      </c>
      <c r="O303">
        <v>34.881380965568169</v>
      </c>
      <c r="P303">
        <v>36629843805.021561</v>
      </c>
      <c r="Q303">
        <v>11936162</v>
      </c>
    </row>
    <row r="304" spans="1:17" x14ac:dyDescent="0.3">
      <c r="A304">
        <v>2006</v>
      </c>
      <c r="B304" t="s">
        <v>138</v>
      </c>
      <c r="C304" t="s">
        <v>139</v>
      </c>
      <c r="D304" t="s">
        <v>50</v>
      </c>
      <c r="E304" t="s">
        <v>106</v>
      </c>
      <c r="F304">
        <v>2006</v>
      </c>
      <c r="G304">
        <v>2006</v>
      </c>
      <c r="H304" t="s">
        <v>21</v>
      </c>
      <c r="I304">
        <v>43290977.200000003</v>
      </c>
      <c r="J304">
        <v>4.3290977199999997E-2</v>
      </c>
      <c r="L304">
        <v>517.07364372627239</v>
      </c>
      <c r="M304" t="s">
        <v>140</v>
      </c>
      <c r="N304" t="s">
        <v>23</v>
      </c>
      <c r="O304">
        <v>7.3794783335359604</v>
      </c>
      <c r="P304">
        <v>547054174235.87592</v>
      </c>
      <c r="Q304">
        <v>10353442</v>
      </c>
    </row>
    <row r="305" spans="1:17" x14ac:dyDescent="0.3">
      <c r="A305">
        <v>2003</v>
      </c>
      <c r="B305" t="s">
        <v>192</v>
      </c>
      <c r="C305" t="s">
        <v>186</v>
      </c>
      <c r="D305" t="s">
        <v>113</v>
      </c>
      <c r="E305" t="s">
        <v>193</v>
      </c>
      <c r="F305">
        <v>2003</v>
      </c>
      <c r="G305">
        <v>2008</v>
      </c>
      <c r="H305" t="s">
        <v>38</v>
      </c>
      <c r="I305">
        <v>42738740.590000004</v>
      </c>
      <c r="J305">
        <v>4.2738740589999998E-2</v>
      </c>
      <c r="K305">
        <v>2003</v>
      </c>
      <c r="L305">
        <v>585.51913283709609</v>
      </c>
      <c r="M305" t="s">
        <v>194</v>
      </c>
      <c r="N305" t="s">
        <v>23</v>
      </c>
      <c r="O305">
        <v>6.4405131173743166</v>
      </c>
      <c r="P305">
        <v>1645423407568.363</v>
      </c>
      <c r="Q305">
        <v>38037204</v>
      </c>
    </row>
    <row r="306" spans="1:17" x14ac:dyDescent="0.3">
      <c r="A306">
        <v>2004</v>
      </c>
      <c r="B306" t="s">
        <v>192</v>
      </c>
      <c r="C306" t="s">
        <v>186</v>
      </c>
      <c r="D306" t="s">
        <v>113</v>
      </c>
      <c r="E306" t="s">
        <v>193</v>
      </c>
      <c r="F306">
        <v>2003</v>
      </c>
      <c r="G306">
        <v>2008</v>
      </c>
      <c r="H306" t="s">
        <v>38</v>
      </c>
      <c r="I306">
        <v>42738740.590000004</v>
      </c>
      <c r="J306">
        <v>4.2738740589999998E-2</v>
      </c>
      <c r="K306">
        <v>2003</v>
      </c>
      <c r="L306">
        <v>585.51913283709609</v>
      </c>
      <c r="M306" t="s">
        <v>194</v>
      </c>
      <c r="N306" t="s">
        <v>23</v>
      </c>
      <c r="O306">
        <v>6.4405131173743166</v>
      </c>
      <c r="P306">
        <v>1645423407568.363</v>
      </c>
      <c r="Q306">
        <v>38037204</v>
      </c>
    </row>
    <row r="307" spans="1:17" x14ac:dyDescent="0.3">
      <c r="A307">
        <v>2005</v>
      </c>
      <c r="B307" t="s">
        <v>192</v>
      </c>
      <c r="C307" t="s">
        <v>186</v>
      </c>
      <c r="D307" t="s">
        <v>113</v>
      </c>
      <c r="E307" t="s">
        <v>193</v>
      </c>
      <c r="F307">
        <v>2003</v>
      </c>
      <c r="G307">
        <v>2008</v>
      </c>
      <c r="H307" t="s">
        <v>38</v>
      </c>
      <c r="I307">
        <v>42738740.590000004</v>
      </c>
      <c r="J307">
        <v>4.2738740589999998E-2</v>
      </c>
      <c r="K307">
        <v>2003</v>
      </c>
      <c r="L307">
        <v>585.51913283709609</v>
      </c>
      <c r="M307" t="s">
        <v>194</v>
      </c>
      <c r="N307" t="s">
        <v>23</v>
      </c>
      <c r="O307">
        <v>6.4405131173743166</v>
      </c>
      <c r="P307">
        <v>1645423407568.363</v>
      </c>
      <c r="Q307">
        <v>38037204</v>
      </c>
    </row>
    <row r="308" spans="1:17" x14ac:dyDescent="0.3">
      <c r="A308">
        <v>2006</v>
      </c>
      <c r="B308" t="s">
        <v>192</v>
      </c>
      <c r="C308" t="s">
        <v>186</v>
      </c>
      <c r="D308" t="s">
        <v>113</v>
      </c>
      <c r="E308" t="s">
        <v>193</v>
      </c>
      <c r="F308">
        <v>2003</v>
      </c>
      <c r="G308">
        <v>2008</v>
      </c>
      <c r="H308" t="s">
        <v>38</v>
      </c>
      <c r="I308">
        <v>42738740.590000004</v>
      </c>
      <c r="J308">
        <v>4.2738740589999998E-2</v>
      </c>
      <c r="K308">
        <v>2003</v>
      </c>
      <c r="L308">
        <v>585.51913283709609</v>
      </c>
      <c r="M308" t="s">
        <v>194</v>
      </c>
      <c r="N308" t="s">
        <v>23</v>
      </c>
      <c r="O308">
        <v>6.4405131173743166</v>
      </c>
      <c r="P308">
        <v>1645423407568.363</v>
      </c>
      <c r="Q308">
        <v>38037204</v>
      </c>
    </row>
    <row r="309" spans="1:17" x14ac:dyDescent="0.3">
      <c r="A309">
        <v>2007</v>
      </c>
      <c r="B309" t="s">
        <v>192</v>
      </c>
      <c r="C309" t="s">
        <v>186</v>
      </c>
      <c r="D309" t="s">
        <v>113</v>
      </c>
      <c r="E309" t="s">
        <v>193</v>
      </c>
      <c r="F309">
        <v>2003</v>
      </c>
      <c r="G309">
        <v>2008</v>
      </c>
      <c r="H309" t="s">
        <v>38</v>
      </c>
      <c r="I309">
        <v>42738740.590000004</v>
      </c>
      <c r="J309">
        <v>4.2738740589999998E-2</v>
      </c>
      <c r="K309">
        <v>2003</v>
      </c>
      <c r="L309">
        <v>585.51913283709609</v>
      </c>
      <c r="M309" t="s">
        <v>194</v>
      </c>
      <c r="N309" t="s">
        <v>23</v>
      </c>
      <c r="O309">
        <v>6.4405131173743166</v>
      </c>
      <c r="P309">
        <v>1645423407568.363</v>
      </c>
      <c r="Q309">
        <v>38037204</v>
      </c>
    </row>
    <row r="310" spans="1:17" x14ac:dyDescent="0.3">
      <c r="A310">
        <v>2008</v>
      </c>
      <c r="B310" t="s">
        <v>192</v>
      </c>
      <c r="C310" t="s">
        <v>186</v>
      </c>
      <c r="D310" t="s">
        <v>113</v>
      </c>
      <c r="E310" t="s">
        <v>193</v>
      </c>
      <c r="F310">
        <v>2003</v>
      </c>
      <c r="G310">
        <v>2008</v>
      </c>
      <c r="H310" t="s">
        <v>38</v>
      </c>
      <c r="I310">
        <v>42738740.590000004</v>
      </c>
      <c r="J310">
        <v>4.2738740589999998E-2</v>
      </c>
      <c r="K310">
        <v>2003</v>
      </c>
      <c r="L310">
        <v>585.51913283709609</v>
      </c>
      <c r="M310" t="s">
        <v>194</v>
      </c>
      <c r="N310" t="s">
        <v>23</v>
      </c>
      <c r="O310">
        <v>6.4405131173743166</v>
      </c>
      <c r="P310">
        <v>1645423407568.363</v>
      </c>
      <c r="Q310">
        <v>38037204</v>
      </c>
    </row>
    <row r="311" spans="1:17" x14ac:dyDescent="0.3">
      <c r="A311">
        <v>2000</v>
      </c>
      <c r="B311" t="s">
        <v>426</v>
      </c>
      <c r="C311" t="s">
        <v>400</v>
      </c>
      <c r="D311" t="s">
        <v>143</v>
      </c>
      <c r="E311" t="s">
        <v>427</v>
      </c>
      <c r="F311">
        <v>2000</v>
      </c>
      <c r="G311">
        <v>2009</v>
      </c>
      <c r="H311" t="s">
        <v>21</v>
      </c>
      <c r="I311">
        <v>41736084.390000001</v>
      </c>
      <c r="J311">
        <v>4.1736084389999997E-2</v>
      </c>
      <c r="L311">
        <v>0.22326074726879599</v>
      </c>
      <c r="M311" t="s">
        <v>424</v>
      </c>
      <c r="N311" t="s">
        <v>23</v>
      </c>
      <c r="O311">
        <v>0.91922005571030641</v>
      </c>
      <c r="P311">
        <v>345295933898.67358</v>
      </c>
      <c r="Q311">
        <v>5685807</v>
      </c>
    </row>
    <row r="312" spans="1:17" x14ac:dyDescent="0.3">
      <c r="A312">
        <v>2003</v>
      </c>
      <c r="B312" t="s">
        <v>568</v>
      </c>
      <c r="C312" t="s">
        <v>553</v>
      </c>
      <c r="D312" t="s">
        <v>50</v>
      </c>
      <c r="E312" t="s">
        <v>122</v>
      </c>
      <c r="F312">
        <v>2003</v>
      </c>
      <c r="G312">
        <v>2003</v>
      </c>
      <c r="H312" t="s">
        <v>21</v>
      </c>
      <c r="I312">
        <v>41362581.049999997</v>
      </c>
      <c r="J312">
        <v>4.136258105E-2</v>
      </c>
      <c r="K312">
        <v>1968</v>
      </c>
      <c r="L312">
        <v>4020.7458069622762</v>
      </c>
      <c r="M312" t="s">
        <v>554</v>
      </c>
      <c r="N312" t="s">
        <v>250</v>
      </c>
      <c r="O312">
        <v>47.497066315578579</v>
      </c>
      <c r="P312">
        <v>3889668895299.6221</v>
      </c>
      <c r="Q312">
        <v>83160871</v>
      </c>
    </row>
    <row r="313" spans="1:17" x14ac:dyDescent="0.3">
      <c r="A313">
        <v>2002</v>
      </c>
      <c r="B313" t="s">
        <v>472</v>
      </c>
      <c r="C313" t="s">
        <v>400</v>
      </c>
      <c r="D313" t="s">
        <v>443</v>
      </c>
      <c r="E313" t="s">
        <v>114</v>
      </c>
      <c r="F313">
        <v>2002</v>
      </c>
      <c r="G313">
        <v>2010</v>
      </c>
      <c r="H313" t="s">
        <v>21</v>
      </c>
      <c r="I313">
        <v>20573081.550000001</v>
      </c>
      <c r="J313">
        <v>4.1359687559999997E-2</v>
      </c>
      <c r="K313">
        <v>2010</v>
      </c>
      <c r="L313">
        <v>3281.0379893572249</v>
      </c>
      <c r="M313" t="s">
        <v>402</v>
      </c>
      <c r="N313" t="s">
        <v>23</v>
      </c>
      <c r="O313">
        <v>44.363367353854969</v>
      </c>
      <c r="P313">
        <v>21060473613000</v>
      </c>
      <c r="Q313">
        <v>331501080</v>
      </c>
    </row>
    <row r="314" spans="1:17" x14ac:dyDescent="0.3">
      <c r="A314">
        <v>2003</v>
      </c>
      <c r="B314" t="s">
        <v>472</v>
      </c>
      <c r="C314" t="s">
        <v>400</v>
      </c>
      <c r="D314" t="s">
        <v>443</v>
      </c>
      <c r="E314" t="s">
        <v>114</v>
      </c>
      <c r="F314">
        <v>2002</v>
      </c>
      <c r="G314">
        <v>2010</v>
      </c>
      <c r="H314" t="s">
        <v>21</v>
      </c>
      <c r="I314">
        <v>20573081.550000001</v>
      </c>
      <c r="J314">
        <v>4.1359687559999997E-2</v>
      </c>
      <c r="K314">
        <v>2010</v>
      </c>
      <c r="L314">
        <v>3281.0379893572249</v>
      </c>
      <c r="M314" t="s">
        <v>402</v>
      </c>
      <c r="N314" t="s">
        <v>23</v>
      </c>
      <c r="O314">
        <v>44.363367353854969</v>
      </c>
      <c r="P314">
        <v>21060473613000</v>
      </c>
      <c r="Q314">
        <v>331501080</v>
      </c>
    </row>
    <row r="315" spans="1:17" x14ac:dyDescent="0.3">
      <c r="A315">
        <v>2004</v>
      </c>
      <c r="B315" t="s">
        <v>472</v>
      </c>
      <c r="C315" t="s">
        <v>400</v>
      </c>
      <c r="D315" t="s">
        <v>443</v>
      </c>
      <c r="E315" t="s">
        <v>114</v>
      </c>
      <c r="F315">
        <v>2002</v>
      </c>
      <c r="G315">
        <v>2010</v>
      </c>
      <c r="H315" t="s">
        <v>21</v>
      </c>
      <c r="I315">
        <v>20573081.550000001</v>
      </c>
      <c r="J315">
        <v>4.1359687559999997E-2</v>
      </c>
      <c r="K315">
        <v>2010</v>
      </c>
      <c r="L315">
        <v>3281.0379893572249</v>
      </c>
      <c r="M315" t="s">
        <v>402</v>
      </c>
      <c r="N315" t="s">
        <v>23</v>
      </c>
      <c r="O315">
        <v>44.363367353854969</v>
      </c>
      <c r="P315">
        <v>21060473613000</v>
      </c>
      <c r="Q315">
        <v>331501080</v>
      </c>
    </row>
    <row r="316" spans="1:17" x14ac:dyDescent="0.3">
      <c r="A316">
        <v>2005</v>
      </c>
      <c r="B316" t="s">
        <v>472</v>
      </c>
      <c r="C316" t="s">
        <v>400</v>
      </c>
      <c r="D316" t="s">
        <v>443</v>
      </c>
      <c r="E316" t="s">
        <v>114</v>
      </c>
      <c r="F316">
        <v>2002</v>
      </c>
      <c r="G316">
        <v>2010</v>
      </c>
      <c r="H316" t="s">
        <v>21</v>
      </c>
      <c r="I316">
        <v>20573081.550000001</v>
      </c>
      <c r="J316">
        <v>4.1359687559999997E-2</v>
      </c>
      <c r="K316">
        <v>2010</v>
      </c>
      <c r="L316">
        <v>3281.0379893572249</v>
      </c>
      <c r="M316" t="s">
        <v>402</v>
      </c>
      <c r="N316" t="s">
        <v>23</v>
      </c>
      <c r="O316">
        <v>44.363367353854969</v>
      </c>
      <c r="P316">
        <v>21060473613000</v>
      </c>
      <c r="Q316">
        <v>331501080</v>
      </c>
    </row>
    <row r="317" spans="1:17" x14ac:dyDescent="0.3">
      <c r="A317">
        <v>2006</v>
      </c>
      <c r="B317" t="s">
        <v>472</v>
      </c>
      <c r="C317" t="s">
        <v>400</v>
      </c>
      <c r="D317" t="s">
        <v>443</v>
      </c>
      <c r="E317" t="s">
        <v>114</v>
      </c>
      <c r="F317">
        <v>2002</v>
      </c>
      <c r="G317">
        <v>2010</v>
      </c>
      <c r="H317" t="s">
        <v>21</v>
      </c>
      <c r="I317">
        <v>20573081.550000001</v>
      </c>
      <c r="J317">
        <v>4.1359687559999997E-2</v>
      </c>
      <c r="K317">
        <v>2010</v>
      </c>
      <c r="L317">
        <v>3281.0379893572249</v>
      </c>
      <c r="M317" t="s">
        <v>402</v>
      </c>
      <c r="N317" t="s">
        <v>23</v>
      </c>
      <c r="O317">
        <v>44.363367353854969</v>
      </c>
      <c r="P317">
        <v>21060473613000</v>
      </c>
      <c r="Q317">
        <v>331501080</v>
      </c>
    </row>
    <row r="318" spans="1:17" x14ac:dyDescent="0.3">
      <c r="A318">
        <v>2007</v>
      </c>
      <c r="B318" t="s">
        <v>472</v>
      </c>
      <c r="C318" t="s">
        <v>400</v>
      </c>
      <c r="D318" t="s">
        <v>443</v>
      </c>
      <c r="E318" t="s">
        <v>114</v>
      </c>
      <c r="F318">
        <v>2002</v>
      </c>
      <c r="G318">
        <v>2010</v>
      </c>
      <c r="H318" t="s">
        <v>21</v>
      </c>
      <c r="I318">
        <v>20573081.550000001</v>
      </c>
      <c r="J318">
        <v>4.1359687559999997E-2</v>
      </c>
      <c r="K318">
        <v>2010</v>
      </c>
      <c r="L318">
        <v>3281.0379893572249</v>
      </c>
      <c r="M318" t="s">
        <v>402</v>
      </c>
      <c r="N318" t="s">
        <v>23</v>
      </c>
      <c r="O318">
        <v>44.363367353854969</v>
      </c>
      <c r="P318">
        <v>21060473613000</v>
      </c>
      <c r="Q318">
        <v>331501080</v>
      </c>
    </row>
    <row r="319" spans="1:17" x14ac:dyDescent="0.3">
      <c r="A319">
        <v>2008</v>
      </c>
      <c r="B319" t="s">
        <v>472</v>
      </c>
      <c r="C319" t="s">
        <v>400</v>
      </c>
      <c r="D319" t="s">
        <v>443</v>
      </c>
      <c r="E319" t="s">
        <v>114</v>
      </c>
      <c r="F319">
        <v>2002</v>
      </c>
      <c r="G319">
        <v>2010</v>
      </c>
      <c r="H319" t="s">
        <v>21</v>
      </c>
      <c r="I319">
        <v>20573081.550000001</v>
      </c>
      <c r="J319">
        <v>4.1359687559999997E-2</v>
      </c>
      <c r="K319">
        <v>2010</v>
      </c>
      <c r="L319">
        <v>3281.0379893572249</v>
      </c>
      <c r="M319" t="s">
        <v>402</v>
      </c>
      <c r="N319" t="s">
        <v>23</v>
      </c>
      <c r="O319">
        <v>44.363367353854969</v>
      </c>
      <c r="P319">
        <v>21060473613000</v>
      </c>
      <c r="Q319">
        <v>331501080</v>
      </c>
    </row>
    <row r="320" spans="1:17" x14ac:dyDescent="0.3">
      <c r="A320">
        <v>2009</v>
      </c>
      <c r="B320" t="s">
        <v>472</v>
      </c>
      <c r="C320" t="s">
        <v>400</v>
      </c>
      <c r="D320" t="s">
        <v>443</v>
      </c>
      <c r="E320" t="s">
        <v>114</v>
      </c>
      <c r="F320">
        <v>2002</v>
      </c>
      <c r="G320">
        <v>2010</v>
      </c>
      <c r="H320" t="s">
        <v>21</v>
      </c>
      <c r="I320">
        <v>20573081.550000001</v>
      </c>
      <c r="J320">
        <v>4.1359687559999997E-2</v>
      </c>
      <c r="K320">
        <v>2010</v>
      </c>
      <c r="L320">
        <v>3281.0379893572249</v>
      </c>
      <c r="M320" t="s">
        <v>402</v>
      </c>
      <c r="N320" t="s">
        <v>23</v>
      </c>
      <c r="O320">
        <v>44.363367353854969</v>
      </c>
      <c r="P320">
        <v>21060473613000</v>
      </c>
      <c r="Q320">
        <v>331501080</v>
      </c>
    </row>
    <row r="321" spans="1:17" x14ac:dyDescent="0.3">
      <c r="A321">
        <v>2010</v>
      </c>
      <c r="B321" t="s">
        <v>472</v>
      </c>
      <c r="C321" t="s">
        <v>400</v>
      </c>
      <c r="D321" t="s">
        <v>443</v>
      </c>
      <c r="E321" t="s">
        <v>114</v>
      </c>
      <c r="F321">
        <v>2002</v>
      </c>
      <c r="G321">
        <v>2010</v>
      </c>
      <c r="H321" t="s">
        <v>21</v>
      </c>
      <c r="I321">
        <v>20573081.550000001</v>
      </c>
      <c r="J321">
        <v>4.1359687559999997E-2</v>
      </c>
      <c r="K321">
        <v>2010</v>
      </c>
      <c r="L321">
        <v>3281.0379893572249</v>
      </c>
      <c r="M321" t="s">
        <v>402</v>
      </c>
      <c r="N321" t="s">
        <v>23</v>
      </c>
      <c r="O321">
        <v>44.363367353854969</v>
      </c>
      <c r="P321">
        <v>21060473613000</v>
      </c>
      <c r="Q321">
        <v>331501080</v>
      </c>
    </row>
    <row r="322" spans="1:17" x14ac:dyDescent="0.3">
      <c r="A322">
        <v>2018</v>
      </c>
      <c r="B322" t="s">
        <v>891</v>
      </c>
      <c r="C322" t="s">
        <v>851</v>
      </c>
      <c r="D322" t="s">
        <v>291</v>
      </c>
      <c r="E322" t="s">
        <v>892</v>
      </c>
      <c r="F322">
        <v>2018</v>
      </c>
      <c r="G322">
        <v>2018</v>
      </c>
      <c r="H322" t="s">
        <v>21</v>
      </c>
      <c r="I322">
        <v>40705728.670000002</v>
      </c>
      <c r="J322">
        <v>4.0705728670000003E-2</v>
      </c>
      <c r="L322">
        <v>0.28102322341968028</v>
      </c>
      <c r="M322" t="s">
        <v>853</v>
      </c>
      <c r="N322" t="s">
        <v>23</v>
      </c>
      <c r="O322">
        <v>35.030152536360411</v>
      </c>
      <c r="P322">
        <v>15651545208.87833</v>
      </c>
      <c r="Q322">
        <v>12643123</v>
      </c>
    </row>
    <row r="323" spans="1:17" x14ac:dyDescent="0.3">
      <c r="A323">
        <v>2018</v>
      </c>
      <c r="B323" t="s">
        <v>577</v>
      </c>
      <c r="C323" t="s">
        <v>121</v>
      </c>
      <c r="D323" t="s">
        <v>50</v>
      </c>
      <c r="E323" t="s">
        <v>200</v>
      </c>
      <c r="F323">
        <v>2018</v>
      </c>
      <c r="G323">
        <v>2018</v>
      </c>
      <c r="H323" t="s">
        <v>38</v>
      </c>
      <c r="I323">
        <v>40347877.329999998</v>
      </c>
      <c r="J323">
        <v>4.0347877329999997E-2</v>
      </c>
      <c r="K323">
        <v>1946</v>
      </c>
      <c r="L323">
        <v>450.58037534404122</v>
      </c>
      <c r="M323" t="s">
        <v>578</v>
      </c>
      <c r="N323" t="s">
        <v>23</v>
      </c>
      <c r="O323">
        <v>53.889218889218903</v>
      </c>
      <c r="P323">
        <v>909793466661.48108</v>
      </c>
      <c r="Q323">
        <v>17441500</v>
      </c>
    </row>
    <row r="324" spans="1:17" x14ac:dyDescent="0.3">
      <c r="A324">
        <v>2016</v>
      </c>
      <c r="B324" t="s">
        <v>520</v>
      </c>
      <c r="C324" t="s">
        <v>66</v>
      </c>
      <c r="D324" t="s">
        <v>240</v>
      </c>
      <c r="E324" t="s">
        <v>451</v>
      </c>
      <c r="F324">
        <v>2016</v>
      </c>
      <c r="G324">
        <v>2016</v>
      </c>
      <c r="H324" t="s">
        <v>21</v>
      </c>
      <c r="I324">
        <v>14849522.93</v>
      </c>
      <c r="J324">
        <v>3.909410294E-2</v>
      </c>
      <c r="K324">
        <v>1574</v>
      </c>
      <c r="L324">
        <v>6365.8816926371337</v>
      </c>
      <c r="M324" t="s">
        <v>67</v>
      </c>
      <c r="N324" t="s">
        <v>23</v>
      </c>
      <c r="O324">
        <v>21.128882146296331</v>
      </c>
      <c r="P324">
        <v>252727193710.01779</v>
      </c>
      <c r="Q324">
        <v>19300315</v>
      </c>
    </row>
    <row r="325" spans="1:17" x14ac:dyDescent="0.3">
      <c r="A325">
        <v>1977</v>
      </c>
      <c r="B325" t="s">
        <v>473</v>
      </c>
      <c r="C325" t="s">
        <v>400</v>
      </c>
      <c r="D325" t="s">
        <v>443</v>
      </c>
      <c r="E325" t="s">
        <v>114</v>
      </c>
      <c r="F325">
        <v>1977</v>
      </c>
      <c r="G325">
        <v>1977</v>
      </c>
      <c r="H325" t="s">
        <v>21</v>
      </c>
      <c r="I325">
        <v>29413492.600000001</v>
      </c>
      <c r="J325">
        <v>3.8715431959999998E-2</v>
      </c>
      <c r="K325">
        <v>2010</v>
      </c>
      <c r="L325">
        <v>3281.0379893572249</v>
      </c>
      <c r="M325" t="s">
        <v>402</v>
      </c>
      <c r="N325" t="s">
        <v>23</v>
      </c>
      <c r="O325">
        <v>44.363367353854969</v>
      </c>
      <c r="P325">
        <v>21060473613000</v>
      </c>
      <c r="Q325">
        <v>331501080</v>
      </c>
    </row>
    <row r="326" spans="1:17" x14ac:dyDescent="0.3">
      <c r="A326">
        <v>2003</v>
      </c>
      <c r="B326" t="s">
        <v>81</v>
      </c>
      <c r="C326" t="s">
        <v>55</v>
      </c>
      <c r="D326" t="s">
        <v>19</v>
      </c>
      <c r="E326" t="s">
        <v>56</v>
      </c>
      <c r="F326">
        <v>2003</v>
      </c>
      <c r="G326">
        <v>2003</v>
      </c>
      <c r="H326" t="s">
        <v>38</v>
      </c>
      <c r="I326">
        <v>38687475.950000003</v>
      </c>
      <c r="J326">
        <v>3.8687475950000001E-2</v>
      </c>
      <c r="K326">
        <v>1858</v>
      </c>
      <c r="L326">
        <v>3795.6634013791759</v>
      </c>
      <c r="M326" t="s">
        <v>57</v>
      </c>
      <c r="N326" t="s">
        <v>23</v>
      </c>
      <c r="O326">
        <v>38.562910637651427</v>
      </c>
      <c r="P326">
        <v>211734532308.01279</v>
      </c>
      <c r="Q326">
        <v>5090200</v>
      </c>
    </row>
    <row r="327" spans="1:17" x14ac:dyDescent="0.3">
      <c r="A327">
        <v>2000</v>
      </c>
      <c r="B327" t="s">
        <v>460</v>
      </c>
      <c r="C327" t="s">
        <v>400</v>
      </c>
      <c r="D327" t="s">
        <v>443</v>
      </c>
      <c r="E327" t="s">
        <v>459</v>
      </c>
      <c r="F327">
        <v>2000</v>
      </c>
      <c r="G327">
        <v>2007</v>
      </c>
      <c r="H327" t="s">
        <v>21</v>
      </c>
      <c r="I327">
        <v>38016876.270000003</v>
      </c>
      <c r="J327">
        <v>3.8016876270000013E-2</v>
      </c>
      <c r="L327">
        <v>156.51195985298551</v>
      </c>
      <c r="M327" t="s">
        <v>402</v>
      </c>
      <c r="N327" t="s">
        <v>23</v>
      </c>
      <c r="O327">
        <v>35.98357596117954</v>
      </c>
      <c r="P327">
        <v>77625486978.256088</v>
      </c>
      <c r="Q327">
        <v>16858333</v>
      </c>
    </row>
    <row r="328" spans="1:17" x14ac:dyDescent="0.3">
      <c r="A328">
        <v>2001</v>
      </c>
      <c r="B328" t="s">
        <v>460</v>
      </c>
      <c r="C328" t="s">
        <v>400</v>
      </c>
      <c r="D328" t="s">
        <v>443</v>
      </c>
      <c r="E328" t="s">
        <v>459</v>
      </c>
      <c r="F328">
        <v>2000</v>
      </c>
      <c r="G328">
        <v>2007</v>
      </c>
      <c r="H328" t="s">
        <v>21</v>
      </c>
      <c r="I328">
        <v>38016876.270000003</v>
      </c>
      <c r="J328">
        <v>3.8016876270000013E-2</v>
      </c>
      <c r="L328">
        <v>156.51195985298551</v>
      </c>
      <c r="M328" t="s">
        <v>402</v>
      </c>
      <c r="N328" t="s">
        <v>23</v>
      </c>
      <c r="O328">
        <v>35.98357596117954</v>
      </c>
      <c r="P328">
        <v>77625486978.256088</v>
      </c>
      <c r="Q328">
        <v>16858333</v>
      </c>
    </row>
    <row r="329" spans="1:17" x14ac:dyDescent="0.3">
      <c r="A329">
        <v>2002</v>
      </c>
      <c r="B329" t="s">
        <v>460</v>
      </c>
      <c r="C329" t="s">
        <v>400</v>
      </c>
      <c r="D329" t="s">
        <v>443</v>
      </c>
      <c r="E329" t="s">
        <v>459</v>
      </c>
      <c r="F329">
        <v>2000</v>
      </c>
      <c r="G329">
        <v>2007</v>
      </c>
      <c r="H329" t="s">
        <v>21</v>
      </c>
      <c r="I329">
        <v>38016876.270000003</v>
      </c>
      <c r="J329">
        <v>3.8016876270000013E-2</v>
      </c>
      <c r="L329">
        <v>156.51195985298551</v>
      </c>
      <c r="M329" t="s">
        <v>402</v>
      </c>
      <c r="N329" t="s">
        <v>23</v>
      </c>
      <c r="O329">
        <v>35.98357596117954</v>
      </c>
      <c r="P329">
        <v>77625486978.256088</v>
      </c>
      <c r="Q329">
        <v>16858333</v>
      </c>
    </row>
    <row r="330" spans="1:17" x14ac:dyDescent="0.3">
      <c r="A330">
        <v>2003</v>
      </c>
      <c r="B330" t="s">
        <v>460</v>
      </c>
      <c r="C330" t="s">
        <v>400</v>
      </c>
      <c r="D330" t="s">
        <v>443</v>
      </c>
      <c r="E330" t="s">
        <v>459</v>
      </c>
      <c r="F330">
        <v>2000</v>
      </c>
      <c r="G330">
        <v>2007</v>
      </c>
      <c r="H330" t="s">
        <v>21</v>
      </c>
      <c r="I330">
        <v>38016876.270000003</v>
      </c>
      <c r="J330">
        <v>3.8016876270000013E-2</v>
      </c>
      <c r="L330">
        <v>156.51195985298551</v>
      </c>
      <c r="M330" t="s">
        <v>402</v>
      </c>
      <c r="N330" t="s">
        <v>23</v>
      </c>
      <c r="O330">
        <v>35.98357596117954</v>
      </c>
      <c r="P330">
        <v>77625486978.256088</v>
      </c>
      <c r="Q330">
        <v>16858333</v>
      </c>
    </row>
    <row r="331" spans="1:17" x14ac:dyDescent="0.3">
      <c r="A331">
        <v>2004</v>
      </c>
      <c r="B331" t="s">
        <v>460</v>
      </c>
      <c r="C331" t="s">
        <v>400</v>
      </c>
      <c r="D331" t="s">
        <v>443</v>
      </c>
      <c r="E331" t="s">
        <v>459</v>
      </c>
      <c r="F331">
        <v>2000</v>
      </c>
      <c r="G331">
        <v>2007</v>
      </c>
      <c r="H331" t="s">
        <v>21</v>
      </c>
      <c r="I331">
        <v>38016876.270000003</v>
      </c>
      <c r="J331">
        <v>3.8016876270000013E-2</v>
      </c>
      <c r="L331">
        <v>156.51195985298551</v>
      </c>
      <c r="M331" t="s">
        <v>402</v>
      </c>
      <c r="N331" t="s">
        <v>23</v>
      </c>
      <c r="O331">
        <v>35.98357596117954</v>
      </c>
      <c r="P331">
        <v>77625486978.256088</v>
      </c>
      <c r="Q331">
        <v>16858333</v>
      </c>
    </row>
    <row r="332" spans="1:17" x14ac:dyDescent="0.3">
      <c r="A332">
        <v>2005</v>
      </c>
      <c r="B332" t="s">
        <v>460</v>
      </c>
      <c r="C332" t="s">
        <v>400</v>
      </c>
      <c r="D332" t="s">
        <v>443</v>
      </c>
      <c r="E332" t="s">
        <v>459</v>
      </c>
      <c r="F332">
        <v>2000</v>
      </c>
      <c r="G332">
        <v>2007</v>
      </c>
      <c r="H332" t="s">
        <v>21</v>
      </c>
      <c r="I332">
        <v>38016876.270000003</v>
      </c>
      <c r="J332">
        <v>3.8016876270000013E-2</v>
      </c>
      <c r="L332">
        <v>156.51195985298551</v>
      </c>
      <c r="M332" t="s">
        <v>402</v>
      </c>
      <c r="N332" t="s">
        <v>23</v>
      </c>
      <c r="O332">
        <v>35.98357596117954</v>
      </c>
      <c r="P332">
        <v>77625486978.256088</v>
      </c>
      <c r="Q332">
        <v>16858333</v>
      </c>
    </row>
    <row r="333" spans="1:17" x14ac:dyDescent="0.3">
      <c r="A333">
        <v>2006</v>
      </c>
      <c r="B333" t="s">
        <v>460</v>
      </c>
      <c r="C333" t="s">
        <v>400</v>
      </c>
      <c r="D333" t="s">
        <v>443</v>
      </c>
      <c r="E333" t="s">
        <v>459</v>
      </c>
      <c r="F333">
        <v>2000</v>
      </c>
      <c r="G333">
        <v>2007</v>
      </c>
      <c r="H333" t="s">
        <v>21</v>
      </c>
      <c r="I333">
        <v>38016876.270000003</v>
      </c>
      <c r="J333">
        <v>3.8016876270000013E-2</v>
      </c>
      <c r="L333">
        <v>156.51195985298551</v>
      </c>
      <c r="M333" t="s">
        <v>402</v>
      </c>
      <c r="N333" t="s">
        <v>23</v>
      </c>
      <c r="O333">
        <v>35.98357596117954</v>
      </c>
      <c r="P333">
        <v>77625486978.256088</v>
      </c>
      <c r="Q333">
        <v>16858333</v>
      </c>
    </row>
    <row r="334" spans="1:17" x14ac:dyDescent="0.3">
      <c r="A334">
        <v>2007</v>
      </c>
      <c r="B334" t="s">
        <v>460</v>
      </c>
      <c r="C334" t="s">
        <v>400</v>
      </c>
      <c r="D334" t="s">
        <v>443</v>
      </c>
      <c r="E334" t="s">
        <v>459</v>
      </c>
      <c r="F334">
        <v>2000</v>
      </c>
      <c r="G334">
        <v>2007</v>
      </c>
      <c r="H334" t="s">
        <v>21</v>
      </c>
      <c r="I334">
        <v>38016876.270000003</v>
      </c>
      <c r="J334">
        <v>3.8016876270000013E-2</v>
      </c>
      <c r="L334">
        <v>156.51195985298551</v>
      </c>
      <c r="M334" t="s">
        <v>402</v>
      </c>
      <c r="N334" t="s">
        <v>23</v>
      </c>
      <c r="O334">
        <v>35.98357596117954</v>
      </c>
      <c r="P334">
        <v>77625486978.256088</v>
      </c>
      <c r="Q334">
        <v>16858333</v>
      </c>
    </row>
    <row r="335" spans="1:17" x14ac:dyDescent="0.3">
      <c r="A335">
        <v>2002</v>
      </c>
      <c r="B335" t="s">
        <v>911</v>
      </c>
      <c r="C335" t="s">
        <v>912</v>
      </c>
      <c r="D335" t="s">
        <v>291</v>
      </c>
      <c r="E335" t="s">
        <v>292</v>
      </c>
      <c r="F335">
        <v>2002</v>
      </c>
      <c r="G335">
        <v>2003</v>
      </c>
      <c r="H335" t="s">
        <v>38</v>
      </c>
      <c r="I335">
        <v>37764537.630000003</v>
      </c>
      <c r="J335">
        <v>3.7764537629999997E-2</v>
      </c>
      <c r="K335">
        <v>1925</v>
      </c>
      <c r="L335">
        <v>1718.030297824821</v>
      </c>
      <c r="M335" t="s">
        <v>913</v>
      </c>
      <c r="N335" t="s">
        <v>23</v>
      </c>
      <c r="O335">
        <v>79.417850283161187</v>
      </c>
      <c r="P335">
        <v>337619680138.49359</v>
      </c>
      <c r="Q335">
        <v>58801927</v>
      </c>
    </row>
    <row r="336" spans="1:17" x14ac:dyDescent="0.3">
      <c r="A336">
        <v>2003</v>
      </c>
      <c r="B336" t="s">
        <v>911</v>
      </c>
      <c r="C336" t="s">
        <v>912</v>
      </c>
      <c r="D336" t="s">
        <v>291</v>
      </c>
      <c r="E336" t="s">
        <v>292</v>
      </c>
      <c r="F336">
        <v>2002</v>
      </c>
      <c r="G336">
        <v>2003</v>
      </c>
      <c r="H336" t="s">
        <v>38</v>
      </c>
      <c r="I336">
        <v>37764537.630000003</v>
      </c>
      <c r="J336">
        <v>3.7764537629999997E-2</v>
      </c>
      <c r="K336">
        <v>1925</v>
      </c>
      <c r="L336">
        <v>1718.030297824821</v>
      </c>
      <c r="M336" t="s">
        <v>913</v>
      </c>
      <c r="N336" t="s">
        <v>23</v>
      </c>
      <c r="O336">
        <v>79.417850283161187</v>
      </c>
      <c r="P336">
        <v>337619680138.49359</v>
      </c>
      <c r="Q336">
        <v>58801927</v>
      </c>
    </row>
    <row r="337" spans="1:17" x14ac:dyDescent="0.3">
      <c r="A337">
        <v>2019</v>
      </c>
      <c r="B337" t="s">
        <v>1010</v>
      </c>
      <c r="C337" t="s">
        <v>121</v>
      </c>
      <c r="D337" t="s">
        <v>50</v>
      </c>
      <c r="E337" t="s">
        <v>200</v>
      </c>
      <c r="F337">
        <v>2019</v>
      </c>
      <c r="G337">
        <v>2019</v>
      </c>
      <c r="H337" t="s">
        <v>38</v>
      </c>
      <c r="I337">
        <v>37566597.969999999</v>
      </c>
      <c r="J337">
        <v>3.7566597969999997E-2</v>
      </c>
      <c r="K337">
        <v>1946</v>
      </c>
      <c r="L337">
        <v>450.58037534404122</v>
      </c>
      <c r="M337" t="s">
        <v>578</v>
      </c>
      <c r="N337" t="s">
        <v>23</v>
      </c>
      <c r="O337">
        <v>53.889218889218903</v>
      </c>
      <c r="P337">
        <v>909793466661.48108</v>
      </c>
      <c r="Q337">
        <v>17441500</v>
      </c>
    </row>
    <row r="338" spans="1:17" x14ac:dyDescent="0.3">
      <c r="A338">
        <v>2018</v>
      </c>
      <c r="B338" t="s">
        <v>889</v>
      </c>
      <c r="C338" t="s">
        <v>851</v>
      </c>
      <c r="D338" t="s">
        <v>291</v>
      </c>
      <c r="E338" t="s">
        <v>890</v>
      </c>
      <c r="F338">
        <v>2018</v>
      </c>
      <c r="G338">
        <v>2018</v>
      </c>
      <c r="H338" t="s">
        <v>21</v>
      </c>
      <c r="I338">
        <v>37093949.390000001</v>
      </c>
      <c r="J338">
        <v>3.7093949389999999E-2</v>
      </c>
      <c r="L338">
        <v>1.9130704078492539E-3</v>
      </c>
      <c r="M338" t="s">
        <v>853</v>
      </c>
      <c r="N338" t="s">
        <v>23</v>
      </c>
      <c r="O338">
        <v>36.786137206915612</v>
      </c>
      <c r="P338">
        <v>13744174689.96814</v>
      </c>
      <c r="Q338">
        <v>24333639</v>
      </c>
    </row>
    <row r="339" spans="1:17" x14ac:dyDescent="0.3">
      <c r="A339">
        <v>1984</v>
      </c>
      <c r="B339" t="s">
        <v>868</v>
      </c>
      <c r="C339" t="s">
        <v>524</v>
      </c>
      <c r="D339" t="s">
        <v>19</v>
      </c>
      <c r="E339" t="s">
        <v>56</v>
      </c>
      <c r="F339">
        <v>1984</v>
      </c>
      <c r="G339">
        <v>1984</v>
      </c>
      <c r="H339" t="s">
        <v>38</v>
      </c>
      <c r="I339">
        <v>10701025.18</v>
      </c>
      <c r="J339">
        <v>3.4534883519999997E-2</v>
      </c>
      <c r="K339">
        <v>2004</v>
      </c>
      <c r="L339">
        <v>3495.875382189593</v>
      </c>
      <c r="M339" t="s">
        <v>869</v>
      </c>
      <c r="N339" t="s">
        <v>23</v>
      </c>
      <c r="O339">
        <v>38.562910637651427</v>
      </c>
      <c r="P339">
        <v>211734532308.01279</v>
      </c>
      <c r="Q339">
        <v>5090200</v>
      </c>
    </row>
    <row r="340" spans="1:17" x14ac:dyDescent="0.3">
      <c r="A340">
        <v>1987</v>
      </c>
      <c r="B340" t="s">
        <v>435</v>
      </c>
      <c r="C340" t="s">
        <v>400</v>
      </c>
      <c r="D340" t="s">
        <v>143</v>
      </c>
      <c r="E340" t="s">
        <v>430</v>
      </c>
      <c r="F340">
        <v>1987</v>
      </c>
      <c r="G340">
        <v>1987</v>
      </c>
      <c r="H340" t="s">
        <v>38</v>
      </c>
      <c r="I340">
        <v>34516288.960000001</v>
      </c>
      <c r="J340">
        <v>3.4516288960000002E-2</v>
      </c>
      <c r="K340">
        <v>2020</v>
      </c>
      <c r="L340">
        <v>584.06357530952403</v>
      </c>
      <c r="M340" t="s">
        <v>402</v>
      </c>
      <c r="N340" t="s">
        <v>23</v>
      </c>
      <c r="O340">
        <v>45.039049501849718</v>
      </c>
      <c r="P340">
        <v>499681757030.9679</v>
      </c>
      <c r="Q340">
        <v>71475664</v>
      </c>
    </row>
    <row r="341" spans="1:17" x14ac:dyDescent="0.3">
      <c r="A341">
        <v>1996</v>
      </c>
      <c r="B341" t="s">
        <v>195</v>
      </c>
      <c r="C341" t="s">
        <v>186</v>
      </c>
      <c r="D341" t="s">
        <v>113</v>
      </c>
      <c r="E341" t="s">
        <v>114</v>
      </c>
      <c r="F341">
        <v>1996</v>
      </c>
      <c r="G341">
        <v>2008</v>
      </c>
      <c r="H341" t="s">
        <v>38</v>
      </c>
      <c r="I341">
        <v>32290652.190000001</v>
      </c>
      <c r="J341">
        <v>3.2290652189999998E-2</v>
      </c>
      <c r="K341">
        <v>1996</v>
      </c>
      <c r="L341">
        <v>1262.508987270036</v>
      </c>
      <c r="M341" t="s">
        <v>188</v>
      </c>
      <c r="N341" t="s">
        <v>23</v>
      </c>
      <c r="O341">
        <v>44.363367353854969</v>
      </c>
      <c r="P341">
        <v>21060473613000</v>
      </c>
      <c r="Q341">
        <v>331501080</v>
      </c>
    </row>
    <row r="342" spans="1:17" x14ac:dyDescent="0.3">
      <c r="A342">
        <v>2007</v>
      </c>
      <c r="B342" t="s">
        <v>195</v>
      </c>
      <c r="C342" t="s">
        <v>186</v>
      </c>
      <c r="D342" t="s">
        <v>113</v>
      </c>
      <c r="E342" t="s">
        <v>114</v>
      </c>
      <c r="F342">
        <v>1996</v>
      </c>
      <c r="G342">
        <v>2008</v>
      </c>
      <c r="H342" t="s">
        <v>38</v>
      </c>
      <c r="I342">
        <v>32290652.190000001</v>
      </c>
      <c r="J342">
        <v>3.2290652189999998E-2</v>
      </c>
      <c r="K342">
        <v>1996</v>
      </c>
      <c r="L342">
        <v>1262.508987270036</v>
      </c>
      <c r="M342" t="s">
        <v>188</v>
      </c>
      <c r="N342" t="s">
        <v>23</v>
      </c>
      <c r="O342">
        <v>44.363367353854969</v>
      </c>
      <c r="P342">
        <v>21060473613000</v>
      </c>
      <c r="Q342">
        <v>331501080</v>
      </c>
    </row>
    <row r="343" spans="1:17" x14ac:dyDescent="0.3">
      <c r="A343">
        <v>2008</v>
      </c>
      <c r="B343" t="s">
        <v>195</v>
      </c>
      <c r="C343" t="s">
        <v>186</v>
      </c>
      <c r="D343" t="s">
        <v>113</v>
      </c>
      <c r="E343" t="s">
        <v>114</v>
      </c>
      <c r="F343">
        <v>1996</v>
      </c>
      <c r="G343">
        <v>2008</v>
      </c>
      <c r="H343" t="s">
        <v>38</v>
      </c>
      <c r="I343">
        <v>32290652.190000001</v>
      </c>
      <c r="J343">
        <v>3.2290652189999998E-2</v>
      </c>
      <c r="K343">
        <v>1996</v>
      </c>
      <c r="L343">
        <v>1262.508987270036</v>
      </c>
      <c r="M343" t="s">
        <v>188</v>
      </c>
      <c r="N343" t="s">
        <v>23</v>
      </c>
      <c r="O343">
        <v>44.363367353854969</v>
      </c>
      <c r="P343">
        <v>21060473613000</v>
      </c>
      <c r="Q343">
        <v>331501080</v>
      </c>
    </row>
    <row r="344" spans="1:17" x14ac:dyDescent="0.3">
      <c r="A344">
        <v>2010</v>
      </c>
      <c r="B344" t="s">
        <v>109</v>
      </c>
      <c r="C344" t="s">
        <v>25</v>
      </c>
      <c r="D344" t="s">
        <v>50</v>
      </c>
      <c r="E344" t="s">
        <v>86</v>
      </c>
      <c r="F344">
        <v>2010</v>
      </c>
      <c r="G344">
        <v>2010</v>
      </c>
      <c r="H344" t="s">
        <v>38</v>
      </c>
      <c r="I344">
        <v>7545293.4100000001</v>
      </c>
      <c r="J344">
        <v>3.2140945480000002E-2</v>
      </c>
      <c r="K344">
        <v>1135</v>
      </c>
      <c r="L344">
        <v>4534.3071347812838</v>
      </c>
      <c r="M344" t="s">
        <v>26</v>
      </c>
      <c r="N344" t="s">
        <v>23</v>
      </c>
      <c r="O344">
        <v>71.340049187781602</v>
      </c>
      <c r="P344">
        <v>2704609160088.1499</v>
      </c>
      <c r="Q344">
        <v>67081000</v>
      </c>
    </row>
    <row r="345" spans="1:17" x14ac:dyDescent="0.3">
      <c r="A345">
        <v>2018</v>
      </c>
      <c r="B345" t="s">
        <v>887</v>
      </c>
      <c r="C345" t="s">
        <v>851</v>
      </c>
      <c r="D345" t="s">
        <v>291</v>
      </c>
      <c r="E345" t="s">
        <v>888</v>
      </c>
      <c r="F345">
        <v>2018</v>
      </c>
      <c r="G345">
        <v>2018</v>
      </c>
      <c r="H345" t="s">
        <v>21</v>
      </c>
      <c r="I345">
        <v>31627472.640000001</v>
      </c>
      <c r="J345">
        <v>3.1627472640000001E-2</v>
      </c>
      <c r="L345">
        <v>0.46437558047554123</v>
      </c>
      <c r="M345" t="s">
        <v>853</v>
      </c>
      <c r="N345" t="s">
        <v>23</v>
      </c>
      <c r="O345">
        <v>44.616391962068192</v>
      </c>
      <c r="P345">
        <v>62409709110.953781</v>
      </c>
      <c r="Q345">
        <v>61704518</v>
      </c>
    </row>
    <row r="346" spans="1:17" x14ac:dyDescent="0.3">
      <c r="A346">
        <v>2013</v>
      </c>
      <c r="B346" t="s">
        <v>232</v>
      </c>
      <c r="C346" t="s">
        <v>233</v>
      </c>
      <c r="D346" t="s">
        <v>113</v>
      </c>
      <c r="E346" t="s">
        <v>114</v>
      </c>
      <c r="F346">
        <v>2013</v>
      </c>
      <c r="G346">
        <v>2013</v>
      </c>
      <c r="H346" t="s">
        <v>21</v>
      </c>
      <c r="I346">
        <v>28997031.210000001</v>
      </c>
      <c r="J346">
        <v>2.899703121E-2</v>
      </c>
      <c r="K346">
        <v>2008</v>
      </c>
      <c r="L346">
        <v>6605.4258530360612</v>
      </c>
      <c r="M346" t="s">
        <v>234</v>
      </c>
      <c r="N346" t="s">
        <v>23</v>
      </c>
      <c r="O346">
        <v>44.363367353854969</v>
      </c>
      <c r="P346">
        <v>21060473613000</v>
      </c>
      <c r="Q346">
        <v>331501080</v>
      </c>
    </row>
    <row r="347" spans="1:17" x14ac:dyDescent="0.3">
      <c r="A347">
        <v>2003</v>
      </c>
      <c r="B347" t="s">
        <v>208</v>
      </c>
      <c r="C347" t="s">
        <v>209</v>
      </c>
      <c r="D347" t="s">
        <v>50</v>
      </c>
      <c r="E347" t="s">
        <v>122</v>
      </c>
      <c r="F347">
        <v>2003</v>
      </c>
      <c r="G347">
        <v>2003</v>
      </c>
      <c r="H347" t="s">
        <v>38</v>
      </c>
      <c r="I347">
        <v>28874156.300000001</v>
      </c>
      <c r="J347">
        <v>2.8874156299999999E-2</v>
      </c>
      <c r="K347">
        <v>1994</v>
      </c>
      <c r="L347">
        <v>3530.37931374448</v>
      </c>
      <c r="M347" t="s">
        <v>210</v>
      </c>
      <c r="N347" t="s">
        <v>23</v>
      </c>
      <c r="O347">
        <v>47.497066315578579</v>
      </c>
      <c r="P347">
        <v>3889668895299.6221</v>
      </c>
      <c r="Q347">
        <v>83160871</v>
      </c>
    </row>
    <row r="348" spans="1:17" x14ac:dyDescent="0.3">
      <c r="A348">
        <v>2001</v>
      </c>
      <c r="B348" t="s">
        <v>79</v>
      </c>
      <c r="C348" t="s">
        <v>55</v>
      </c>
      <c r="D348" t="s">
        <v>19</v>
      </c>
      <c r="E348" t="s">
        <v>56</v>
      </c>
      <c r="F348">
        <v>2001</v>
      </c>
      <c r="G348">
        <v>2001</v>
      </c>
      <c r="H348" t="s">
        <v>38</v>
      </c>
      <c r="I348">
        <v>28475214.140000001</v>
      </c>
      <c r="J348">
        <v>2.847521414E-2</v>
      </c>
      <c r="K348">
        <v>1858</v>
      </c>
      <c r="L348">
        <v>3795.6634013791759</v>
      </c>
      <c r="M348" t="s">
        <v>57</v>
      </c>
      <c r="N348" t="s">
        <v>23</v>
      </c>
      <c r="O348">
        <v>38.562910637651427</v>
      </c>
      <c r="P348">
        <v>211734532308.01279</v>
      </c>
      <c r="Q348">
        <v>5090200</v>
      </c>
    </row>
    <row r="349" spans="1:17" x14ac:dyDescent="0.3">
      <c r="A349">
        <v>2011</v>
      </c>
      <c r="B349" t="s">
        <v>822</v>
      </c>
      <c r="C349" t="s">
        <v>553</v>
      </c>
      <c r="D349" t="s">
        <v>50</v>
      </c>
      <c r="E349" t="s">
        <v>823</v>
      </c>
      <c r="F349">
        <v>2011</v>
      </c>
      <c r="G349">
        <v>2011</v>
      </c>
      <c r="H349" t="s">
        <v>21</v>
      </c>
      <c r="I349">
        <v>1820201.42</v>
      </c>
      <c r="J349">
        <v>2.7303021260000001E-2</v>
      </c>
      <c r="K349">
        <v>1950</v>
      </c>
      <c r="L349">
        <v>252.85843586066051</v>
      </c>
      <c r="M349" t="s">
        <v>554</v>
      </c>
      <c r="N349" t="s">
        <v>23</v>
      </c>
      <c r="O349">
        <v>30.3177330605272</v>
      </c>
      <c r="P349">
        <v>53706800043.684196</v>
      </c>
      <c r="Q349">
        <v>2102419</v>
      </c>
    </row>
    <row r="350" spans="1:17" x14ac:dyDescent="0.3">
      <c r="A350">
        <v>2011</v>
      </c>
      <c r="B350" t="s">
        <v>780</v>
      </c>
      <c r="C350" t="s">
        <v>553</v>
      </c>
      <c r="D350" t="s">
        <v>50</v>
      </c>
      <c r="E350" t="s">
        <v>781</v>
      </c>
      <c r="F350">
        <v>2011</v>
      </c>
      <c r="G350">
        <v>2011</v>
      </c>
      <c r="H350" t="s">
        <v>21</v>
      </c>
      <c r="I350">
        <v>303366.90000000002</v>
      </c>
      <c r="J350">
        <v>2.6999654349999999E-2</v>
      </c>
      <c r="K350">
        <v>2020</v>
      </c>
      <c r="L350">
        <v>673.8784528838645</v>
      </c>
      <c r="M350" t="s">
        <v>554</v>
      </c>
      <c r="N350" t="s">
        <v>23</v>
      </c>
      <c r="O350">
        <v>45.517362296353767</v>
      </c>
      <c r="P350">
        <v>188925995936.8067</v>
      </c>
      <c r="Q350">
        <v>10698599</v>
      </c>
    </row>
    <row r="351" spans="1:17" x14ac:dyDescent="0.3">
      <c r="A351">
        <v>2007</v>
      </c>
      <c r="B351" t="s">
        <v>1003</v>
      </c>
      <c r="C351" t="s">
        <v>372</v>
      </c>
      <c r="D351" t="s">
        <v>19</v>
      </c>
      <c r="E351" t="s">
        <v>20</v>
      </c>
      <c r="F351">
        <v>2007</v>
      </c>
      <c r="G351">
        <v>2007</v>
      </c>
      <c r="H351" t="s">
        <v>38</v>
      </c>
      <c r="I351">
        <v>26682186.329999998</v>
      </c>
      <c r="J351">
        <v>2.668218633E-2</v>
      </c>
      <c r="K351">
        <v>1875</v>
      </c>
      <c r="L351">
        <v>23547.492609733981</v>
      </c>
      <c r="M351" t="s">
        <v>373</v>
      </c>
      <c r="N351" t="s">
        <v>23</v>
      </c>
      <c r="O351">
        <v>46.252479842746119</v>
      </c>
      <c r="P351">
        <v>1326901059123.207</v>
      </c>
      <c r="Q351">
        <v>25655289</v>
      </c>
    </row>
    <row r="352" spans="1:17" x14ac:dyDescent="0.3">
      <c r="A352">
        <v>2018</v>
      </c>
      <c r="B352" t="s">
        <v>516</v>
      </c>
      <c r="C352" t="s">
        <v>510</v>
      </c>
      <c r="D352" t="s">
        <v>113</v>
      </c>
      <c r="E352" t="s">
        <v>486</v>
      </c>
      <c r="F352">
        <v>2018</v>
      </c>
      <c r="G352">
        <v>2018</v>
      </c>
      <c r="H352" t="s">
        <v>21</v>
      </c>
      <c r="I352">
        <v>26122782.359999999</v>
      </c>
      <c r="J352">
        <v>2.6122782359999999E-2</v>
      </c>
      <c r="L352">
        <v>439.11873766804263</v>
      </c>
      <c r="M352" t="s">
        <v>511</v>
      </c>
      <c r="N352" t="s">
        <v>23</v>
      </c>
      <c r="O352">
        <v>49.969392216878013</v>
      </c>
      <c r="P352">
        <v>1090515389749.413</v>
      </c>
      <c r="Q352">
        <v>125998302</v>
      </c>
    </row>
    <row r="353" spans="1:17" x14ac:dyDescent="0.3">
      <c r="A353">
        <v>2006</v>
      </c>
      <c r="B353" t="s">
        <v>405</v>
      </c>
      <c r="C353" t="s">
        <v>400</v>
      </c>
      <c r="D353" t="s">
        <v>143</v>
      </c>
      <c r="E353" t="s">
        <v>406</v>
      </c>
      <c r="F353">
        <v>2001</v>
      </c>
      <c r="G353">
        <v>2010</v>
      </c>
      <c r="H353" t="s">
        <v>21</v>
      </c>
      <c r="I353">
        <v>17403539.960000001</v>
      </c>
      <c r="J353">
        <v>2.5657499069999999E-2</v>
      </c>
      <c r="L353">
        <v>142.58086252398789</v>
      </c>
      <c r="M353" t="s">
        <v>402</v>
      </c>
      <c r="N353" t="s">
        <v>23</v>
      </c>
      <c r="O353">
        <v>32.79515069113981</v>
      </c>
      <c r="P353">
        <v>25872798012.19376</v>
      </c>
      <c r="Q353">
        <v>16396860</v>
      </c>
    </row>
    <row r="354" spans="1:17" x14ac:dyDescent="0.3">
      <c r="A354">
        <v>2007</v>
      </c>
      <c r="B354" t="s">
        <v>405</v>
      </c>
      <c r="C354" t="s">
        <v>400</v>
      </c>
      <c r="D354" t="s">
        <v>143</v>
      </c>
      <c r="E354" t="s">
        <v>406</v>
      </c>
      <c r="F354">
        <v>2001</v>
      </c>
      <c r="G354">
        <v>2010</v>
      </c>
      <c r="H354" t="s">
        <v>21</v>
      </c>
      <c r="I354">
        <v>17403539.960000001</v>
      </c>
      <c r="J354">
        <v>2.5657499069999999E-2</v>
      </c>
      <c r="L354">
        <v>142.58086252398789</v>
      </c>
      <c r="M354" t="s">
        <v>402</v>
      </c>
      <c r="N354" t="s">
        <v>23</v>
      </c>
      <c r="O354">
        <v>32.79515069113981</v>
      </c>
      <c r="P354">
        <v>25872798012.19376</v>
      </c>
      <c r="Q354">
        <v>16396860</v>
      </c>
    </row>
    <row r="355" spans="1:17" x14ac:dyDescent="0.3">
      <c r="A355">
        <v>2008</v>
      </c>
      <c r="B355" t="s">
        <v>405</v>
      </c>
      <c r="C355" t="s">
        <v>400</v>
      </c>
      <c r="D355" t="s">
        <v>143</v>
      </c>
      <c r="E355" t="s">
        <v>406</v>
      </c>
      <c r="F355">
        <v>2001</v>
      </c>
      <c r="G355">
        <v>2010</v>
      </c>
      <c r="H355" t="s">
        <v>21</v>
      </c>
      <c r="I355">
        <v>17403539.960000001</v>
      </c>
      <c r="J355">
        <v>2.5657499069999999E-2</v>
      </c>
      <c r="L355">
        <v>142.58086252398789</v>
      </c>
      <c r="M355" t="s">
        <v>402</v>
      </c>
      <c r="N355" t="s">
        <v>23</v>
      </c>
      <c r="O355">
        <v>32.79515069113981</v>
      </c>
      <c r="P355">
        <v>25872798012.19376</v>
      </c>
      <c r="Q355">
        <v>16396860</v>
      </c>
    </row>
    <row r="356" spans="1:17" x14ac:dyDescent="0.3">
      <c r="A356">
        <v>2011</v>
      </c>
      <c r="B356" t="s">
        <v>803</v>
      </c>
      <c r="C356" t="s">
        <v>553</v>
      </c>
      <c r="D356" t="s">
        <v>50</v>
      </c>
      <c r="E356" t="s">
        <v>804</v>
      </c>
      <c r="F356">
        <v>2011</v>
      </c>
      <c r="G356">
        <v>2011</v>
      </c>
      <c r="H356" t="s">
        <v>21</v>
      </c>
      <c r="I356">
        <v>910100.71</v>
      </c>
      <c r="J356">
        <v>2.472440259E-2</v>
      </c>
      <c r="K356">
        <v>1873</v>
      </c>
      <c r="L356">
        <v>4149.1923998053744</v>
      </c>
      <c r="M356" t="s">
        <v>554</v>
      </c>
      <c r="N356" t="s">
        <v>23</v>
      </c>
      <c r="O356">
        <v>47.238101460163982</v>
      </c>
      <c r="P356">
        <v>599449188399.10754</v>
      </c>
      <c r="Q356">
        <v>37899070</v>
      </c>
    </row>
    <row r="357" spans="1:17" x14ac:dyDescent="0.3">
      <c r="A357">
        <v>2001</v>
      </c>
      <c r="B357" t="s">
        <v>438</v>
      </c>
      <c r="C357" t="s">
        <v>400</v>
      </c>
      <c r="D357" t="s">
        <v>143</v>
      </c>
      <c r="E357" t="s">
        <v>439</v>
      </c>
      <c r="F357">
        <v>2001</v>
      </c>
      <c r="G357">
        <v>2010</v>
      </c>
      <c r="H357" t="s">
        <v>21</v>
      </c>
      <c r="I357">
        <v>24677462.07</v>
      </c>
      <c r="J357">
        <v>2.467746207E-2</v>
      </c>
      <c r="L357">
        <v>390.98541989890509</v>
      </c>
      <c r="M357" t="s">
        <v>402</v>
      </c>
      <c r="N357" t="s">
        <v>23</v>
      </c>
      <c r="O357">
        <v>39.434768320736111</v>
      </c>
      <c r="P357">
        <v>346615750664.38428</v>
      </c>
      <c r="Q357">
        <v>96648685</v>
      </c>
    </row>
    <row r="358" spans="1:17" x14ac:dyDescent="0.3">
      <c r="A358">
        <v>2002</v>
      </c>
      <c r="B358" t="s">
        <v>438</v>
      </c>
      <c r="C358" t="s">
        <v>400</v>
      </c>
      <c r="D358" t="s">
        <v>143</v>
      </c>
      <c r="E358" t="s">
        <v>439</v>
      </c>
      <c r="F358">
        <v>2001</v>
      </c>
      <c r="G358">
        <v>2010</v>
      </c>
      <c r="H358" t="s">
        <v>21</v>
      </c>
      <c r="I358">
        <v>24677462.07</v>
      </c>
      <c r="J358">
        <v>2.467746207E-2</v>
      </c>
      <c r="L358">
        <v>390.98541989890509</v>
      </c>
      <c r="M358" t="s">
        <v>402</v>
      </c>
      <c r="N358" t="s">
        <v>23</v>
      </c>
      <c r="O358">
        <v>39.434768320736111</v>
      </c>
      <c r="P358">
        <v>346615750664.38428</v>
      </c>
      <c r="Q358">
        <v>96648685</v>
      </c>
    </row>
    <row r="359" spans="1:17" x14ac:dyDescent="0.3">
      <c r="A359">
        <v>2003</v>
      </c>
      <c r="B359" t="s">
        <v>438</v>
      </c>
      <c r="C359" t="s">
        <v>400</v>
      </c>
      <c r="D359" t="s">
        <v>143</v>
      </c>
      <c r="E359" t="s">
        <v>439</v>
      </c>
      <c r="F359">
        <v>2001</v>
      </c>
      <c r="G359">
        <v>2010</v>
      </c>
      <c r="H359" t="s">
        <v>21</v>
      </c>
      <c r="I359">
        <v>24677462.07</v>
      </c>
      <c r="J359">
        <v>2.467746207E-2</v>
      </c>
      <c r="L359">
        <v>390.98541989890509</v>
      </c>
      <c r="M359" t="s">
        <v>402</v>
      </c>
      <c r="N359" t="s">
        <v>23</v>
      </c>
      <c r="O359">
        <v>39.434768320736111</v>
      </c>
      <c r="P359">
        <v>346615750664.38428</v>
      </c>
      <c r="Q359">
        <v>96648685</v>
      </c>
    </row>
    <row r="360" spans="1:17" x14ac:dyDescent="0.3">
      <c r="A360">
        <v>2004</v>
      </c>
      <c r="B360" t="s">
        <v>438</v>
      </c>
      <c r="C360" t="s">
        <v>400</v>
      </c>
      <c r="D360" t="s">
        <v>143</v>
      </c>
      <c r="E360" t="s">
        <v>439</v>
      </c>
      <c r="F360">
        <v>2001</v>
      </c>
      <c r="G360">
        <v>2010</v>
      </c>
      <c r="H360" t="s">
        <v>21</v>
      </c>
      <c r="I360">
        <v>24677462.07</v>
      </c>
      <c r="J360">
        <v>2.467746207E-2</v>
      </c>
      <c r="L360">
        <v>390.98541989890509</v>
      </c>
      <c r="M360" t="s">
        <v>402</v>
      </c>
      <c r="N360" t="s">
        <v>23</v>
      </c>
      <c r="O360">
        <v>39.434768320736111</v>
      </c>
      <c r="P360">
        <v>346615750664.38428</v>
      </c>
      <c r="Q360">
        <v>96648685</v>
      </c>
    </row>
    <row r="361" spans="1:17" x14ac:dyDescent="0.3">
      <c r="A361">
        <v>2005</v>
      </c>
      <c r="B361" t="s">
        <v>438</v>
      </c>
      <c r="C361" t="s">
        <v>400</v>
      </c>
      <c r="D361" t="s">
        <v>143</v>
      </c>
      <c r="E361" t="s">
        <v>439</v>
      </c>
      <c r="F361">
        <v>2001</v>
      </c>
      <c r="G361">
        <v>2010</v>
      </c>
      <c r="H361" t="s">
        <v>21</v>
      </c>
      <c r="I361">
        <v>24677462.07</v>
      </c>
      <c r="J361">
        <v>2.467746207E-2</v>
      </c>
      <c r="L361">
        <v>390.98541989890509</v>
      </c>
      <c r="M361" t="s">
        <v>402</v>
      </c>
      <c r="N361" t="s">
        <v>23</v>
      </c>
      <c r="O361">
        <v>39.434768320736111</v>
      </c>
      <c r="P361">
        <v>346615750664.38428</v>
      </c>
      <c r="Q361">
        <v>96648685</v>
      </c>
    </row>
    <row r="362" spans="1:17" x14ac:dyDescent="0.3">
      <c r="A362">
        <v>2006</v>
      </c>
      <c r="B362" t="s">
        <v>438</v>
      </c>
      <c r="C362" t="s">
        <v>400</v>
      </c>
      <c r="D362" t="s">
        <v>143</v>
      </c>
      <c r="E362" t="s">
        <v>439</v>
      </c>
      <c r="F362">
        <v>2001</v>
      </c>
      <c r="G362">
        <v>2010</v>
      </c>
      <c r="H362" t="s">
        <v>21</v>
      </c>
      <c r="I362">
        <v>24677462.07</v>
      </c>
      <c r="J362">
        <v>2.467746207E-2</v>
      </c>
      <c r="L362">
        <v>390.98541989890509</v>
      </c>
      <c r="M362" t="s">
        <v>402</v>
      </c>
      <c r="N362" t="s">
        <v>23</v>
      </c>
      <c r="O362">
        <v>39.434768320736111</v>
      </c>
      <c r="P362">
        <v>346615750664.38428</v>
      </c>
      <c r="Q362">
        <v>96648685</v>
      </c>
    </row>
    <row r="363" spans="1:17" x14ac:dyDescent="0.3">
      <c r="A363">
        <v>2008</v>
      </c>
      <c r="B363" t="s">
        <v>438</v>
      </c>
      <c r="C363" t="s">
        <v>400</v>
      </c>
      <c r="D363" t="s">
        <v>143</v>
      </c>
      <c r="E363" t="s">
        <v>439</v>
      </c>
      <c r="F363">
        <v>2001</v>
      </c>
      <c r="G363">
        <v>2010</v>
      </c>
      <c r="H363" t="s">
        <v>21</v>
      </c>
      <c r="I363">
        <v>24677462.07</v>
      </c>
      <c r="J363">
        <v>2.467746207E-2</v>
      </c>
      <c r="L363">
        <v>390.98541989890509</v>
      </c>
      <c r="M363" t="s">
        <v>402</v>
      </c>
      <c r="N363" t="s">
        <v>23</v>
      </c>
      <c r="O363">
        <v>39.434768320736111</v>
      </c>
      <c r="P363">
        <v>346615750664.38428</v>
      </c>
      <c r="Q363">
        <v>96648685</v>
      </c>
    </row>
    <row r="364" spans="1:17" x14ac:dyDescent="0.3">
      <c r="A364">
        <v>2009</v>
      </c>
      <c r="B364" t="s">
        <v>438</v>
      </c>
      <c r="C364" t="s">
        <v>400</v>
      </c>
      <c r="D364" t="s">
        <v>143</v>
      </c>
      <c r="E364" t="s">
        <v>439</v>
      </c>
      <c r="F364">
        <v>2001</v>
      </c>
      <c r="G364">
        <v>2010</v>
      </c>
      <c r="H364" t="s">
        <v>21</v>
      </c>
      <c r="I364">
        <v>24677462.07</v>
      </c>
      <c r="J364">
        <v>2.467746207E-2</v>
      </c>
      <c r="L364">
        <v>390.98541989890509</v>
      </c>
      <c r="M364" t="s">
        <v>402</v>
      </c>
      <c r="N364" t="s">
        <v>23</v>
      </c>
      <c r="O364">
        <v>39.434768320736111</v>
      </c>
      <c r="P364">
        <v>346615750664.38428</v>
      </c>
      <c r="Q364">
        <v>96648685</v>
      </c>
    </row>
    <row r="365" spans="1:17" x14ac:dyDescent="0.3">
      <c r="A365">
        <v>2010</v>
      </c>
      <c r="B365" t="s">
        <v>438</v>
      </c>
      <c r="C365" t="s">
        <v>400</v>
      </c>
      <c r="D365" t="s">
        <v>143</v>
      </c>
      <c r="E365" t="s">
        <v>439</v>
      </c>
      <c r="F365">
        <v>2001</v>
      </c>
      <c r="G365">
        <v>2010</v>
      </c>
      <c r="H365" t="s">
        <v>21</v>
      </c>
      <c r="I365">
        <v>24677462.07</v>
      </c>
      <c r="J365">
        <v>2.467746207E-2</v>
      </c>
      <c r="L365">
        <v>390.98541989890509</v>
      </c>
      <c r="M365" t="s">
        <v>402</v>
      </c>
      <c r="N365" t="s">
        <v>23</v>
      </c>
      <c r="O365">
        <v>39.434768320736111</v>
      </c>
      <c r="P365">
        <v>346615750664.38428</v>
      </c>
      <c r="Q365">
        <v>96648685</v>
      </c>
    </row>
    <row r="366" spans="1:17" x14ac:dyDescent="0.3">
      <c r="A366">
        <v>2011</v>
      </c>
      <c r="B366" t="s">
        <v>495</v>
      </c>
      <c r="C366" t="s">
        <v>400</v>
      </c>
      <c r="D366" t="s">
        <v>113</v>
      </c>
      <c r="E366" t="s">
        <v>486</v>
      </c>
      <c r="F366">
        <v>2011</v>
      </c>
      <c r="G366">
        <v>2011</v>
      </c>
      <c r="H366" t="s">
        <v>21</v>
      </c>
      <c r="I366">
        <v>24128263.780000001</v>
      </c>
      <c r="J366">
        <v>2.4128263779999999E-2</v>
      </c>
      <c r="K366">
        <v>1989</v>
      </c>
      <c r="L366">
        <v>4554.8526313899247</v>
      </c>
      <c r="M366" t="s">
        <v>424</v>
      </c>
      <c r="N366" t="s">
        <v>250</v>
      </c>
      <c r="O366">
        <v>49.969392216878013</v>
      </c>
      <c r="P366">
        <v>1090515389749.413</v>
      </c>
      <c r="Q366">
        <v>125998302</v>
      </c>
    </row>
    <row r="367" spans="1:17" x14ac:dyDescent="0.3">
      <c r="A367">
        <v>1985</v>
      </c>
      <c r="B367" t="s">
        <v>883</v>
      </c>
      <c r="C367" t="s">
        <v>524</v>
      </c>
      <c r="D367" t="s">
        <v>19</v>
      </c>
      <c r="E367" t="s">
        <v>56</v>
      </c>
      <c r="F367">
        <v>1984</v>
      </c>
      <c r="G367">
        <v>1985</v>
      </c>
      <c r="H367" t="s">
        <v>38</v>
      </c>
      <c r="I367">
        <v>23833858.34</v>
      </c>
      <c r="J367">
        <v>2.383385834E-2</v>
      </c>
      <c r="K367">
        <v>2004</v>
      </c>
      <c r="L367">
        <v>3495.875382189593</v>
      </c>
      <c r="M367" t="s">
        <v>869</v>
      </c>
      <c r="N367" t="s">
        <v>23</v>
      </c>
      <c r="O367">
        <v>38.562910637651427</v>
      </c>
      <c r="P367">
        <v>211734532308.01279</v>
      </c>
      <c r="Q367">
        <v>5090200</v>
      </c>
    </row>
    <row r="368" spans="1:17" x14ac:dyDescent="0.3">
      <c r="A368">
        <v>2006</v>
      </c>
      <c r="B368" t="s">
        <v>1067</v>
      </c>
      <c r="C368" t="s">
        <v>372</v>
      </c>
      <c r="D368" t="s">
        <v>19</v>
      </c>
      <c r="E368" t="s">
        <v>20</v>
      </c>
      <c r="F368">
        <v>2006</v>
      </c>
      <c r="G368">
        <v>2006</v>
      </c>
      <c r="H368" t="s">
        <v>21</v>
      </c>
      <c r="I368">
        <v>22237482.739999998</v>
      </c>
      <c r="J368">
        <v>2.3387697360000001E-2</v>
      </c>
      <c r="K368">
        <v>1875</v>
      </c>
      <c r="L368">
        <v>23547.492609733981</v>
      </c>
      <c r="M368" t="s">
        <v>373</v>
      </c>
      <c r="N368" t="s">
        <v>23</v>
      </c>
      <c r="O368">
        <v>46.252479842746119</v>
      </c>
      <c r="P368">
        <v>1326901059123.207</v>
      </c>
      <c r="Q368">
        <v>25655289</v>
      </c>
    </row>
    <row r="369" spans="1:17" x14ac:dyDescent="0.3">
      <c r="A369">
        <v>2014</v>
      </c>
      <c r="B369" t="s">
        <v>882</v>
      </c>
      <c r="C369" t="s">
        <v>268</v>
      </c>
      <c r="D369" t="s">
        <v>50</v>
      </c>
      <c r="E369" t="s">
        <v>86</v>
      </c>
      <c r="F369">
        <v>2014</v>
      </c>
      <c r="G369">
        <v>2014</v>
      </c>
      <c r="H369" t="s">
        <v>38</v>
      </c>
      <c r="I369">
        <v>23017509.920000002</v>
      </c>
      <c r="J369">
        <v>2.3017509919999998E-2</v>
      </c>
      <c r="K369">
        <v>1990</v>
      </c>
      <c r="L369">
        <v>1226.8278762047721</v>
      </c>
      <c r="M369" t="s">
        <v>269</v>
      </c>
      <c r="N369" t="s">
        <v>23</v>
      </c>
      <c r="O369">
        <v>71.340049187781602</v>
      </c>
      <c r="P369">
        <v>2704609160088.1499</v>
      </c>
      <c r="Q369">
        <v>67081000</v>
      </c>
    </row>
    <row r="370" spans="1:17" x14ac:dyDescent="0.3">
      <c r="A370">
        <v>2009</v>
      </c>
      <c r="B370" t="s">
        <v>941</v>
      </c>
      <c r="C370" t="s">
        <v>851</v>
      </c>
      <c r="D370" t="s">
        <v>291</v>
      </c>
      <c r="E370" t="s">
        <v>888</v>
      </c>
      <c r="F370">
        <v>2009</v>
      </c>
      <c r="G370">
        <v>2013</v>
      </c>
      <c r="H370" t="s">
        <v>21</v>
      </c>
      <c r="I370">
        <v>22264363.98</v>
      </c>
      <c r="J370">
        <v>2.226436398E-2</v>
      </c>
      <c r="L370">
        <v>0.46437558047554123</v>
      </c>
      <c r="M370" t="s">
        <v>853</v>
      </c>
      <c r="N370" t="s">
        <v>23</v>
      </c>
      <c r="O370">
        <v>44.616391962068192</v>
      </c>
      <c r="P370">
        <v>62409709110.953781</v>
      </c>
      <c r="Q370">
        <v>61704518</v>
      </c>
    </row>
    <row r="371" spans="1:17" x14ac:dyDescent="0.3">
      <c r="A371">
        <v>2010</v>
      </c>
      <c r="B371" t="s">
        <v>941</v>
      </c>
      <c r="C371" t="s">
        <v>851</v>
      </c>
      <c r="D371" t="s">
        <v>291</v>
      </c>
      <c r="E371" t="s">
        <v>888</v>
      </c>
      <c r="F371">
        <v>2009</v>
      </c>
      <c r="G371">
        <v>2013</v>
      </c>
      <c r="H371" t="s">
        <v>21</v>
      </c>
      <c r="I371">
        <v>22264363.98</v>
      </c>
      <c r="J371">
        <v>2.226436398E-2</v>
      </c>
      <c r="L371">
        <v>0.46437558047554123</v>
      </c>
      <c r="M371" t="s">
        <v>853</v>
      </c>
      <c r="N371" t="s">
        <v>23</v>
      </c>
      <c r="O371">
        <v>44.616391962068192</v>
      </c>
      <c r="P371">
        <v>62409709110.953781</v>
      </c>
      <c r="Q371">
        <v>61704518</v>
      </c>
    </row>
    <row r="372" spans="1:17" x14ac:dyDescent="0.3">
      <c r="A372">
        <v>2011</v>
      </c>
      <c r="B372" t="s">
        <v>941</v>
      </c>
      <c r="C372" t="s">
        <v>851</v>
      </c>
      <c r="D372" t="s">
        <v>291</v>
      </c>
      <c r="E372" t="s">
        <v>888</v>
      </c>
      <c r="F372">
        <v>2009</v>
      </c>
      <c r="G372">
        <v>2013</v>
      </c>
      <c r="H372" t="s">
        <v>21</v>
      </c>
      <c r="I372">
        <v>22264363.98</v>
      </c>
      <c r="J372">
        <v>2.226436398E-2</v>
      </c>
      <c r="L372">
        <v>0.46437558047554123</v>
      </c>
      <c r="M372" t="s">
        <v>853</v>
      </c>
      <c r="N372" t="s">
        <v>23</v>
      </c>
      <c r="O372">
        <v>44.616391962068192</v>
      </c>
      <c r="P372">
        <v>62409709110.953781</v>
      </c>
      <c r="Q372">
        <v>61704518</v>
      </c>
    </row>
    <row r="373" spans="1:17" x14ac:dyDescent="0.3">
      <c r="A373">
        <v>2012</v>
      </c>
      <c r="B373" t="s">
        <v>941</v>
      </c>
      <c r="C373" t="s">
        <v>851</v>
      </c>
      <c r="D373" t="s">
        <v>291</v>
      </c>
      <c r="E373" t="s">
        <v>888</v>
      </c>
      <c r="F373">
        <v>2009</v>
      </c>
      <c r="G373">
        <v>2013</v>
      </c>
      <c r="H373" t="s">
        <v>21</v>
      </c>
      <c r="I373">
        <v>22264363.98</v>
      </c>
      <c r="J373">
        <v>2.226436398E-2</v>
      </c>
      <c r="L373">
        <v>0.46437558047554123</v>
      </c>
      <c r="M373" t="s">
        <v>853</v>
      </c>
      <c r="N373" t="s">
        <v>23</v>
      </c>
      <c r="O373">
        <v>44.616391962068192</v>
      </c>
      <c r="P373">
        <v>62409709110.953781</v>
      </c>
      <c r="Q373">
        <v>61704518</v>
      </c>
    </row>
    <row r="374" spans="1:17" x14ac:dyDescent="0.3">
      <c r="A374">
        <v>2013</v>
      </c>
      <c r="B374" t="s">
        <v>941</v>
      </c>
      <c r="C374" t="s">
        <v>851</v>
      </c>
      <c r="D374" t="s">
        <v>291</v>
      </c>
      <c r="E374" t="s">
        <v>888</v>
      </c>
      <c r="F374">
        <v>2009</v>
      </c>
      <c r="G374">
        <v>2013</v>
      </c>
      <c r="H374" t="s">
        <v>21</v>
      </c>
      <c r="I374">
        <v>22264363.98</v>
      </c>
      <c r="J374">
        <v>2.226436398E-2</v>
      </c>
      <c r="L374">
        <v>0.46437558047554123</v>
      </c>
      <c r="M374" t="s">
        <v>853</v>
      </c>
      <c r="N374" t="s">
        <v>23</v>
      </c>
      <c r="O374">
        <v>44.616391962068192</v>
      </c>
      <c r="P374">
        <v>62409709110.953781</v>
      </c>
      <c r="Q374">
        <v>61704518</v>
      </c>
    </row>
    <row r="375" spans="1:17" x14ac:dyDescent="0.3">
      <c r="A375">
        <v>2004</v>
      </c>
      <c r="B375" t="s">
        <v>30</v>
      </c>
      <c r="C375" t="s">
        <v>31</v>
      </c>
      <c r="D375" t="s">
        <v>19</v>
      </c>
      <c r="E375" t="s">
        <v>20</v>
      </c>
      <c r="F375">
        <v>2004</v>
      </c>
      <c r="G375">
        <v>2004</v>
      </c>
      <c r="H375" t="s">
        <v>21</v>
      </c>
      <c r="I375">
        <v>22055883.079999998</v>
      </c>
      <c r="J375">
        <v>2.2055883080000002E-2</v>
      </c>
      <c r="K375">
        <v>1820</v>
      </c>
      <c r="L375">
        <v>60148.958434627057</v>
      </c>
      <c r="M375" t="s">
        <v>32</v>
      </c>
      <c r="N375" t="s">
        <v>23</v>
      </c>
      <c r="O375">
        <v>46.252479842746119</v>
      </c>
      <c r="P375">
        <v>1326901059123.207</v>
      </c>
      <c r="Q375">
        <v>25655289</v>
      </c>
    </row>
    <row r="376" spans="1:17" x14ac:dyDescent="0.3">
      <c r="A376">
        <v>2014</v>
      </c>
      <c r="B376" t="s">
        <v>92</v>
      </c>
      <c r="C376" t="s">
        <v>18</v>
      </c>
      <c r="D376" t="s">
        <v>19</v>
      </c>
      <c r="E376" t="s">
        <v>20</v>
      </c>
      <c r="F376">
        <v>2014</v>
      </c>
      <c r="G376">
        <v>2014</v>
      </c>
      <c r="H376" t="s">
        <v>21</v>
      </c>
      <c r="I376">
        <v>21888049.960000001</v>
      </c>
      <c r="J376">
        <v>2.1888049959999999E-2</v>
      </c>
      <c r="K376">
        <v>1885</v>
      </c>
      <c r="L376">
        <v>19740.68584734152</v>
      </c>
      <c r="M376" t="s">
        <v>22</v>
      </c>
      <c r="N376" t="s">
        <v>23</v>
      </c>
      <c r="O376">
        <v>46.252479842746119</v>
      </c>
      <c r="P376">
        <v>1326901059123.207</v>
      </c>
      <c r="Q376">
        <v>25655289</v>
      </c>
    </row>
    <row r="377" spans="1:17" x14ac:dyDescent="0.3">
      <c r="A377">
        <v>1996</v>
      </c>
      <c r="B377" t="s">
        <v>36</v>
      </c>
      <c r="C377" t="s">
        <v>34</v>
      </c>
      <c r="D377" t="s">
        <v>19</v>
      </c>
      <c r="E377" t="s">
        <v>20</v>
      </c>
      <c r="F377">
        <v>1996</v>
      </c>
      <c r="G377">
        <v>1996</v>
      </c>
      <c r="H377" t="s">
        <v>21</v>
      </c>
      <c r="I377">
        <v>21768528.870000001</v>
      </c>
      <c r="J377">
        <v>2.1768528870000001E-2</v>
      </c>
      <c r="K377">
        <v>1788</v>
      </c>
      <c r="L377">
        <v>41786.580270082472</v>
      </c>
      <c r="M377" t="s">
        <v>35</v>
      </c>
      <c r="N377" t="s">
        <v>23</v>
      </c>
      <c r="O377">
        <v>46.252479842746119</v>
      </c>
      <c r="P377">
        <v>1326901059123.207</v>
      </c>
      <c r="Q377">
        <v>25655289</v>
      </c>
    </row>
    <row r="378" spans="1:17" x14ac:dyDescent="0.3">
      <c r="A378">
        <v>2015</v>
      </c>
      <c r="B378" t="s">
        <v>286</v>
      </c>
      <c r="C378" t="s">
        <v>287</v>
      </c>
      <c r="D378" t="s">
        <v>113</v>
      </c>
      <c r="E378" t="s">
        <v>114</v>
      </c>
      <c r="F378">
        <v>2015</v>
      </c>
      <c r="G378">
        <v>2015</v>
      </c>
      <c r="H378" t="s">
        <v>38</v>
      </c>
      <c r="I378">
        <v>20683713.260000002</v>
      </c>
      <c r="J378">
        <v>2.068371326E-2</v>
      </c>
      <c r="K378">
        <v>1994</v>
      </c>
      <c r="L378">
        <v>4149.678404856817</v>
      </c>
      <c r="M378" t="s">
        <v>288</v>
      </c>
      <c r="N378" t="s">
        <v>23</v>
      </c>
      <c r="O378">
        <v>44.363367353854969</v>
      </c>
      <c r="P378">
        <v>21060473613000</v>
      </c>
      <c r="Q378">
        <v>331501080</v>
      </c>
    </row>
    <row r="379" spans="1:17" x14ac:dyDescent="0.3">
      <c r="A379">
        <v>2006</v>
      </c>
      <c r="B379" t="s">
        <v>135</v>
      </c>
      <c r="C379" t="s">
        <v>121</v>
      </c>
      <c r="D379" t="s">
        <v>50</v>
      </c>
      <c r="E379" t="s">
        <v>122</v>
      </c>
      <c r="F379">
        <v>2006</v>
      </c>
      <c r="G379">
        <v>2006</v>
      </c>
      <c r="H379" t="s">
        <v>21</v>
      </c>
      <c r="I379">
        <v>20063633.23</v>
      </c>
      <c r="J379">
        <v>2.0063633229999999E-2</v>
      </c>
      <c r="K379">
        <v>1914</v>
      </c>
      <c r="L379">
        <v>3074.947884503933</v>
      </c>
      <c r="M379" t="s">
        <v>123</v>
      </c>
      <c r="N379" t="s">
        <v>23</v>
      </c>
      <c r="O379">
        <v>47.497066315578579</v>
      </c>
      <c r="P379">
        <v>3889668895299.6221</v>
      </c>
      <c r="Q379">
        <v>83160871</v>
      </c>
    </row>
    <row r="380" spans="1:17" x14ac:dyDescent="0.3">
      <c r="A380">
        <v>2018</v>
      </c>
      <c r="B380" t="s">
        <v>884</v>
      </c>
      <c r="C380" t="s">
        <v>851</v>
      </c>
      <c r="D380" t="s">
        <v>291</v>
      </c>
      <c r="E380" t="s">
        <v>885</v>
      </c>
      <c r="F380">
        <v>2018</v>
      </c>
      <c r="G380">
        <v>2018</v>
      </c>
      <c r="H380" t="s">
        <v>21</v>
      </c>
      <c r="I380">
        <v>20011209.539999999</v>
      </c>
      <c r="J380">
        <v>2.0011209540000002E-2</v>
      </c>
      <c r="L380">
        <v>2.7852313702651869E-4</v>
      </c>
      <c r="M380" t="s">
        <v>853</v>
      </c>
      <c r="N380" t="s">
        <v>23</v>
      </c>
      <c r="O380">
        <v>73.437373327928654</v>
      </c>
      <c r="P380">
        <v>10184345442.170811</v>
      </c>
      <c r="Q380">
        <v>13146362</v>
      </c>
    </row>
    <row r="381" spans="1:17" x14ac:dyDescent="0.3">
      <c r="A381">
        <v>1981</v>
      </c>
      <c r="B381" t="s">
        <v>431</v>
      </c>
      <c r="C381" t="s">
        <v>400</v>
      </c>
      <c r="D381" t="s">
        <v>143</v>
      </c>
      <c r="E381" t="s">
        <v>430</v>
      </c>
      <c r="F381">
        <v>1981</v>
      </c>
      <c r="G381">
        <v>1981</v>
      </c>
      <c r="H381" t="s">
        <v>21</v>
      </c>
      <c r="I381">
        <v>19170339.34</v>
      </c>
      <c r="J381">
        <v>1.9170339339999998E-2</v>
      </c>
      <c r="K381">
        <v>2020</v>
      </c>
      <c r="L381">
        <v>584.06357530952403</v>
      </c>
      <c r="M381" t="s">
        <v>402</v>
      </c>
      <c r="N381" t="s">
        <v>23</v>
      </c>
      <c r="O381">
        <v>45.039049501849718</v>
      </c>
      <c r="P381">
        <v>499681757030.9679</v>
      </c>
      <c r="Q381">
        <v>71475664</v>
      </c>
    </row>
    <row r="382" spans="1:17" x14ac:dyDescent="0.3">
      <c r="A382">
        <v>2009</v>
      </c>
      <c r="B382" t="s">
        <v>64</v>
      </c>
      <c r="C382" t="s">
        <v>18</v>
      </c>
      <c r="D382" t="s">
        <v>19</v>
      </c>
      <c r="E382" t="s">
        <v>20</v>
      </c>
      <c r="F382">
        <v>2009</v>
      </c>
      <c r="G382">
        <v>2009</v>
      </c>
      <c r="H382" t="s">
        <v>21</v>
      </c>
      <c r="I382">
        <v>18846651.32</v>
      </c>
      <c r="J382">
        <v>1.8846651320000001E-2</v>
      </c>
      <c r="K382">
        <v>1885</v>
      </c>
      <c r="L382">
        <v>19740.68584734152</v>
      </c>
      <c r="M382" t="s">
        <v>22</v>
      </c>
      <c r="N382" t="s">
        <v>23</v>
      </c>
      <c r="O382">
        <v>46.252479842746119</v>
      </c>
      <c r="P382">
        <v>1326901059123.207</v>
      </c>
      <c r="Q382">
        <v>25655289</v>
      </c>
    </row>
    <row r="383" spans="1:17" x14ac:dyDescent="0.3">
      <c r="A383">
        <v>1970</v>
      </c>
      <c r="B383" t="s">
        <v>125</v>
      </c>
      <c r="C383" t="s">
        <v>25</v>
      </c>
      <c r="D383" t="s">
        <v>50</v>
      </c>
      <c r="E383" t="s">
        <v>122</v>
      </c>
      <c r="F383">
        <v>1970</v>
      </c>
      <c r="G383">
        <v>1979</v>
      </c>
      <c r="H383" t="s">
        <v>21</v>
      </c>
      <c r="I383">
        <v>18707233.850000001</v>
      </c>
      <c r="J383">
        <v>1.8707233850000001E-2</v>
      </c>
      <c r="K383">
        <v>2019</v>
      </c>
      <c r="L383">
        <v>4156.4139788369657</v>
      </c>
      <c r="M383" t="s">
        <v>26</v>
      </c>
      <c r="N383" t="s">
        <v>23</v>
      </c>
      <c r="O383">
        <v>47.497066315578579</v>
      </c>
      <c r="P383">
        <v>3889668895299.6221</v>
      </c>
      <c r="Q383">
        <v>83160871</v>
      </c>
    </row>
    <row r="384" spans="1:17" x14ac:dyDescent="0.3">
      <c r="A384">
        <v>1971</v>
      </c>
      <c r="B384" t="s">
        <v>125</v>
      </c>
      <c r="C384" t="s">
        <v>25</v>
      </c>
      <c r="D384" t="s">
        <v>50</v>
      </c>
      <c r="E384" t="s">
        <v>122</v>
      </c>
      <c r="F384">
        <v>1970</v>
      </c>
      <c r="G384">
        <v>1979</v>
      </c>
      <c r="H384" t="s">
        <v>21</v>
      </c>
      <c r="I384">
        <v>18707233.850000001</v>
      </c>
      <c r="J384">
        <v>1.8707233850000001E-2</v>
      </c>
      <c r="K384">
        <v>2019</v>
      </c>
      <c r="L384">
        <v>4156.4139788369657</v>
      </c>
      <c r="M384" t="s">
        <v>26</v>
      </c>
      <c r="N384" t="s">
        <v>23</v>
      </c>
      <c r="O384">
        <v>47.497066315578579</v>
      </c>
      <c r="P384">
        <v>3889668895299.6221</v>
      </c>
      <c r="Q384">
        <v>83160871</v>
      </c>
    </row>
    <row r="385" spans="1:17" x14ac:dyDescent="0.3">
      <c r="A385">
        <v>1972</v>
      </c>
      <c r="B385" t="s">
        <v>125</v>
      </c>
      <c r="C385" t="s">
        <v>25</v>
      </c>
      <c r="D385" t="s">
        <v>50</v>
      </c>
      <c r="E385" t="s">
        <v>122</v>
      </c>
      <c r="F385">
        <v>1970</v>
      </c>
      <c r="G385">
        <v>1979</v>
      </c>
      <c r="H385" t="s">
        <v>21</v>
      </c>
      <c r="I385">
        <v>18707233.850000001</v>
      </c>
      <c r="J385">
        <v>1.8707233850000001E-2</v>
      </c>
      <c r="K385">
        <v>2019</v>
      </c>
      <c r="L385">
        <v>4156.4139788369657</v>
      </c>
      <c r="M385" t="s">
        <v>26</v>
      </c>
      <c r="N385" t="s">
        <v>23</v>
      </c>
      <c r="O385">
        <v>47.497066315578579</v>
      </c>
      <c r="P385">
        <v>3889668895299.6221</v>
      </c>
      <c r="Q385">
        <v>83160871</v>
      </c>
    </row>
    <row r="386" spans="1:17" x14ac:dyDescent="0.3">
      <c r="A386">
        <v>1973</v>
      </c>
      <c r="B386" t="s">
        <v>125</v>
      </c>
      <c r="C386" t="s">
        <v>25</v>
      </c>
      <c r="D386" t="s">
        <v>50</v>
      </c>
      <c r="E386" t="s">
        <v>122</v>
      </c>
      <c r="F386">
        <v>1970</v>
      </c>
      <c r="G386">
        <v>1979</v>
      </c>
      <c r="H386" t="s">
        <v>21</v>
      </c>
      <c r="I386">
        <v>18707233.850000001</v>
      </c>
      <c r="J386">
        <v>1.8707233850000001E-2</v>
      </c>
      <c r="K386">
        <v>2019</v>
      </c>
      <c r="L386">
        <v>4156.4139788369657</v>
      </c>
      <c r="M386" t="s">
        <v>26</v>
      </c>
      <c r="N386" t="s">
        <v>23</v>
      </c>
      <c r="O386">
        <v>47.497066315578579</v>
      </c>
      <c r="P386">
        <v>3889668895299.6221</v>
      </c>
      <c r="Q386">
        <v>83160871</v>
      </c>
    </row>
    <row r="387" spans="1:17" x14ac:dyDescent="0.3">
      <c r="A387">
        <v>1974</v>
      </c>
      <c r="B387" t="s">
        <v>125</v>
      </c>
      <c r="C387" t="s">
        <v>25</v>
      </c>
      <c r="D387" t="s">
        <v>50</v>
      </c>
      <c r="E387" t="s">
        <v>122</v>
      </c>
      <c r="F387">
        <v>1970</v>
      </c>
      <c r="G387">
        <v>1979</v>
      </c>
      <c r="H387" t="s">
        <v>21</v>
      </c>
      <c r="I387">
        <v>18707233.850000001</v>
      </c>
      <c r="J387">
        <v>1.8707233850000001E-2</v>
      </c>
      <c r="K387">
        <v>2019</v>
      </c>
      <c r="L387">
        <v>4156.4139788369657</v>
      </c>
      <c r="M387" t="s">
        <v>26</v>
      </c>
      <c r="N387" t="s">
        <v>23</v>
      </c>
      <c r="O387">
        <v>47.497066315578579</v>
      </c>
      <c r="P387">
        <v>3889668895299.6221</v>
      </c>
      <c r="Q387">
        <v>83160871</v>
      </c>
    </row>
    <row r="388" spans="1:17" x14ac:dyDescent="0.3">
      <c r="A388">
        <v>1975</v>
      </c>
      <c r="B388" t="s">
        <v>125</v>
      </c>
      <c r="C388" t="s">
        <v>25</v>
      </c>
      <c r="D388" t="s">
        <v>50</v>
      </c>
      <c r="E388" t="s">
        <v>122</v>
      </c>
      <c r="F388">
        <v>1970</v>
      </c>
      <c r="G388">
        <v>1979</v>
      </c>
      <c r="H388" t="s">
        <v>21</v>
      </c>
      <c r="I388">
        <v>18707233.850000001</v>
      </c>
      <c r="J388">
        <v>1.8707233850000001E-2</v>
      </c>
      <c r="K388">
        <v>2019</v>
      </c>
      <c r="L388">
        <v>4156.4139788369657</v>
      </c>
      <c r="M388" t="s">
        <v>26</v>
      </c>
      <c r="N388" t="s">
        <v>23</v>
      </c>
      <c r="O388">
        <v>47.497066315578579</v>
      </c>
      <c r="P388">
        <v>3889668895299.6221</v>
      </c>
      <c r="Q388">
        <v>83160871</v>
      </c>
    </row>
    <row r="389" spans="1:17" x14ac:dyDescent="0.3">
      <c r="A389">
        <v>1976</v>
      </c>
      <c r="B389" t="s">
        <v>125</v>
      </c>
      <c r="C389" t="s">
        <v>25</v>
      </c>
      <c r="D389" t="s">
        <v>50</v>
      </c>
      <c r="E389" t="s">
        <v>122</v>
      </c>
      <c r="F389">
        <v>1970</v>
      </c>
      <c r="G389">
        <v>1979</v>
      </c>
      <c r="H389" t="s">
        <v>21</v>
      </c>
      <c r="I389">
        <v>18707233.850000001</v>
      </c>
      <c r="J389">
        <v>1.8707233850000001E-2</v>
      </c>
      <c r="K389">
        <v>2019</v>
      </c>
      <c r="L389">
        <v>4156.4139788369657</v>
      </c>
      <c r="M389" t="s">
        <v>26</v>
      </c>
      <c r="N389" t="s">
        <v>23</v>
      </c>
      <c r="O389">
        <v>47.497066315578579</v>
      </c>
      <c r="P389">
        <v>3889668895299.6221</v>
      </c>
      <c r="Q389">
        <v>83160871</v>
      </c>
    </row>
    <row r="390" spans="1:17" x14ac:dyDescent="0.3">
      <c r="A390">
        <v>1977</v>
      </c>
      <c r="B390" t="s">
        <v>125</v>
      </c>
      <c r="C390" t="s">
        <v>25</v>
      </c>
      <c r="D390" t="s">
        <v>50</v>
      </c>
      <c r="E390" t="s">
        <v>122</v>
      </c>
      <c r="F390">
        <v>1970</v>
      </c>
      <c r="G390">
        <v>1979</v>
      </c>
      <c r="H390" t="s">
        <v>21</v>
      </c>
      <c r="I390">
        <v>18707233.850000001</v>
      </c>
      <c r="J390">
        <v>1.8707233850000001E-2</v>
      </c>
      <c r="K390">
        <v>2019</v>
      </c>
      <c r="L390">
        <v>4156.4139788369657</v>
      </c>
      <c r="M390" t="s">
        <v>26</v>
      </c>
      <c r="N390" t="s">
        <v>23</v>
      </c>
      <c r="O390">
        <v>47.497066315578579</v>
      </c>
      <c r="P390">
        <v>3889668895299.6221</v>
      </c>
      <c r="Q390">
        <v>83160871</v>
      </c>
    </row>
    <row r="391" spans="1:17" x14ac:dyDescent="0.3">
      <c r="A391">
        <v>1978</v>
      </c>
      <c r="B391" t="s">
        <v>125</v>
      </c>
      <c r="C391" t="s">
        <v>25</v>
      </c>
      <c r="D391" t="s">
        <v>50</v>
      </c>
      <c r="E391" t="s">
        <v>122</v>
      </c>
      <c r="F391">
        <v>1970</v>
      </c>
      <c r="G391">
        <v>1979</v>
      </c>
      <c r="H391" t="s">
        <v>21</v>
      </c>
      <c r="I391">
        <v>18707233.850000001</v>
      </c>
      <c r="J391">
        <v>1.8707233850000001E-2</v>
      </c>
      <c r="K391">
        <v>2019</v>
      </c>
      <c r="L391">
        <v>4156.4139788369657</v>
      </c>
      <c r="M391" t="s">
        <v>26</v>
      </c>
      <c r="N391" t="s">
        <v>23</v>
      </c>
      <c r="O391">
        <v>47.497066315578579</v>
      </c>
      <c r="P391">
        <v>3889668895299.6221</v>
      </c>
      <c r="Q391">
        <v>83160871</v>
      </c>
    </row>
    <row r="392" spans="1:17" x14ac:dyDescent="0.3">
      <c r="A392">
        <v>1979</v>
      </c>
      <c r="B392" t="s">
        <v>125</v>
      </c>
      <c r="C392" t="s">
        <v>25</v>
      </c>
      <c r="D392" t="s">
        <v>50</v>
      </c>
      <c r="E392" t="s">
        <v>122</v>
      </c>
      <c r="F392">
        <v>1970</v>
      </c>
      <c r="G392">
        <v>1979</v>
      </c>
      <c r="H392" t="s">
        <v>21</v>
      </c>
      <c r="I392">
        <v>18707233.850000001</v>
      </c>
      <c r="J392">
        <v>1.8707233850000001E-2</v>
      </c>
      <c r="K392">
        <v>2019</v>
      </c>
      <c r="L392">
        <v>4156.4139788369657</v>
      </c>
      <c r="M392" t="s">
        <v>26</v>
      </c>
      <c r="N392" t="s">
        <v>23</v>
      </c>
      <c r="O392">
        <v>47.497066315578579</v>
      </c>
      <c r="P392">
        <v>3889668895299.6221</v>
      </c>
      <c r="Q392">
        <v>83160871</v>
      </c>
    </row>
    <row r="393" spans="1:17" x14ac:dyDescent="0.3">
      <c r="A393">
        <v>2016</v>
      </c>
      <c r="B393" t="s">
        <v>521</v>
      </c>
      <c r="C393" t="s">
        <v>105</v>
      </c>
      <c r="D393" t="s">
        <v>240</v>
      </c>
      <c r="E393" t="s">
        <v>451</v>
      </c>
      <c r="F393">
        <v>2016</v>
      </c>
      <c r="G393">
        <v>2016</v>
      </c>
      <c r="H393" t="s">
        <v>21</v>
      </c>
      <c r="I393">
        <v>8308743.0099999998</v>
      </c>
      <c r="J393">
        <v>1.8038290500000002E-2</v>
      </c>
      <c r="K393">
        <v>1939</v>
      </c>
      <c r="L393">
        <v>1162.0225840361779</v>
      </c>
      <c r="M393" t="s">
        <v>522</v>
      </c>
      <c r="N393" t="s">
        <v>23</v>
      </c>
      <c r="O393">
        <v>21.128882146296331</v>
      </c>
      <c r="P393">
        <v>252727193710.01779</v>
      </c>
      <c r="Q393">
        <v>19300315</v>
      </c>
    </row>
    <row r="394" spans="1:17" x14ac:dyDescent="0.3">
      <c r="A394">
        <v>2003</v>
      </c>
      <c r="B394" t="s">
        <v>120</v>
      </c>
      <c r="C394" t="s">
        <v>121</v>
      </c>
      <c r="D394" t="s">
        <v>50</v>
      </c>
      <c r="E394" t="s">
        <v>122</v>
      </c>
      <c r="F394">
        <v>2003</v>
      </c>
      <c r="G394">
        <v>2003</v>
      </c>
      <c r="H394" t="s">
        <v>21</v>
      </c>
      <c r="I394">
        <v>6917766.6100000003</v>
      </c>
      <c r="J394">
        <v>1.7808189919999998E-2</v>
      </c>
      <c r="K394">
        <v>1914</v>
      </c>
      <c r="L394">
        <v>3074.947884503933</v>
      </c>
      <c r="M394" t="s">
        <v>123</v>
      </c>
      <c r="N394" t="s">
        <v>23</v>
      </c>
      <c r="O394">
        <v>47.497066315578579</v>
      </c>
      <c r="P394">
        <v>3889668895299.6221</v>
      </c>
      <c r="Q394">
        <v>83160871</v>
      </c>
    </row>
    <row r="395" spans="1:17" x14ac:dyDescent="0.3">
      <c r="A395">
        <v>2002</v>
      </c>
      <c r="B395" t="s">
        <v>420</v>
      </c>
      <c r="C395" t="s">
        <v>400</v>
      </c>
      <c r="D395" t="s">
        <v>143</v>
      </c>
      <c r="E395" t="s">
        <v>418</v>
      </c>
      <c r="F395">
        <v>2002</v>
      </c>
      <c r="G395">
        <v>2002</v>
      </c>
      <c r="H395" t="s">
        <v>38</v>
      </c>
      <c r="I395">
        <v>17442839.010000002</v>
      </c>
      <c r="J395">
        <v>1.7442839009999999E-2</v>
      </c>
      <c r="L395">
        <v>111.8961519119966</v>
      </c>
      <c r="M395" t="s">
        <v>402</v>
      </c>
      <c r="N395" t="s">
        <v>250</v>
      </c>
      <c r="O395">
        <v>26.08735352305585</v>
      </c>
      <c r="P395">
        <v>337337932675.15167</v>
      </c>
      <c r="Q395">
        <v>33199993</v>
      </c>
    </row>
    <row r="396" spans="1:17" x14ac:dyDescent="0.3">
      <c r="A396">
        <v>2001</v>
      </c>
      <c r="B396" t="s">
        <v>405</v>
      </c>
      <c r="C396" t="s">
        <v>400</v>
      </c>
      <c r="D396" t="s">
        <v>143</v>
      </c>
      <c r="E396" t="s">
        <v>406</v>
      </c>
      <c r="F396">
        <v>2001</v>
      </c>
      <c r="G396">
        <v>2010</v>
      </c>
      <c r="H396" t="s">
        <v>21</v>
      </c>
      <c r="I396">
        <v>17403539.960000001</v>
      </c>
      <c r="J396">
        <v>1.7403539959999999E-2</v>
      </c>
      <c r="L396">
        <v>142.58086252398789</v>
      </c>
      <c r="M396" t="s">
        <v>402</v>
      </c>
      <c r="N396" t="s">
        <v>23</v>
      </c>
      <c r="O396">
        <v>32.79515069113981</v>
      </c>
      <c r="P396">
        <v>25872798012.19376</v>
      </c>
      <c r="Q396">
        <v>16396860</v>
      </c>
    </row>
    <row r="397" spans="1:17" x14ac:dyDescent="0.3">
      <c r="A397">
        <v>2002</v>
      </c>
      <c r="B397" t="s">
        <v>405</v>
      </c>
      <c r="C397" t="s">
        <v>400</v>
      </c>
      <c r="D397" t="s">
        <v>143</v>
      </c>
      <c r="E397" t="s">
        <v>406</v>
      </c>
      <c r="F397">
        <v>2001</v>
      </c>
      <c r="G397">
        <v>2010</v>
      </c>
      <c r="H397" t="s">
        <v>21</v>
      </c>
      <c r="I397">
        <v>17403539.960000001</v>
      </c>
      <c r="J397">
        <v>1.7403539959999999E-2</v>
      </c>
      <c r="L397">
        <v>142.58086252398789</v>
      </c>
      <c r="M397" t="s">
        <v>402</v>
      </c>
      <c r="N397" t="s">
        <v>23</v>
      </c>
      <c r="O397">
        <v>32.79515069113981</v>
      </c>
      <c r="P397">
        <v>25872798012.19376</v>
      </c>
      <c r="Q397">
        <v>16396860</v>
      </c>
    </row>
    <row r="398" spans="1:17" x14ac:dyDescent="0.3">
      <c r="A398">
        <v>2003</v>
      </c>
      <c r="B398" t="s">
        <v>405</v>
      </c>
      <c r="C398" t="s">
        <v>400</v>
      </c>
      <c r="D398" t="s">
        <v>143</v>
      </c>
      <c r="E398" t="s">
        <v>406</v>
      </c>
      <c r="F398">
        <v>2001</v>
      </c>
      <c r="G398">
        <v>2010</v>
      </c>
      <c r="H398" t="s">
        <v>21</v>
      </c>
      <c r="I398">
        <v>17403539.960000001</v>
      </c>
      <c r="J398">
        <v>1.7403539959999999E-2</v>
      </c>
      <c r="L398">
        <v>142.58086252398789</v>
      </c>
      <c r="M398" t="s">
        <v>402</v>
      </c>
      <c r="N398" t="s">
        <v>23</v>
      </c>
      <c r="O398">
        <v>32.79515069113981</v>
      </c>
      <c r="P398">
        <v>25872798012.19376</v>
      </c>
      <c r="Q398">
        <v>16396860</v>
      </c>
    </row>
    <row r="399" spans="1:17" x14ac:dyDescent="0.3">
      <c r="A399">
        <v>2004</v>
      </c>
      <c r="B399" t="s">
        <v>405</v>
      </c>
      <c r="C399" t="s">
        <v>400</v>
      </c>
      <c r="D399" t="s">
        <v>143</v>
      </c>
      <c r="E399" t="s">
        <v>406</v>
      </c>
      <c r="F399">
        <v>2001</v>
      </c>
      <c r="G399">
        <v>2010</v>
      </c>
      <c r="H399" t="s">
        <v>21</v>
      </c>
      <c r="I399">
        <v>17403539.960000001</v>
      </c>
      <c r="J399">
        <v>1.7403539959999999E-2</v>
      </c>
      <c r="L399">
        <v>142.58086252398789</v>
      </c>
      <c r="M399" t="s">
        <v>402</v>
      </c>
      <c r="N399" t="s">
        <v>23</v>
      </c>
      <c r="O399">
        <v>32.79515069113981</v>
      </c>
      <c r="P399">
        <v>25872798012.19376</v>
      </c>
      <c r="Q399">
        <v>16396860</v>
      </c>
    </row>
    <row r="400" spans="1:17" x14ac:dyDescent="0.3">
      <c r="A400">
        <v>2005</v>
      </c>
      <c r="B400" t="s">
        <v>405</v>
      </c>
      <c r="C400" t="s">
        <v>400</v>
      </c>
      <c r="D400" t="s">
        <v>143</v>
      </c>
      <c r="E400" t="s">
        <v>406</v>
      </c>
      <c r="F400">
        <v>2001</v>
      </c>
      <c r="G400">
        <v>2010</v>
      </c>
      <c r="H400" t="s">
        <v>21</v>
      </c>
      <c r="I400">
        <v>17403539.960000001</v>
      </c>
      <c r="J400">
        <v>1.7403539959999999E-2</v>
      </c>
      <c r="L400">
        <v>142.58086252398789</v>
      </c>
      <c r="M400" t="s">
        <v>402</v>
      </c>
      <c r="N400" t="s">
        <v>23</v>
      </c>
      <c r="O400">
        <v>32.79515069113981</v>
      </c>
      <c r="P400">
        <v>25872798012.19376</v>
      </c>
      <c r="Q400">
        <v>16396860</v>
      </c>
    </row>
    <row r="401" spans="1:17" x14ac:dyDescent="0.3">
      <c r="A401">
        <v>2009</v>
      </c>
      <c r="B401" t="s">
        <v>405</v>
      </c>
      <c r="C401" t="s">
        <v>400</v>
      </c>
      <c r="D401" t="s">
        <v>143</v>
      </c>
      <c r="E401" t="s">
        <v>406</v>
      </c>
      <c r="F401">
        <v>2001</v>
      </c>
      <c r="G401">
        <v>2010</v>
      </c>
      <c r="H401" t="s">
        <v>21</v>
      </c>
      <c r="I401">
        <v>17403539.960000001</v>
      </c>
      <c r="J401">
        <v>1.7403539959999999E-2</v>
      </c>
      <c r="L401">
        <v>142.58086252398789</v>
      </c>
      <c r="M401" t="s">
        <v>402</v>
      </c>
      <c r="N401" t="s">
        <v>23</v>
      </c>
      <c r="O401">
        <v>32.79515069113981</v>
      </c>
      <c r="P401">
        <v>25872798012.19376</v>
      </c>
      <c r="Q401">
        <v>16396860</v>
      </c>
    </row>
    <row r="402" spans="1:17" x14ac:dyDescent="0.3">
      <c r="A402">
        <v>2010</v>
      </c>
      <c r="B402" t="s">
        <v>405</v>
      </c>
      <c r="C402" t="s">
        <v>400</v>
      </c>
      <c r="D402" t="s">
        <v>143</v>
      </c>
      <c r="E402" t="s">
        <v>406</v>
      </c>
      <c r="F402">
        <v>2001</v>
      </c>
      <c r="G402">
        <v>2010</v>
      </c>
      <c r="H402" t="s">
        <v>21</v>
      </c>
      <c r="I402">
        <v>17403539.960000001</v>
      </c>
      <c r="J402">
        <v>1.7403539959999999E-2</v>
      </c>
      <c r="L402">
        <v>142.58086252398789</v>
      </c>
      <c r="M402" t="s">
        <v>402</v>
      </c>
      <c r="N402" t="s">
        <v>23</v>
      </c>
      <c r="O402">
        <v>32.79515069113981</v>
      </c>
      <c r="P402">
        <v>25872798012.19376</v>
      </c>
      <c r="Q402">
        <v>16396860</v>
      </c>
    </row>
    <row r="403" spans="1:17" x14ac:dyDescent="0.3">
      <c r="A403">
        <v>2002</v>
      </c>
      <c r="B403" t="s">
        <v>479</v>
      </c>
      <c r="C403" t="s">
        <v>400</v>
      </c>
      <c r="D403" t="s">
        <v>443</v>
      </c>
      <c r="E403" t="s">
        <v>114</v>
      </c>
      <c r="F403">
        <v>2002</v>
      </c>
      <c r="G403">
        <v>2007</v>
      </c>
      <c r="H403" t="s">
        <v>38</v>
      </c>
      <c r="I403">
        <v>9106903.2799999993</v>
      </c>
      <c r="J403">
        <v>1.7327594920000002E-2</v>
      </c>
      <c r="K403">
        <v>2010</v>
      </c>
      <c r="L403">
        <v>3281.0379893572249</v>
      </c>
      <c r="M403" t="s">
        <v>402</v>
      </c>
      <c r="N403" t="s">
        <v>23</v>
      </c>
      <c r="O403">
        <v>44.363367353854969</v>
      </c>
      <c r="P403">
        <v>21060473613000</v>
      </c>
      <c r="Q403">
        <v>331501080</v>
      </c>
    </row>
    <row r="404" spans="1:17" x14ac:dyDescent="0.3">
      <c r="A404">
        <v>2003</v>
      </c>
      <c r="B404" t="s">
        <v>479</v>
      </c>
      <c r="C404" t="s">
        <v>400</v>
      </c>
      <c r="D404" t="s">
        <v>443</v>
      </c>
      <c r="E404" t="s">
        <v>114</v>
      </c>
      <c r="F404">
        <v>2002</v>
      </c>
      <c r="G404">
        <v>2007</v>
      </c>
      <c r="H404" t="s">
        <v>38</v>
      </c>
      <c r="I404">
        <v>9106903.2799999993</v>
      </c>
      <c r="J404">
        <v>1.7327594920000002E-2</v>
      </c>
      <c r="K404">
        <v>2010</v>
      </c>
      <c r="L404">
        <v>3281.0379893572249</v>
      </c>
      <c r="M404" t="s">
        <v>402</v>
      </c>
      <c r="N404" t="s">
        <v>23</v>
      </c>
      <c r="O404">
        <v>44.363367353854969</v>
      </c>
      <c r="P404">
        <v>21060473613000</v>
      </c>
      <c r="Q404">
        <v>331501080</v>
      </c>
    </row>
    <row r="405" spans="1:17" x14ac:dyDescent="0.3">
      <c r="A405">
        <v>2004</v>
      </c>
      <c r="B405" t="s">
        <v>479</v>
      </c>
      <c r="C405" t="s">
        <v>400</v>
      </c>
      <c r="D405" t="s">
        <v>443</v>
      </c>
      <c r="E405" t="s">
        <v>114</v>
      </c>
      <c r="F405">
        <v>2002</v>
      </c>
      <c r="G405">
        <v>2007</v>
      </c>
      <c r="H405" t="s">
        <v>38</v>
      </c>
      <c r="I405">
        <v>9106903.2799999993</v>
      </c>
      <c r="J405">
        <v>1.7327594920000002E-2</v>
      </c>
      <c r="K405">
        <v>2010</v>
      </c>
      <c r="L405">
        <v>3281.0379893572249</v>
      </c>
      <c r="M405" t="s">
        <v>402</v>
      </c>
      <c r="N405" t="s">
        <v>23</v>
      </c>
      <c r="O405">
        <v>44.363367353854969</v>
      </c>
      <c r="P405">
        <v>21060473613000</v>
      </c>
      <c r="Q405">
        <v>331501080</v>
      </c>
    </row>
    <row r="406" spans="1:17" x14ac:dyDescent="0.3">
      <c r="A406">
        <v>2005</v>
      </c>
      <c r="B406" t="s">
        <v>479</v>
      </c>
      <c r="C406" t="s">
        <v>400</v>
      </c>
      <c r="D406" t="s">
        <v>443</v>
      </c>
      <c r="E406" t="s">
        <v>114</v>
      </c>
      <c r="F406">
        <v>2002</v>
      </c>
      <c r="G406">
        <v>2007</v>
      </c>
      <c r="H406" t="s">
        <v>38</v>
      </c>
      <c r="I406">
        <v>9106903.2799999993</v>
      </c>
      <c r="J406">
        <v>1.7327594920000002E-2</v>
      </c>
      <c r="K406">
        <v>2010</v>
      </c>
      <c r="L406">
        <v>3281.0379893572249</v>
      </c>
      <c r="M406" t="s">
        <v>402</v>
      </c>
      <c r="N406" t="s">
        <v>23</v>
      </c>
      <c r="O406">
        <v>44.363367353854969</v>
      </c>
      <c r="P406">
        <v>21060473613000</v>
      </c>
      <c r="Q406">
        <v>331501080</v>
      </c>
    </row>
    <row r="407" spans="1:17" x14ac:dyDescent="0.3">
      <c r="A407">
        <v>2006</v>
      </c>
      <c r="B407" t="s">
        <v>479</v>
      </c>
      <c r="C407" t="s">
        <v>400</v>
      </c>
      <c r="D407" t="s">
        <v>443</v>
      </c>
      <c r="E407" t="s">
        <v>114</v>
      </c>
      <c r="F407">
        <v>2002</v>
      </c>
      <c r="G407">
        <v>2007</v>
      </c>
      <c r="H407" t="s">
        <v>38</v>
      </c>
      <c r="I407">
        <v>9106903.2799999993</v>
      </c>
      <c r="J407">
        <v>1.7327594920000002E-2</v>
      </c>
      <c r="K407">
        <v>2010</v>
      </c>
      <c r="L407">
        <v>3281.0379893572249</v>
      </c>
      <c r="M407" t="s">
        <v>402</v>
      </c>
      <c r="N407" t="s">
        <v>23</v>
      </c>
      <c r="O407">
        <v>44.363367353854969</v>
      </c>
      <c r="P407">
        <v>21060473613000</v>
      </c>
      <c r="Q407">
        <v>331501080</v>
      </c>
    </row>
    <row r="408" spans="1:17" x14ac:dyDescent="0.3">
      <c r="A408">
        <v>2007</v>
      </c>
      <c r="B408" t="s">
        <v>479</v>
      </c>
      <c r="C408" t="s">
        <v>400</v>
      </c>
      <c r="D408" t="s">
        <v>443</v>
      </c>
      <c r="E408" t="s">
        <v>114</v>
      </c>
      <c r="F408">
        <v>2002</v>
      </c>
      <c r="G408">
        <v>2007</v>
      </c>
      <c r="H408" t="s">
        <v>38</v>
      </c>
      <c r="I408">
        <v>9106903.2799999993</v>
      </c>
      <c r="J408">
        <v>1.7327594920000002E-2</v>
      </c>
      <c r="K408">
        <v>2010</v>
      </c>
      <c r="L408">
        <v>3281.0379893572249</v>
      </c>
      <c r="M408" t="s">
        <v>402</v>
      </c>
      <c r="N408" t="s">
        <v>23</v>
      </c>
      <c r="O408">
        <v>44.363367353854969</v>
      </c>
      <c r="P408">
        <v>21060473613000</v>
      </c>
      <c r="Q408">
        <v>331501080</v>
      </c>
    </row>
    <row r="409" spans="1:17" x14ac:dyDescent="0.3">
      <c r="A409">
        <v>2011</v>
      </c>
      <c r="B409" t="s">
        <v>84</v>
      </c>
      <c r="C409" t="s">
        <v>85</v>
      </c>
      <c r="D409" t="s">
        <v>50</v>
      </c>
      <c r="E409" t="s">
        <v>86</v>
      </c>
      <c r="F409">
        <v>2011</v>
      </c>
      <c r="G409">
        <v>2011</v>
      </c>
      <c r="H409" t="s">
        <v>21</v>
      </c>
      <c r="I409">
        <v>17269285.100000001</v>
      </c>
      <c r="J409">
        <v>1.72692851E-2</v>
      </c>
      <c r="K409">
        <v>1876</v>
      </c>
      <c r="L409">
        <v>3882.5064206901279</v>
      </c>
      <c r="M409" t="s">
        <v>87</v>
      </c>
      <c r="N409" t="s">
        <v>23</v>
      </c>
      <c r="O409">
        <v>71.340049187781602</v>
      </c>
      <c r="P409">
        <v>2704609160088.1499</v>
      </c>
      <c r="Q409">
        <v>67081000</v>
      </c>
    </row>
    <row r="410" spans="1:17" x14ac:dyDescent="0.3">
      <c r="A410">
        <v>2010</v>
      </c>
      <c r="B410" t="s">
        <v>536</v>
      </c>
      <c r="C410" t="s">
        <v>298</v>
      </c>
      <c r="D410" t="s">
        <v>240</v>
      </c>
      <c r="E410" t="s">
        <v>484</v>
      </c>
      <c r="F410">
        <v>2010</v>
      </c>
      <c r="G410">
        <v>2040</v>
      </c>
      <c r="H410" t="s">
        <v>21</v>
      </c>
      <c r="I410">
        <v>16329369.109999999</v>
      </c>
      <c r="J410">
        <v>1.6329369109999999E-2</v>
      </c>
      <c r="L410">
        <v>1691.108931811201</v>
      </c>
      <c r="M410" t="s">
        <v>299</v>
      </c>
      <c r="N410" t="s">
        <v>23</v>
      </c>
      <c r="O410">
        <v>43.481588553402432</v>
      </c>
      <c r="P410">
        <v>270299984937.97021</v>
      </c>
      <c r="Q410">
        <v>50930662</v>
      </c>
    </row>
    <row r="411" spans="1:17" x14ac:dyDescent="0.3">
      <c r="A411">
        <v>2011</v>
      </c>
      <c r="B411" t="s">
        <v>536</v>
      </c>
      <c r="C411" t="s">
        <v>298</v>
      </c>
      <c r="D411" t="s">
        <v>240</v>
      </c>
      <c r="E411" t="s">
        <v>484</v>
      </c>
      <c r="F411">
        <v>2010</v>
      </c>
      <c r="G411">
        <v>2040</v>
      </c>
      <c r="H411" t="s">
        <v>21</v>
      </c>
      <c r="I411">
        <v>16329369.109999999</v>
      </c>
      <c r="J411">
        <v>1.6329369109999999E-2</v>
      </c>
      <c r="L411">
        <v>1691.108931811201</v>
      </c>
      <c r="M411" t="s">
        <v>299</v>
      </c>
      <c r="N411" t="s">
        <v>23</v>
      </c>
      <c r="O411">
        <v>43.481588553402432</v>
      </c>
      <c r="P411">
        <v>270299984937.97021</v>
      </c>
      <c r="Q411">
        <v>50930662</v>
      </c>
    </row>
    <row r="412" spans="1:17" x14ac:dyDescent="0.3">
      <c r="A412">
        <v>2012</v>
      </c>
      <c r="B412" t="s">
        <v>536</v>
      </c>
      <c r="C412" t="s">
        <v>298</v>
      </c>
      <c r="D412" t="s">
        <v>240</v>
      </c>
      <c r="E412" t="s">
        <v>484</v>
      </c>
      <c r="F412">
        <v>2010</v>
      </c>
      <c r="G412">
        <v>2040</v>
      </c>
      <c r="H412" t="s">
        <v>21</v>
      </c>
      <c r="I412">
        <v>16329369.109999999</v>
      </c>
      <c r="J412">
        <v>1.6329369109999999E-2</v>
      </c>
      <c r="L412">
        <v>1691.108931811201</v>
      </c>
      <c r="M412" t="s">
        <v>299</v>
      </c>
      <c r="N412" t="s">
        <v>23</v>
      </c>
      <c r="O412">
        <v>43.481588553402432</v>
      </c>
      <c r="P412">
        <v>270299984937.97021</v>
      </c>
      <c r="Q412">
        <v>50930662</v>
      </c>
    </row>
    <row r="413" spans="1:17" x14ac:dyDescent="0.3">
      <c r="A413">
        <v>2013</v>
      </c>
      <c r="B413" t="s">
        <v>536</v>
      </c>
      <c r="C413" t="s">
        <v>298</v>
      </c>
      <c r="D413" t="s">
        <v>240</v>
      </c>
      <c r="E413" t="s">
        <v>484</v>
      </c>
      <c r="F413">
        <v>2010</v>
      </c>
      <c r="G413">
        <v>2040</v>
      </c>
      <c r="H413" t="s">
        <v>21</v>
      </c>
      <c r="I413">
        <v>16329369.109999999</v>
      </c>
      <c r="J413">
        <v>1.6329369109999999E-2</v>
      </c>
      <c r="L413">
        <v>1691.108931811201</v>
      </c>
      <c r="M413" t="s">
        <v>299</v>
      </c>
      <c r="N413" t="s">
        <v>23</v>
      </c>
      <c r="O413">
        <v>43.481588553402432</v>
      </c>
      <c r="P413">
        <v>270299984937.97021</v>
      </c>
      <c r="Q413">
        <v>50930662</v>
      </c>
    </row>
    <row r="414" spans="1:17" x14ac:dyDescent="0.3">
      <c r="A414">
        <v>2014</v>
      </c>
      <c r="B414" t="s">
        <v>536</v>
      </c>
      <c r="C414" t="s">
        <v>298</v>
      </c>
      <c r="D414" t="s">
        <v>240</v>
      </c>
      <c r="E414" t="s">
        <v>484</v>
      </c>
      <c r="F414">
        <v>2010</v>
      </c>
      <c r="G414">
        <v>2040</v>
      </c>
      <c r="H414" t="s">
        <v>21</v>
      </c>
      <c r="I414">
        <v>16329369.109999999</v>
      </c>
      <c r="J414">
        <v>1.6329369109999999E-2</v>
      </c>
      <c r="L414">
        <v>1691.108931811201</v>
      </c>
      <c r="M414" t="s">
        <v>299</v>
      </c>
      <c r="N414" t="s">
        <v>23</v>
      </c>
      <c r="O414">
        <v>43.481588553402432</v>
      </c>
      <c r="P414">
        <v>270299984937.97021</v>
      </c>
      <c r="Q414">
        <v>50930662</v>
      </c>
    </row>
    <row r="415" spans="1:17" x14ac:dyDescent="0.3">
      <c r="A415">
        <v>2015</v>
      </c>
      <c r="B415" t="s">
        <v>536</v>
      </c>
      <c r="C415" t="s">
        <v>298</v>
      </c>
      <c r="D415" t="s">
        <v>240</v>
      </c>
      <c r="E415" t="s">
        <v>484</v>
      </c>
      <c r="F415">
        <v>2010</v>
      </c>
      <c r="G415">
        <v>2040</v>
      </c>
      <c r="H415" t="s">
        <v>21</v>
      </c>
      <c r="I415">
        <v>16329369.109999999</v>
      </c>
      <c r="J415">
        <v>1.6329369109999999E-2</v>
      </c>
      <c r="L415">
        <v>1691.108931811201</v>
      </c>
      <c r="M415" t="s">
        <v>299</v>
      </c>
      <c r="N415" t="s">
        <v>23</v>
      </c>
      <c r="O415">
        <v>43.481588553402432</v>
      </c>
      <c r="P415">
        <v>270299984937.97021</v>
      </c>
      <c r="Q415">
        <v>50930662</v>
      </c>
    </row>
    <row r="416" spans="1:17" x14ac:dyDescent="0.3">
      <c r="A416">
        <v>2016</v>
      </c>
      <c r="B416" t="s">
        <v>536</v>
      </c>
      <c r="C416" t="s">
        <v>298</v>
      </c>
      <c r="D416" t="s">
        <v>240</v>
      </c>
      <c r="E416" t="s">
        <v>484</v>
      </c>
      <c r="F416">
        <v>2010</v>
      </c>
      <c r="G416">
        <v>2040</v>
      </c>
      <c r="H416" t="s">
        <v>21</v>
      </c>
      <c r="I416">
        <v>16329369.109999999</v>
      </c>
      <c r="J416">
        <v>1.6329369109999999E-2</v>
      </c>
      <c r="L416">
        <v>1691.108931811201</v>
      </c>
      <c r="M416" t="s">
        <v>299</v>
      </c>
      <c r="N416" t="s">
        <v>23</v>
      </c>
      <c r="O416">
        <v>43.481588553402432</v>
      </c>
      <c r="P416">
        <v>270299984937.97021</v>
      </c>
      <c r="Q416">
        <v>50930662</v>
      </c>
    </row>
    <row r="417" spans="1:17" x14ac:dyDescent="0.3">
      <c r="A417">
        <v>2017</v>
      </c>
      <c r="B417" t="s">
        <v>536</v>
      </c>
      <c r="C417" t="s">
        <v>298</v>
      </c>
      <c r="D417" t="s">
        <v>240</v>
      </c>
      <c r="E417" t="s">
        <v>484</v>
      </c>
      <c r="F417">
        <v>2010</v>
      </c>
      <c r="G417">
        <v>2040</v>
      </c>
      <c r="H417" t="s">
        <v>21</v>
      </c>
      <c r="I417">
        <v>16329369.109999999</v>
      </c>
      <c r="J417">
        <v>1.6329369109999999E-2</v>
      </c>
      <c r="L417">
        <v>1691.108931811201</v>
      </c>
      <c r="M417" t="s">
        <v>299</v>
      </c>
      <c r="N417" t="s">
        <v>23</v>
      </c>
      <c r="O417">
        <v>43.481588553402432</v>
      </c>
      <c r="P417">
        <v>270299984937.97021</v>
      </c>
      <c r="Q417">
        <v>50930662</v>
      </c>
    </row>
    <row r="418" spans="1:17" x14ac:dyDescent="0.3">
      <c r="A418">
        <v>2018</v>
      </c>
      <c r="B418" t="s">
        <v>536</v>
      </c>
      <c r="C418" t="s">
        <v>298</v>
      </c>
      <c r="D418" t="s">
        <v>240</v>
      </c>
      <c r="E418" t="s">
        <v>484</v>
      </c>
      <c r="F418">
        <v>2010</v>
      </c>
      <c r="G418">
        <v>2040</v>
      </c>
      <c r="H418" t="s">
        <v>21</v>
      </c>
      <c r="I418">
        <v>16329369.109999999</v>
      </c>
      <c r="J418">
        <v>1.6329369109999999E-2</v>
      </c>
      <c r="L418">
        <v>1691.108931811201</v>
      </c>
      <c r="M418" t="s">
        <v>299</v>
      </c>
      <c r="N418" t="s">
        <v>23</v>
      </c>
      <c r="O418">
        <v>43.481588553402432</v>
      </c>
      <c r="P418">
        <v>270299984937.97021</v>
      </c>
      <c r="Q418">
        <v>50930662</v>
      </c>
    </row>
    <row r="419" spans="1:17" x14ac:dyDescent="0.3">
      <c r="A419">
        <v>2019</v>
      </c>
      <c r="B419" t="s">
        <v>536</v>
      </c>
      <c r="C419" t="s">
        <v>298</v>
      </c>
      <c r="D419" t="s">
        <v>240</v>
      </c>
      <c r="E419" t="s">
        <v>484</v>
      </c>
      <c r="F419">
        <v>2010</v>
      </c>
      <c r="G419">
        <v>2040</v>
      </c>
      <c r="H419" t="s">
        <v>21</v>
      </c>
      <c r="I419">
        <v>16329369.109999999</v>
      </c>
      <c r="J419">
        <v>1.6329369109999999E-2</v>
      </c>
      <c r="L419">
        <v>1691.108931811201</v>
      </c>
      <c r="M419" t="s">
        <v>299</v>
      </c>
      <c r="N419" t="s">
        <v>23</v>
      </c>
      <c r="O419">
        <v>43.481588553402432</v>
      </c>
      <c r="P419">
        <v>270299984937.97021</v>
      </c>
      <c r="Q419">
        <v>50930662</v>
      </c>
    </row>
    <row r="420" spans="1:17" x14ac:dyDescent="0.3">
      <c r="A420">
        <v>2020</v>
      </c>
      <c r="B420" t="s">
        <v>536</v>
      </c>
      <c r="C420" t="s">
        <v>298</v>
      </c>
      <c r="D420" t="s">
        <v>240</v>
      </c>
      <c r="E420" t="s">
        <v>484</v>
      </c>
      <c r="F420">
        <v>2010</v>
      </c>
      <c r="G420">
        <v>2040</v>
      </c>
      <c r="H420" t="s">
        <v>21</v>
      </c>
      <c r="I420">
        <v>16329369.109999999</v>
      </c>
      <c r="J420">
        <v>1.6329369109999999E-2</v>
      </c>
      <c r="L420">
        <v>1691.108931811201</v>
      </c>
      <c r="M420" t="s">
        <v>299</v>
      </c>
      <c r="N420" t="s">
        <v>23</v>
      </c>
      <c r="O420">
        <v>43.481588553402432</v>
      </c>
      <c r="P420">
        <v>270299984937.97021</v>
      </c>
      <c r="Q420">
        <v>50930662</v>
      </c>
    </row>
    <row r="421" spans="1:17" x14ac:dyDescent="0.3">
      <c r="A421">
        <v>2021</v>
      </c>
      <c r="B421" t="s">
        <v>536</v>
      </c>
      <c r="C421" t="s">
        <v>298</v>
      </c>
      <c r="D421" t="s">
        <v>240</v>
      </c>
      <c r="E421" t="s">
        <v>484</v>
      </c>
      <c r="F421">
        <v>2010</v>
      </c>
      <c r="G421">
        <v>2040</v>
      </c>
      <c r="H421" t="s">
        <v>21</v>
      </c>
      <c r="I421">
        <v>16329369.109999999</v>
      </c>
      <c r="J421">
        <v>1.6329369109999999E-2</v>
      </c>
      <c r="L421">
        <v>1691.108931811201</v>
      </c>
      <c r="M421" t="s">
        <v>299</v>
      </c>
      <c r="N421" t="s">
        <v>23</v>
      </c>
      <c r="O421">
        <v>43.481588553402432</v>
      </c>
      <c r="P421">
        <v>270299984937.97021</v>
      </c>
      <c r="Q421">
        <v>50930662</v>
      </c>
    </row>
    <row r="422" spans="1:17" x14ac:dyDescent="0.3">
      <c r="A422">
        <v>2022</v>
      </c>
      <c r="B422" t="s">
        <v>536</v>
      </c>
      <c r="C422" t="s">
        <v>298</v>
      </c>
      <c r="D422" t="s">
        <v>240</v>
      </c>
      <c r="E422" t="s">
        <v>484</v>
      </c>
      <c r="F422">
        <v>2010</v>
      </c>
      <c r="G422">
        <v>2040</v>
      </c>
      <c r="H422" t="s">
        <v>21</v>
      </c>
      <c r="I422">
        <v>16329369.109999999</v>
      </c>
      <c r="J422">
        <v>1.6329369109999999E-2</v>
      </c>
      <c r="L422">
        <v>1691.108931811201</v>
      </c>
      <c r="M422" t="s">
        <v>299</v>
      </c>
      <c r="N422" t="s">
        <v>23</v>
      </c>
      <c r="O422">
        <v>43.481588553402432</v>
      </c>
      <c r="P422">
        <v>270299984937.97021</v>
      </c>
      <c r="Q422">
        <v>50930662</v>
      </c>
    </row>
    <row r="423" spans="1:17" x14ac:dyDescent="0.3">
      <c r="A423">
        <v>2001</v>
      </c>
      <c r="B423" t="s">
        <v>1011</v>
      </c>
      <c r="C423" t="s">
        <v>183</v>
      </c>
      <c r="D423" t="s">
        <v>19</v>
      </c>
      <c r="E423" t="s">
        <v>20</v>
      </c>
      <c r="F423">
        <v>2001</v>
      </c>
      <c r="G423">
        <v>2016</v>
      </c>
      <c r="H423" t="s">
        <v>38</v>
      </c>
      <c r="I423">
        <v>15807528.130000001</v>
      </c>
      <c r="J423">
        <v>1.5807528130000002E-2</v>
      </c>
      <c r="K423">
        <v>2019</v>
      </c>
      <c r="L423">
        <v>4321.2141743330094</v>
      </c>
      <c r="M423" t="s">
        <v>184</v>
      </c>
      <c r="N423" t="s">
        <v>250</v>
      </c>
      <c r="O423">
        <v>46.252479842746119</v>
      </c>
      <c r="P423">
        <v>1326901059123.207</v>
      </c>
      <c r="Q423">
        <v>25655289</v>
      </c>
    </row>
    <row r="424" spans="1:17" x14ac:dyDescent="0.3">
      <c r="A424">
        <v>2002</v>
      </c>
      <c r="B424" t="s">
        <v>1011</v>
      </c>
      <c r="C424" t="s">
        <v>183</v>
      </c>
      <c r="D424" t="s">
        <v>19</v>
      </c>
      <c r="E424" t="s">
        <v>20</v>
      </c>
      <c r="F424">
        <v>2001</v>
      </c>
      <c r="G424">
        <v>2016</v>
      </c>
      <c r="H424" t="s">
        <v>38</v>
      </c>
      <c r="I424">
        <v>15807528.130000001</v>
      </c>
      <c r="J424">
        <v>1.5807528130000002E-2</v>
      </c>
      <c r="K424">
        <v>2019</v>
      </c>
      <c r="L424">
        <v>4321.2141743330094</v>
      </c>
      <c r="M424" t="s">
        <v>184</v>
      </c>
      <c r="N424" t="s">
        <v>250</v>
      </c>
      <c r="O424">
        <v>46.252479842746119</v>
      </c>
      <c r="P424">
        <v>1326901059123.207</v>
      </c>
      <c r="Q424">
        <v>25655289</v>
      </c>
    </row>
    <row r="425" spans="1:17" x14ac:dyDescent="0.3">
      <c r="A425">
        <v>2003</v>
      </c>
      <c r="B425" t="s">
        <v>1011</v>
      </c>
      <c r="C425" t="s">
        <v>183</v>
      </c>
      <c r="D425" t="s">
        <v>19</v>
      </c>
      <c r="E425" t="s">
        <v>20</v>
      </c>
      <c r="F425">
        <v>2001</v>
      </c>
      <c r="G425">
        <v>2016</v>
      </c>
      <c r="H425" t="s">
        <v>38</v>
      </c>
      <c r="I425">
        <v>15807528.130000001</v>
      </c>
      <c r="J425">
        <v>1.5807528130000002E-2</v>
      </c>
      <c r="K425">
        <v>2019</v>
      </c>
      <c r="L425">
        <v>4321.2141743330094</v>
      </c>
      <c r="M425" t="s">
        <v>184</v>
      </c>
      <c r="N425" t="s">
        <v>250</v>
      </c>
      <c r="O425">
        <v>46.252479842746119</v>
      </c>
      <c r="P425">
        <v>1326901059123.207</v>
      </c>
      <c r="Q425">
        <v>25655289</v>
      </c>
    </row>
    <row r="426" spans="1:17" x14ac:dyDescent="0.3">
      <c r="A426">
        <v>2004</v>
      </c>
      <c r="B426" t="s">
        <v>1011</v>
      </c>
      <c r="C426" t="s">
        <v>183</v>
      </c>
      <c r="D426" t="s">
        <v>19</v>
      </c>
      <c r="E426" t="s">
        <v>20</v>
      </c>
      <c r="F426">
        <v>2001</v>
      </c>
      <c r="G426">
        <v>2016</v>
      </c>
      <c r="H426" t="s">
        <v>38</v>
      </c>
      <c r="I426">
        <v>15807528.130000001</v>
      </c>
      <c r="J426">
        <v>1.5807528130000002E-2</v>
      </c>
      <c r="K426">
        <v>2019</v>
      </c>
      <c r="L426">
        <v>4321.2141743330094</v>
      </c>
      <c r="M426" t="s">
        <v>184</v>
      </c>
      <c r="N426" t="s">
        <v>250</v>
      </c>
      <c r="O426">
        <v>46.252479842746119</v>
      </c>
      <c r="P426">
        <v>1326901059123.207</v>
      </c>
      <c r="Q426">
        <v>25655289</v>
      </c>
    </row>
    <row r="427" spans="1:17" x14ac:dyDescent="0.3">
      <c r="A427">
        <v>2005</v>
      </c>
      <c r="B427" t="s">
        <v>1011</v>
      </c>
      <c r="C427" t="s">
        <v>183</v>
      </c>
      <c r="D427" t="s">
        <v>19</v>
      </c>
      <c r="E427" t="s">
        <v>20</v>
      </c>
      <c r="F427">
        <v>2001</v>
      </c>
      <c r="G427">
        <v>2016</v>
      </c>
      <c r="H427" t="s">
        <v>38</v>
      </c>
      <c r="I427">
        <v>15807528.130000001</v>
      </c>
      <c r="J427">
        <v>1.5807528130000002E-2</v>
      </c>
      <c r="K427">
        <v>2019</v>
      </c>
      <c r="L427">
        <v>4321.2141743330094</v>
      </c>
      <c r="M427" t="s">
        <v>184</v>
      </c>
      <c r="N427" t="s">
        <v>250</v>
      </c>
      <c r="O427">
        <v>46.252479842746119</v>
      </c>
      <c r="P427">
        <v>1326901059123.207</v>
      </c>
      <c r="Q427">
        <v>25655289</v>
      </c>
    </row>
    <row r="428" spans="1:17" x14ac:dyDescent="0.3">
      <c r="A428">
        <v>2006</v>
      </c>
      <c r="B428" t="s">
        <v>1011</v>
      </c>
      <c r="C428" t="s">
        <v>183</v>
      </c>
      <c r="D428" t="s">
        <v>19</v>
      </c>
      <c r="E428" t="s">
        <v>20</v>
      </c>
      <c r="F428">
        <v>2001</v>
      </c>
      <c r="G428">
        <v>2016</v>
      </c>
      <c r="H428" t="s">
        <v>38</v>
      </c>
      <c r="I428">
        <v>15807528.130000001</v>
      </c>
      <c r="J428">
        <v>1.5807528130000002E-2</v>
      </c>
      <c r="K428">
        <v>2019</v>
      </c>
      <c r="L428">
        <v>4321.2141743330094</v>
      </c>
      <c r="M428" t="s">
        <v>184</v>
      </c>
      <c r="N428" t="s">
        <v>250</v>
      </c>
      <c r="O428">
        <v>46.252479842746119</v>
      </c>
      <c r="P428">
        <v>1326901059123.207</v>
      </c>
      <c r="Q428">
        <v>25655289</v>
      </c>
    </row>
    <row r="429" spans="1:17" x14ac:dyDescent="0.3">
      <c r="A429">
        <v>2007</v>
      </c>
      <c r="B429" t="s">
        <v>1011</v>
      </c>
      <c r="C429" t="s">
        <v>183</v>
      </c>
      <c r="D429" t="s">
        <v>19</v>
      </c>
      <c r="E429" t="s">
        <v>20</v>
      </c>
      <c r="F429">
        <v>2001</v>
      </c>
      <c r="G429">
        <v>2016</v>
      </c>
      <c r="H429" t="s">
        <v>38</v>
      </c>
      <c r="I429">
        <v>15807528.130000001</v>
      </c>
      <c r="J429">
        <v>1.5807528130000002E-2</v>
      </c>
      <c r="K429">
        <v>2019</v>
      </c>
      <c r="L429">
        <v>4321.2141743330094</v>
      </c>
      <c r="M429" t="s">
        <v>184</v>
      </c>
      <c r="N429" t="s">
        <v>250</v>
      </c>
      <c r="O429">
        <v>46.252479842746119</v>
      </c>
      <c r="P429">
        <v>1326901059123.207</v>
      </c>
      <c r="Q429">
        <v>25655289</v>
      </c>
    </row>
    <row r="430" spans="1:17" x14ac:dyDescent="0.3">
      <c r="A430">
        <v>2008</v>
      </c>
      <c r="B430" t="s">
        <v>1011</v>
      </c>
      <c r="C430" t="s">
        <v>183</v>
      </c>
      <c r="D430" t="s">
        <v>19</v>
      </c>
      <c r="E430" t="s">
        <v>20</v>
      </c>
      <c r="F430">
        <v>2001</v>
      </c>
      <c r="G430">
        <v>2016</v>
      </c>
      <c r="H430" t="s">
        <v>38</v>
      </c>
      <c r="I430">
        <v>15807528.130000001</v>
      </c>
      <c r="J430">
        <v>1.5807528130000002E-2</v>
      </c>
      <c r="K430">
        <v>2019</v>
      </c>
      <c r="L430">
        <v>4321.2141743330094</v>
      </c>
      <c r="M430" t="s">
        <v>184</v>
      </c>
      <c r="N430" t="s">
        <v>250</v>
      </c>
      <c r="O430">
        <v>46.252479842746119</v>
      </c>
      <c r="P430">
        <v>1326901059123.207</v>
      </c>
      <c r="Q430">
        <v>25655289</v>
      </c>
    </row>
    <row r="431" spans="1:17" x14ac:dyDescent="0.3">
      <c r="A431">
        <v>2009</v>
      </c>
      <c r="B431" t="s">
        <v>1011</v>
      </c>
      <c r="C431" t="s">
        <v>183</v>
      </c>
      <c r="D431" t="s">
        <v>19</v>
      </c>
      <c r="E431" t="s">
        <v>20</v>
      </c>
      <c r="F431">
        <v>2001</v>
      </c>
      <c r="G431">
        <v>2016</v>
      </c>
      <c r="H431" t="s">
        <v>38</v>
      </c>
      <c r="I431">
        <v>15807528.130000001</v>
      </c>
      <c r="J431">
        <v>1.5807528130000002E-2</v>
      </c>
      <c r="K431">
        <v>2019</v>
      </c>
      <c r="L431">
        <v>4321.2141743330094</v>
      </c>
      <c r="M431" t="s">
        <v>184</v>
      </c>
      <c r="N431" t="s">
        <v>250</v>
      </c>
      <c r="O431">
        <v>46.252479842746119</v>
      </c>
      <c r="P431">
        <v>1326901059123.207</v>
      </c>
      <c r="Q431">
        <v>25655289</v>
      </c>
    </row>
    <row r="432" spans="1:17" x14ac:dyDescent="0.3">
      <c r="A432">
        <v>2010</v>
      </c>
      <c r="B432" t="s">
        <v>1011</v>
      </c>
      <c r="C432" t="s">
        <v>183</v>
      </c>
      <c r="D432" t="s">
        <v>19</v>
      </c>
      <c r="E432" t="s">
        <v>20</v>
      </c>
      <c r="F432">
        <v>2001</v>
      </c>
      <c r="G432">
        <v>2016</v>
      </c>
      <c r="H432" t="s">
        <v>38</v>
      </c>
      <c r="I432">
        <v>15807528.130000001</v>
      </c>
      <c r="J432">
        <v>1.5807528130000002E-2</v>
      </c>
      <c r="K432">
        <v>2019</v>
      </c>
      <c r="L432">
        <v>4321.2141743330094</v>
      </c>
      <c r="M432" t="s">
        <v>184</v>
      </c>
      <c r="N432" t="s">
        <v>250</v>
      </c>
      <c r="O432">
        <v>46.252479842746119</v>
      </c>
      <c r="P432">
        <v>1326901059123.207</v>
      </c>
      <c r="Q432">
        <v>25655289</v>
      </c>
    </row>
    <row r="433" spans="1:17" x14ac:dyDescent="0.3">
      <c r="A433">
        <v>2011</v>
      </c>
      <c r="B433" t="s">
        <v>1011</v>
      </c>
      <c r="C433" t="s">
        <v>183</v>
      </c>
      <c r="D433" t="s">
        <v>19</v>
      </c>
      <c r="E433" t="s">
        <v>20</v>
      </c>
      <c r="F433">
        <v>2001</v>
      </c>
      <c r="G433">
        <v>2016</v>
      </c>
      <c r="H433" t="s">
        <v>38</v>
      </c>
      <c r="I433">
        <v>15807528.130000001</v>
      </c>
      <c r="J433">
        <v>1.5807528130000002E-2</v>
      </c>
      <c r="K433">
        <v>2019</v>
      </c>
      <c r="L433">
        <v>4321.2141743330094</v>
      </c>
      <c r="M433" t="s">
        <v>184</v>
      </c>
      <c r="N433" t="s">
        <v>250</v>
      </c>
      <c r="O433">
        <v>46.252479842746119</v>
      </c>
      <c r="P433">
        <v>1326901059123.207</v>
      </c>
      <c r="Q433">
        <v>25655289</v>
      </c>
    </row>
    <row r="434" spans="1:17" x14ac:dyDescent="0.3">
      <c r="A434">
        <v>2012</v>
      </c>
      <c r="B434" t="s">
        <v>1011</v>
      </c>
      <c r="C434" t="s">
        <v>183</v>
      </c>
      <c r="D434" t="s">
        <v>19</v>
      </c>
      <c r="E434" t="s">
        <v>20</v>
      </c>
      <c r="F434">
        <v>2001</v>
      </c>
      <c r="G434">
        <v>2016</v>
      </c>
      <c r="H434" t="s">
        <v>38</v>
      </c>
      <c r="I434">
        <v>15807528.130000001</v>
      </c>
      <c r="J434">
        <v>1.5807528130000002E-2</v>
      </c>
      <c r="K434">
        <v>2019</v>
      </c>
      <c r="L434">
        <v>4321.2141743330094</v>
      </c>
      <c r="M434" t="s">
        <v>184</v>
      </c>
      <c r="N434" t="s">
        <v>250</v>
      </c>
      <c r="O434">
        <v>46.252479842746119</v>
      </c>
      <c r="P434">
        <v>1326901059123.207</v>
      </c>
      <c r="Q434">
        <v>25655289</v>
      </c>
    </row>
    <row r="435" spans="1:17" x14ac:dyDescent="0.3">
      <c r="A435">
        <v>2013</v>
      </c>
      <c r="B435" t="s">
        <v>1011</v>
      </c>
      <c r="C435" t="s">
        <v>183</v>
      </c>
      <c r="D435" t="s">
        <v>19</v>
      </c>
      <c r="E435" t="s">
        <v>20</v>
      </c>
      <c r="F435">
        <v>2001</v>
      </c>
      <c r="G435">
        <v>2016</v>
      </c>
      <c r="H435" t="s">
        <v>38</v>
      </c>
      <c r="I435">
        <v>15807528.130000001</v>
      </c>
      <c r="J435">
        <v>1.5807528130000002E-2</v>
      </c>
      <c r="K435">
        <v>2019</v>
      </c>
      <c r="L435">
        <v>4321.2141743330094</v>
      </c>
      <c r="M435" t="s">
        <v>184</v>
      </c>
      <c r="N435" t="s">
        <v>250</v>
      </c>
      <c r="O435">
        <v>46.252479842746119</v>
      </c>
      <c r="P435">
        <v>1326901059123.207</v>
      </c>
      <c r="Q435">
        <v>25655289</v>
      </c>
    </row>
    <row r="436" spans="1:17" x14ac:dyDescent="0.3">
      <c r="A436">
        <v>2014</v>
      </c>
      <c r="B436" t="s">
        <v>1011</v>
      </c>
      <c r="C436" t="s">
        <v>183</v>
      </c>
      <c r="D436" t="s">
        <v>19</v>
      </c>
      <c r="E436" t="s">
        <v>20</v>
      </c>
      <c r="F436">
        <v>2001</v>
      </c>
      <c r="G436">
        <v>2016</v>
      </c>
      <c r="H436" t="s">
        <v>38</v>
      </c>
      <c r="I436">
        <v>15807528.130000001</v>
      </c>
      <c r="J436">
        <v>1.5807528130000002E-2</v>
      </c>
      <c r="K436">
        <v>2019</v>
      </c>
      <c r="L436">
        <v>4321.2141743330094</v>
      </c>
      <c r="M436" t="s">
        <v>184</v>
      </c>
      <c r="N436" t="s">
        <v>250</v>
      </c>
      <c r="O436">
        <v>46.252479842746119</v>
      </c>
      <c r="P436">
        <v>1326901059123.207</v>
      </c>
      <c r="Q436">
        <v>25655289</v>
      </c>
    </row>
    <row r="437" spans="1:17" x14ac:dyDescent="0.3">
      <c r="A437">
        <v>2015</v>
      </c>
      <c r="B437" t="s">
        <v>1011</v>
      </c>
      <c r="C437" t="s">
        <v>183</v>
      </c>
      <c r="D437" t="s">
        <v>19</v>
      </c>
      <c r="E437" t="s">
        <v>20</v>
      </c>
      <c r="F437">
        <v>2001</v>
      </c>
      <c r="G437">
        <v>2016</v>
      </c>
      <c r="H437" t="s">
        <v>38</v>
      </c>
      <c r="I437">
        <v>15807528.130000001</v>
      </c>
      <c r="J437">
        <v>1.5807528130000002E-2</v>
      </c>
      <c r="K437">
        <v>2019</v>
      </c>
      <c r="L437">
        <v>4321.2141743330094</v>
      </c>
      <c r="M437" t="s">
        <v>184</v>
      </c>
      <c r="N437" t="s">
        <v>250</v>
      </c>
      <c r="O437">
        <v>46.252479842746119</v>
      </c>
      <c r="P437">
        <v>1326901059123.207</v>
      </c>
      <c r="Q437">
        <v>25655289</v>
      </c>
    </row>
    <row r="438" spans="1:17" x14ac:dyDescent="0.3">
      <c r="A438">
        <v>2016</v>
      </c>
      <c r="B438" t="s">
        <v>1011</v>
      </c>
      <c r="C438" t="s">
        <v>183</v>
      </c>
      <c r="D438" t="s">
        <v>19</v>
      </c>
      <c r="E438" t="s">
        <v>20</v>
      </c>
      <c r="F438">
        <v>2001</v>
      </c>
      <c r="G438">
        <v>2016</v>
      </c>
      <c r="H438" t="s">
        <v>38</v>
      </c>
      <c r="I438">
        <v>15807528.130000001</v>
      </c>
      <c r="J438">
        <v>1.5807528130000002E-2</v>
      </c>
      <c r="K438">
        <v>2019</v>
      </c>
      <c r="L438">
        <v>4321.2141743330094</v>
      </c>
      <c r="M438" t="s">
        <v>184</v>
      </c>
      <c r="N438" t="s">
        <v>250</v>
      </c>
      <c r="O438">
        <v>46.252479842746119</v>
      </c>
      <c r="P438">
        <v>1326901059123.207</v>
      </c>
      <c r="Q438">
        <v>25655289</v>
      </c>
    </row>
    <row r="439" spans="1:17" x14ac:dyDescent="0.3">
      <c r="A439">
        <v>1988</v>
      </c>
      <c r="B439" t="s">
        <v>1031</v>
      </c>
      <c r="C439" t="s">
        <v>34</v>
      </c>
      <c r="D439" t="s">
        <v>19</v>
      </c>
      <c r="E439" t="s">
        <v>20</v>
      </c>
      <c r="F439">
        <v>1988</v>
      </c>
      <c r="G439">
        <v>1988</v>
      </c>
      <c r="H439" t="s">
        <v>21</v>
      </c>
      <c r="I439">
        <v>10639271.539999999</v>
      </c>
      <c r="J439">
        <v>1.5350948939999999E-2</v>
      </c>
      <c r="K439">
        <v>1788</v>
      </c>
      <c r="L439">
        <v>41786.580270082472</v>
      </c>
      <c r="M439" t="s">
        <v>35</v>
      </c>
      <c r="N439" t="s">
        <v>23</v>
      </c>
      <c r="O439">
        <v>46.252479842746119</v>
      </c>
      <c r="P439">
        <v>1326901059123.207</v>
      </c>
      <c r="Q439">
        <v>25655289</v>
      </c>
    </row>
    <row r="440" spans="1:17" x14ac:dyDescent="0.3">
      <c r="A440">
        <v>2001</v>
      </c>
      <c r="B440" t="s">
        <v>421</v>
      </c>
      <c r="C440" t="s">
        <v>400</v>
      </c>
      <c r="D440" t="s">
        <v>143</v>
      </c>
      <c r="E440" t="s">
        <v>422</v>
      </c>
      <c r="F440">
        <v>2001</v>
      </c>
      <c r="G440">
        <v>2010</v>
      </c>
      <c r="H440" t="s">
        <v>21</v>
      </c>
      <c r="I440">
        <v>15231780.199999999</v>
      </c>
      <c r="J440">
        <v>1.52317802E-2</v>
      </c>
      <c r="L440">
        <v>854.28207153885</v>
      </c>
      <c r="M440" t="s">
        <v>402</v>
      </c>
      <c r="N440" t="s">
        <v>23</v>
      </c>
      <c r="O440">
        <v>19.930439578960272</v>
      </c>
      <c r="P440">
        <v>78930257227.090836</v>
      </c>
      <c r="Q440">
        <v>53423198</v>
      </c>
    </row>
    <row r="441" spans="1:17" x14ac:dyDescent="0.3">
      <c r="A441">
        <v>2002</v>
      </c>
      <c r="B441" t="s">
        <v>421</v>
      </c>
      <c r="C441" t="s">
        <v>400</v>
      </c>
      <c r="D441" t="s">
        <v>143</v>
      </c>
      <c r="E441" t="s">
        <v>422</v>
      </c>
      <c r="F441">
        <v>2001</v>
      </c>
      <c r="G441">
        <v>2010</v>
      </c>
      <c r="H441" t="s">
        <v>21</v>
      </c>
      <c r="I441">
        <v>15231780.199999999</v>
      </c>
      <c r="J441">
        <v>1.52317802E-2</v>
      </c>
      <c r="L441">
        <v>854.28207153885</v>
      </c>
      <c r="M441" t="s">
        <v>402</v>
      </c>
      <c r="N441" t="s">
        <v>23</v>
      </c>
      <c r="O441">
        <v>19.930439578960272</v>
      </c>
      <c r="P441">
        <v>78930257227.090836</v>
      </c>
      <c r="Q441">
        <v>53423198</v>
      </c>
    </row>
    <row r="442" spans="1:17" x14ac:dyDescent="0.3">
      <c r="A442">
        <v>2003</v>
      </c>
      <c r="B442" t="s">
        <v>421</v>
      </c>
      <c r="C442" t="s">
        <v>400</v>
      </c>
      <c r="D442" t="s">
        <v>143</v>
      </c>
      <c r="E442" t="s">
        <v>422</v>
      </c>
      <c r="F442">
        <v>2001</v>
      </c>
      <c r="G442">
        <v>2010</v>
      </c>
      <c r="H442" t="s">
        <v>21</v>
      </c>
      <c r="I442">
        <v>15231780.199999999</v>
      </c>
      <c r="J442">
        <v>1.52317802E-2</v>
      </c>
      <c r="L442">
        <v>854.28207153885</v>
      </c>
      <c r="M442" t="s">
        <v>402</v>
      </c>
      <c r="N442" t="s">
        <v>23</v>
      </c>
      <c r="O442">
        <v>19.930439578960272</v>
      </c>
      <c r="P442">
        <v>78930257227.090836</v>
      </c>
      <c r="Q442">
        <v>53423198</v>
      </c>
    </row>
    <row r="443" spans="1:17" x14ac:dyDescent="0.3">
      <c r="A443">
        <v>2004</v>
      </c>
      <c r="B443" t="s">
        <v>421</v>
      </c>
      <c r="C443" t="s">
        <v>400</v>
      </c>
      <c r="D443" t="s">
        <v>143</v>
      </c>
      <c r="E443" t="s">
        <v>422</v>
      </c>
      <c r="F443">
        <v>2001</v>
      </c>
      <c r="G443">
        <v>2010</v>
      </c>
      <c r="H443" t="s">
        <v>21</v>
      </c>
      <c r="I443">
        <v>15231780.199999999</v>
      </c>
      <c r="J443">
        <v>1.52317802E-2</v>
      </c>
      <c r="L443">
        <v>854.28207153885</v>
      </c>
      <c r="M443" t="s">
        <v>402</v>
      </c>
      <c r="N443" t="s">
        <v>23</v>
      </c>
      <c r="O443">
        <v>19.930439578960272</v>
      </c>
      <c r="P443">
        <v>78930257227.090836</v>
      </c>
      <c r="Q443">
        <v>53423198</v>
      </c>
    </row>
    <row r="444" spans="1:17" x14ac:dyDescent="0.3">
      <c r="A444">
        <v>2005</v>
      </c>
      <c r="B444" t="s">
        <v>421</v>
      </c>
      <c r="C444" t="s">
        <v>400</v>
      </c>
      <c r="D444" t="s">
        <v>143</v>
      </c>
      <c r="E444" t="s">
        <v>422</v>
      </c>
      <c r="F444">
        <v>2001</v>
      </c>
      <c r="G444">
        <v>2010</v>
      </c>
      <c r="H444" t="s">
        <v>21</v>
      </c>
      <c r="I444">
        <v>15231780.199999999</v>
      </c>
      <c r="J444">
        <v>1.52317802E-2</v>
      </c>
      <c r="L444">
        <v>854.28207153885</v>
      </c>
      <c r="M444" t="s">
        <v>402</v>
      </c>
      <c r="N444" t="s">
        <v>23</v>
      </c>
      <c r="O444">
        <v>19.930439578960272</v>
      </c>
      <c r="P444">
        <v>78930257227.090836</v>
      </c>
      <c r="Q444">
        <v>53423198</v>
      </c>
    </row>
    <row r="445" spans="1:17" x14ac:dyDescent="0.3">
      <c r="A445">
        <v>2006</v>
      </c>
      <c r="B445" t="s">
        <v>421</v>
      </c>
      <c r="C445" t="s">
        <v>400</v>
      </c>
      <c r="D445" t="s">
        <v>143</v>
      </c>
      <c r="E445" t="s">
        <v>422</v>
      </c>
      <c r="F445">
        <v>2001</v>
      </c>
      <c r="G445">
        <v>2010</v>
      </c>
      <c r="H445" t="s">
        <v>21</v>
      </c>
      <c r="I445">
        <v>15231780.199999999</v>
      </c>
      <c r="J445">
        <v>1.52317802E-2</v>
      </c>
      <c r="L445">
        <v>854.28207153885</v>
      </c>
      <c r="M445" t="s">
        <v>402</v>
      </c>
      <c r="N445" t="s">
        <v>23</v>
      </c>
      <c r="O445">
        <v>19.930439578960272</v>
      </c>
      <c r="P445">
        <v>78930257227.090836</v>
      </c>
      <c r="Q445">
        <v>53423198</v>
      </c>
    </row>
    <row r="446" spans="1:17" x14ac:dyDescent="0.3">
      <c r="A446">
        <v>2007</v>
      </c>
      <c r="B446" t="s">
        <v>421</v>
      </c>
      <c r="C446" t="s">
        <v>400</v>
      </c>
      <c r="D446" t="s">
        <v>143</v>
      </c>
      <c r="E446" t="s">
        <v>422</v>
      </c>
      <c r="F446">
        <v>2001</v>
      </c>
      <c r="G446">
        <v>2010</v>
      </c>
      <c r="H446" t="s">
        <v>21</v>
      </c>
      <c r="I446">
        <v>15231780.199999999</v>
      </c>
      <c r="J446">
        <v>1.52317802E-2</v>
      </c>
      <c r="L446">
        <v>854.28207153885</v>
      </c>
      <c r="M446" t="s">
        <v>402</v>
      </c>
      <c r="N446" t="s">
        <v>23</v>
      </c>
      <c r="O446">
        <v>19.930439578960272</v>
      </c>
      <c r="P446">
        <v>78930257227.090836</v>
      </c>
      <c r="Q446">
        <v>53423198</v>
      </c>
    </row>
    <row r="447" spans="1:17" x14ac:dyDescent="0.3">
      <c r="A447">
        <v>2008</v>
      </c>
      <c r="B447" t="s">
        <v>421</v>
      </c>
      <c r="C447" t="s">
        <v>400</v>
      </c>
      <c r="D447" t="s">
        <v>143</v>
      </c>
      <c r="E447" t="s">
        <v>422</v>
      </c>
      <c r="F447">
        <v>2001</v>
      </c>
      <c r="G447">
        <v>2010</v>
      </c>
      <c r="H447" t="s">
        <v>21</v>
      </c>
      <c r="I447">
        <v>15231780.199999999</v>
      </c>
      <c r="J447">
        <v>1.52317802E-2</v>
      </c>
      <c r="L447">
        <v>854.28207153885</v>
      </c>
      <c r="M447" t="s">
        <v>402</v>
      </c>
      <c r="N447" t="s">
        <v>23</v>
      </c>
      <c r="O447">
        <v>19.930439578960272</v>
      </c>
      <c r="P447">
        <v>78930257227.090836</v>
      </c>
      <c r="Q447">
        <v>53423198</v>
      </c>
    </row>
    <row r="448" spans="1:17" x14ac:dyDescent="0.3">
      <c r="A448">
        <v>2009</v>
      </c>
      <c r="B448" t="s">
        <v>421</v>
      </c>
      <c r="C448" t="s">
        <v>400</v>
      </c>
      <c r="D448" t="s">
        <v>143</v>
      </c>
      <c r="E448" t="s">
        <v>422</v>
      </c>
      <c r="F448">
        <v>2001</v>
      </c>
      <c r="G448">
        <v>2010</v>
      </c>
      <c r="H448" t="s">
        <v>21</v>
      </c>
      <c r="I448">
        <v>15231780.199999999</v>
      </c>
      <c r="J448">
        <v>1.52317802E-2</v>
      </c>
      <c r="L448">
        <v>854.28207153885</v>
      </c>
      <c r="M448" t="s">
        <v>402</v>
      </c>
      <c r="N448" t="s">
        <v>23</v>
      </c>
      <c r="O448">
        <v>19.930439578960272</v>
      </c>
      <c r="P448">
        <v>78930257227.090836</v>
      </c>
      <c r="Q448">
        <v>53423198</v>
      </c>
    </row>
    <row r="449" spans="1:17" x14ac:dyDescent="0.3">
      <c r="A449">
        <v>2010</v>
      </c>
      <c r="B449" t="s">
        <v>421</v>
      </c>
      <c r="C449" t="s">
        <v>400</v>
      </c>
      <c r="D449" t="s">
        <v>143</v>
      </c>
      <c r="E449" t="s">
        <v>422</v>
      </c>
      <c r="F449">
        <v>2001</v>
      </c>
      <c r="G449">
        <v>2010</v>
      </c>
      <c r="H449" t="s">
        <v>21</v>
      </c>
      <c r="I449">
        <v>15231780.199999999</v>
      </c>
      <c r="J449">
        <v>1.52317802E-2</v>
      </c>
      <c r="L449">
        <v>854.28207153885</v>
      </c>
      <c r="M449" t="s">
        <v>402</v>
      </c>
      <c r="N449" t="s">
        <v>23</v>
      </c>
      <c r="O449">
        <v>19.930439578960272</v>
      </c>
      <c r="P449">
        <v>78930257227.090836</v>
      </c>
      <c r="Q449">
        <v>53423198</v>
      </c>
    </row>
    <row r="450" spans="1:17" x14ac:dyDescent="0.3">
      <c r="A450">
        <v>2010</v>
      </c>
      <c r="B450" t="s">
        <v>870</v>
      </c>
      <c r="C450" t="s">
        <v>871</v>
      </c>
      <c r="D450" t="s">
        <v>50</v>
      </c>
      <c r="E450" t="s">
        <v>86</v>
      </c>
      <c r="F450">
        <v>2010</v>
      </c>
      <c r="G450">
        <v>2010</v>
      </c>
      <c r="H450" t="s">
        <v>38</v>
      </c>
      <c r="I450">
        <v>14975000.01</v>
      </c>
      <c r="J450">
        <v>1.497500001E-2</v>
      </c>
      <c r="K450">
        <v>1894</v>
      </c>
      <c r="L450">
        <v>4125.3178674497667</v>
      </c>
      <c r="M450" t="s">
        <v>872</v>
      </c>
      <c r="N450" t="s">
        <v>23</v>
      </c>
      <c r="O450">
        <v>71.340049187781602</v>
      </c>
      <c r="P450">
        <v>2704609160088.1499</v>
      </c>
      <c r="Q450">
        <v>67081000</v>
      </c>
    </row>
    <row r="451" spans="1:17" x14ac:dyDescent="0.3">
      <c r="A451">
        <v>2011</v>
      </c>
      <c r="B451" t="s">
        <v>769</v>
      </c>
      <c r="C451" t="s">
        <v>553</v>
      </c>
      <c r="D451" t="s">
        <v>50</v>
      </c>
      <c r="E451" t="s">
        <v>492</v>
      </c>
      <c r="F451">
        <v>2011</v>
      </c>
      <c r="G451">
        <v>2011</v>
      </c>
      <c r="H451" t="s">
        <v>21</v>
      </c>
      <c r="I451">
        <v>151683.45000000001</v>
      </c>
      <c r="J451">
        <v>1.440992789E-2</v>
      </c>
      <c r="K451">
        <v>1916</v>
      </c>
      <c r="L451">
        <v>1551.7107051223129</v>
      </c>
      <c r="M451" t="s">
        <v>554</v>
      </c>
      <c r="N451" t="s">
        <v>23</v>
      </c>
      <c r="O451">
        <v>52.331679223284077</v>
      </c>
      <c r="P451">
        <v>1276962685648.252</v>
      </c>
      <c r="Q451">
        <v>47365655</v>
      </c>
    </row>
    <row r="452" spans="1:17" x14ac:dyDescent="0.3">
      <c r="A452">
        <v>2014</v>
      </c>
      <c r="B452" t="s">
        <v>91</v>
      </c>
      <c r="C452" t="s">
        <v>66</v>
      </c>
      <c r="D452" t="s">
        <v>19</v>
      </c>
      <c r="E452" t="s">
        <v>20</v>
      </c>
      <c r="F452">
        <v>2014</v>
      </c>
      <c r="G452">
        <v>2014</v>
      </c>
      <c r="H452" t="s">
        <v>21</v>
      </c>
      <c r="I452">
        <v>10932636.82</v>
      </c>
      <c r="J452">
        <v>1.390034136E-2</v>
      </c>
      <c r="K452">
        <v>1788</v>
      </c>
      <c r="L452">
        <v>45654.82352411341</v>
      </c>
      <c r="M452" t="s">
        <v>67</v>
      </c>
      <c r="N452" t="s">
        <v>23</v>
      </c>
      <c r="O452">
        <v>46.252479842746119</v>
      </c>
      <c r="P452">
        <v>1326901059123.207</v>
      </c>
      <c r="Q452">
        <v>25655289</v>
      </c>
    </row>
    <row r="453" spans="1:17" x14ac:dyDescent="0.3">
      <c r="A453">
        <v>2016</v>
      </c>
      <c r="B453" t="s">
        <v>547</v>
      </c>
      <c r="C453" t="s">
        <v>400</v>
      </c>
      <c r="D453" t="s">
        <v>240</v>
      </c>
      <c r="E453" t="s">
        <v>241</v>
      </c>
      <c r="F453">
        <v>2016</v>
      </c>
      <c r="G453">
        <v>2016</v>
      </c>
      <c r="H453" t="s">
        <v>38</v>
      </c>
      <c r="I453">
        <v>541460</v>
      </c>
      <c r="J453">
        <v>1.3746335E-2</v>
      </c>
      <c r="K453">
        <v>1980</v>
      </c>
      <c r="L453">
        <v>3294.1703309901909</v>
      </c>
      <c r="M453" t="s">
        <v>402</v>
      </c>
      <c r="N453" t="s">
        <v>23</v>
      </c>
      <c r="O453">
        <v>39.603228608282272</v>
      </c>
      <c r="P453">
        <v>385540224628.29181</v>
      </c>
      <c r="Q453">
        <v>45376763</v>
      </c>
    </row>
    <row r="454" spans="1:17" x14ac:dyDescent="0.3">
      <c r="A454">
        <v>2001</v>
      </c>
      <c r="B454" t="s">
        <v>1060</v>
      </c>
      <c r="C454" t="s">
        <v>338</v>
      </c>
      <c r="D454" t="s">
        <v>19</v>
      </c>
      <c r="E454" t="s">
        <v>20</v>
      </c>
      <c r="F454">
        <v>2001</v>
      </c>
      <c r="G454">
        <v>2001</v>
      </c>
      <c r="H454" t="s">
        <v>21</v>
      </c>
      <c r="I454">
        <v>13102706.92</v>
      </c>
      <c r="J454">
        <v>1.310270692E-2</v>
      </c>
      <c r="K454">
        <v>1875</v>
      </c>
      <c r="L454">
        <v>26215.745011961641</v>
      </c>
      <c r="M454" t="s">
        <v>339</v>
      </c>
      <c r="N454" t="s">
        <v>23</v>
      </c>
      <c r="O454">
        <v>46.252479842746119</v>
      </c>
      <c r="P454">
        <v>1326901059123.207</v>
      </c>
      <c r="Q454">
        <v>25655289</v>
      </c>
    </row>
    <row r="455" spans="1:17" x14ac:dyDescent="0.3">
      <c r="A455">
        <v>2004</v>
      </c>
      <c r="B455" t="s">
        <v>238</v>
      </c>
      <c r="C455" t="s">
        <v>239</v>
      </c>
      <c r="D455" t="s">
        <v>240</v>
      </c>
      <c r="E455" t="s">
        <v>241</v>
      </c>
      <c r="F455">
        <v>2004</v>
      </c>
      <c r="G455">
        <v>2004</v>
      </c>
      <c r="H455" t="s">
        <v>38</v>
      </c>
      <c r="I455">
        <v>12977300.800000001</v>
      </c>
      <c r="J455">
        <v>1.2977300799999999E-2</v>
      </c>
      <c r="L455">
        <v>1193.0405133324971</v>
      </c>
      <c r="M455" t="s">
        <v>242</v>
      </c>
      <c r="N455" t="s">
        <v>23</v>
      </c>
      <c r="O455">
        <v>39.603228608282272</v>
      </c>
      <c r="P455">
        <v>385540224628.29181</v>
      </c>
      <c r="Q455">
        <v>45376763</v>
      </c>
    </row>
    <row r="456" spans="1:17" x14ac:dyDescent="0.3">
      <c r="A456">
        <v>2010</v>
      </c>
      <c r="B456" t="s">
        <v>111</v>
      </c>
      <c r="C456" t="s">
        <v>85</v>
      </c>
      <c r="D456" t="s">
        <v>50</v>
      </c>
      <c r="E456" t="s">
        <v>86</v>
      </c>
      <c r="F456">
        <v>2010</v>
      </c>
      <c r="G456">
        <v>2010</v>
      </c>
      <c r="H456" t="s">
        <v>38</v>
      </c>
      <c r="I456">
        <v>9401251.4700000007</v>
      </c>
      <c r="J456">
        <v>1.2790191859999999E-2</v>
      </c>
      <c r="K456">
        <v>1876</v>
      </c>
      <c r="L456">
        <v>3882.5064206901279</v>
      </c>
      <c r="M456" t="s">
        <v>87</v>
      </c>
      <c r="N456" t="s">
        <v>23</v>
      </c>
      <c r="O456">
        <v>71.340049187781602</v>
      </c>
      <c r="P456">
        <v>2704609160088.1499</v>
      </c>
      <c r="Q456">
        <v>67081000</v>
      </c>
    </row>
    <row r="457" spans="1:17" x14ac:dyDescent="0.3">
      <c r="A457">
        <v>1994</v>
      </c>
      <c r="B457" t="s">
        <v>433</v>
      </c>
      <c r="C457" t="s">
        <v>400</v>
      </c>
      <c r="D457" t="s">
        <v>143</v>
      </c>
      <c r="E457" t="s">
        <v>430</v>
      </c>
      <c r="F457">
        <v>1994</v>
      </c>
      <c r="G457">
        <v>1994</v>
      </c>
      <c r="H457" t="s">
        <v>21</v>
      </c>
      <c r="I457">
        <v>12772512.15</v>
      </c>
      <c r="J457">
        <v>1.277251215E-2</v>
      </c>
      <c r="K457">
        <v>2020</v>
      </c>
      <c r="L457">
        <v>584.06357530952403</v>
      </c>
      <c r="M457" t="s">
        <v>402</v>
      </c>
      <c r="N457" t="s">
        <v>23</v>
      </c>
      <c r="O457">
        <v>45.039049501849718</v>
      </c>
      <c r="P457">
        <v>499681757030.9679</v>
      </c>
      <c r="Q457">
        <v>71475664</v>
      </c>
    </row>
    <row r="458" spans="1:17" x14ac:dyDescent="0.3">
      <c r="A458">
        <v>2018</v>
      </c>
      <c r="B458" t="s">
        <v>881</v>
      </c>
      <c r="C458" t="s">
        <v>851</v>
      </c>
      <c r="D458" t="s">
        <v>291</v>
      </c>
      <c r="E458" t="s">
        <v>732</v>
      </c>
      <c r="F458">
        <v>2018</v>
      </c>
      <c r="G458">
        <v>2018</v>
      </c>
      <c r="H458" t="s">
        <v>21</v>
      </c>
      <c r="I458">
        <v>12201957.039999999</v>
      </c>
      <c r="J458">
        <v>1.2201957039999999E-2</v>
      </c>
      <c r="L458">
        <v>0.84471470709451069</v>
      </c>
      <c r="M458" t="s">
        <v>853</v>
      </c>
      <c r="N458" t="s">
        <v>23</v>
      </c>
      <c r="O458">
        <v>46.112294187918771</v>
      </c>
      <c r="P458">
        <v>24493157583.228222</v>
      </c>
      <c r="Q458">
        <v>16436120</v>
      </c>
    </row>
    <row r="459" spans="1:17" x14ac:dyDescent="0.3">
      <c r="A459">
        <v>1975</v>
      </c>
      <c r="B459" t="s">
        <v>1054</v>
      </c>
      <c r="C459" t="s">
        <v>1055</v>
      </c>
      <c r="D459" t="s">
        <v>19</v>
      </c>
      <c r="E459" t="s">
        <v>20</v>
      </c>
      <c r="F459">
        <v>1975</v>
      </c>
      <c r="G459">
        <v>1975</v>
      </c>
      <c r="H459" t="s">
        <v>38</v>
      </c>
      <c r="I459">
        <v>12173104.779999999</v>
      </c>
      <c r="J459">
        <v>1.2173104779999999E-2</v>
      </c>
      <c r="K459">
        <v>1897</v>
      </c>
      <c r="L459">
        <v>27365.05122679743</v>
      </c>
      <c r="M459" t="s">
        <v>1056</v>
      </c>
      <c r="N459" t="s">
        <v>23</v>
      </c>
      <c r="O459">
        <v>46.252479842746119</v>
      </c>
      <c r="P459">
        <v>1326901059123.207</v>
      </c>
      <c r="Q459">
        <v>25655289</v>
      </c>
    </row>
    <row r="460" spans="1:17" x14ac:dyDescent="0.3">
      <c r="A460">
        <v>1995</v>
      </c>
      <c r="B460" t="s">
        <v>78</v>
      </c>
      <c r="C460" t="s">
        <v>55</v>
      </c>
      <c r="D460" t="s">
        <v>19</v>
      </c>
      <c r="E460" t="s">
        <v>56</v>
      </c>
      <c r="F460">
        <v>1995</v>
      </c>
      <c r="G460">
        <v>1995</v>
      </c>
      <c r="H460" t="s">
        <v>38</v>
      </c>
      <c r="I460">
        <v>12080393.880000001</v>
      </c>
      <c r="J460">
        <v>1.208039388E-2</v>
      </c>
      <c r="K460">
        <v>1858</v>
      </c>
      <c r="L460">
        <v>3795.6634013791759</v>
      </c>
      <c r="M460" t="s">
        <v>57</v>
      </c>
      <c r="N460" t="s">
        <v>23</v>
      </c>
      <c r="O460">
        <v>38.562910637651427</v>
      </c>
      <c r="P460">
        <v>211734532308.01279</v>
      </c>
      <c r="Q460">
        <v>5090200</v>
      </c>
    </row>
    <row r="461" spans="1:17" x14ac:dyDescent="0.3">
      <c r="A461">
        <v>1977</v>
      </c>
      <c r="B461" t="s">
        <v>80</v>
      </c>
      <c r="C461" t="s">
        <v>55</v>
      </c>
      <c r="D461" t="s">
        <v>19</v>
      </c>
      <c r="E461" t="s">
        <v>56</v>
      </c>
      <c r="F461">
        <v>1977</v>
      </c>
      <c r="G461">
        <v>1977</v>
      </c>
      <c r="H461" t="s">
        <v>38</v>
      </c>
      <c r="I461">
        <v>11776013.970000001</v>
      </c>
      <c r="J461">
        <v>1.1776013970000001E-2</v>
      </c>
      <c r="K461">
        <v>1858</v>
      </c>
      <c r="L461">
        <v>3795.6634013791759</v>
      </c>
      <c r="M461" t="s">
        <v>57</v>
      </c>
      <c r="N461" t="s">
        <v>23</v>
      </c>
      <c r="O461">
        <v>38.562910637651427</v>
      </c>
      <c r="P461">
        <v>211734532308.01279</v>
      </c>
      <c r="Q461">
        <v>5090200</v>
      </c>
    </row>
    <row r="462" spans="1:17" x14ac:dyDescent="0.3">
      <c r="A462">
        <v>2018</v>
      </c>
      <c r="B462" t="s">
        <v>879</v>
      </c>
      <c r="C462" t="s">
        <v>851</v>
      </c>
      <c r="D462" t="s">
        <v>291</v>
      </c>
      <c r="E462" t="s">
        <v>880</v>
      </c>
      <c r="F462">
        <v>2018</v>
      </c>
      <c r="G462">
        <v>2018</v>
      </c>
      <c r="H462" t="s">
        <v>21</v>
      </c>
      <c r="I462">
        <v>11421031.789999999</v>
      </c>
      <c r="J462">
        <v>1.1421031789999999E-2</v>
      </c>
      <c r="L462">
        <v>7.655752366887536E-3</v>
      </c>
      <c r="M462" t="s">
        <v>853</v>
      </c>
      <c r="N462" t="s">
        <v>23</v>
      </c>
      <c r="O462">
        <v>33.766052827838287</v>
      </c>
      <c r="P462">
        <v>17465392915.91526</v>
      </c>
      <c r="Q462">
        <v>21224040</v>
      </c>
    </row>
    <row r="463" spans="1:17" x14ac:dyDescent="0.3">
      <c r="A463">
        <v>1991</v>
      </c>
      <c r="B463" t="s">
        <v>1059</v>
      </c>
      <c r="C463" t="s">
        <v>338</v>
      </c>
      <c r="D463" t="s">
        <v>19</v>
      </c>
      <c r="E463" t="s">
        <v>20</v>
      </c>
      <c r="F463">
        <v>1991</v>
      </c>
      <c r="G463">
        <v>1991</v>
      </c>
      <c r="H463" t="s">
        <v>21</v>
      </c>
      <c r="I463">
        <v>11215923.33</v>
      </c>
      <c r="J463">
        <v>1.121592333E-2</v>
      </c>
      <c r="K463">
        <v>1875</v>
      </c>
      <c r="L463">
        <v>26215.745011961641</v>
      </c>
      <c r="M463" t="s">
        <v>339</v>
      </c>
      <c r="N463" t="s">
        <v>23</v>
      </c>
      <c r="O463">
        <v>46.252479842746119</v>
      </c>
      <c r="P463">
        <v>1326901059123.207</v>
      </c>
      <c r="Q463">
        <v>25655289</v>
      </c>
    </row>
    <row r="464" spans="1:17" x14ac:dyDescent="0.3">
      <c r="A464">
        <v>2006</v>
      </c>
      <c r="B464" t="s">
        <v>953</v>
      </c>
      <c r="C464" t="s">
        <v>954</v>
      </c>
      <c r="D464" t="s">
        <v>50</v>
      </c>
      <c r="E464" t="s">
        <v>106</v>
      </c>
      <c r="F464">
        <v>2006</v>
      </c>
      <c r="G464">
        <v>2006</v>
      </c>
      <c r="H464" t="s">
        <v>21</v>
      </c>
      <c r="I464">
        <v>11041470.58</v>
      </c>
      <c r="J464">
        <v>1.1041470580000001E-2</v>
      </c>
      <c r="K464">
        <v>1898</v>
      </c>
      <c r="L464">
        <v>9615.1129403934046</v>
      </c>
      <c r="M464" t="s">
        <v>955</v>
      </c>
      <c r="N464" t="s">
        <v>23</v>
      </c>
      <c r="O464">
        <v>7.3794783335359604</v>
      </c>
      <c r="P464">
        <v>547054174235.87592</v>
      </c>
      <c r="Q464">
        <v>10353442</v>
      </c>
    </row>
    <row r="465" spans="1:17" x14ac:dyDescent="0.3">
      <c r="A465">
        <v>2006</v>
      </c>
      <c r="B465" t="s">
        <v>1053</v>
      </c>
      <c r="C465" t="s">
        <v>1051</v>
      </c>
      <c r="D465" t="s">
        <v>19</v>
      </c>
      <c r="E465" t="s">
        <v>20</v>
      </c>
      <c r="F465">
        <v>2006</v>
      </c>
      <c r="G465">
        <v>2006</v>
      </c>
      <c r="H465" t="s">
        <v>21</v>
      </c>
      <c r="I465">
        <v>8434907.25</v>
      </c>
      <c r="J465">
        <v>1.102289016E-2</v>
      </c>
      <c r="L465">
        <v>24.3633651124347</v>
      </c>
      <c r="M465" t="s">
        <v>1052</v>
      </c>
      <c r="N465" t="s">
        <v>23</v>
      </c>
      <c r="O465">
        <v>46.252479842746119</v>
      </c>
      <c r="P465">
        <v>1326901059123.207</v>
      </c>
      <c r="Q465">
        <v>25655289</v>
      </c>
    </row>
    <row r="466" spans="1:17" x14ac:dyDescent="0.3">
      <c r="A466">
        <v>2011</v>
      </c>
      <c r="B466" t="s">
        <v>760</v>
      </c>
      <c r="C466" t="s">
        <v>553</v>
      </c>
      <c r="D466" t="s">
        <v>50</v>
      </c>
      <c r="E466" t="s">
        <v>761</v>
      </c>
      <c r="F466">
        <v>2011</v>
      </c>
      <c r="G466">
        <v>2011</v>
      </c>
      <c r="H466" t="s">
        <v>21</v>
      </c>
      <c r="I466">
        <v>151683.45000000001</v>
      </c>
      <c r="J466">
        <v>1.0769525049999999E-2</v>
      </c>
      <c r="L466">
        <v>207.33131946623331</v>
      </c>
      <c r="M466" t="s">
        <v>554</v>
      </c>
      <c r="N466" t="s">
        <v>23</v>
      </c>
      <c r="O466">
        <v>42.538503649635032</v>
      </c>
      <c r="P466">
        <v>15131866270.593651</v>
      </c>
      <c r="Q466">
        <v>2837849</v>
      </c>
    </row>
    <row r="467" spans="1:17" x14ac:dyDescent="0.3">
      <c r="A467">
        <v>2000</v>
      </c>
      <c r="B467" t="s">
        <v>496</v>
      </c>
      <c r="C467" t="s">
        <v>400</v>
      </c>
      <c r="D467" t="s">
        <v>240</v>
      </c>
      <c r="E467" t="s">
        <v>481</v>
      </c>
      <c r="F467">
        <v>2000</v>
      </c>
      <c r="G467">
        <v>2015</v>
      </c>
      <c r="H467" t="s">
        <v>21</v>
      </c>
      <c r="I467">
        <v>10675000</v>
      </c>
      <c r="J467">
        <v>1.0675E-2</v>
      </c>
      <c r="K467">
        <v>1996</v>
      </c>
      <c r="L467">
        <v>12929.260855975561</v>
      </c>
      <c r="M467" t="s">
        <v>424</v>
      </c>
      <c r="N467" t="s">
        <v>23</v>
      </c>
      <c r="O467">
        <v>28.34109036220978</v>
      </c>
      <c r="P467">
        <v>1448559976218.188</v>
      </c>
      <c r="Q467">
        <v>213196304</v>
      </c>
    </row>
    <row r="468" spans="1:17" x14ac:dyDescent="0.3">
      <c r="A468">
        <v>2001</v>
      </c>
      <c r="B468" t="s">
        <v>496</v>
      </c>
      <c r="C468" t="s">
        <v>400</v>
      </c>
      <c r="D468" t="s">
        <v>240</v>
      </c>
      <c r="E468" t="s">
        <v>481</v>
      </c>
      <c r="F468">
        <v>2000</v>
      </c>
      <c r="G468">
        <v>2015</v>
      </c>
      <c r="H468" t="s">
        <v>21</v>
      </c>
      <c r="I468">
        <v>10675000</v>
      </c>
      <c r="J468">
        <v>1.0675E-2</v>
      </c>
      <c r="K468">
        <v>1996</v>
      </c>
      <c r="L468">
        <v>12929.260855975561</v>
      </c>
      <c r="M468" t="s">
        <v>424</v>
      </c>
      <c r="N468" t="s">
        <v>23</v>
      </c>
      <c r="O468">
        <v>28.34109036220978</v>
      </c>
      <c r="P468">
        <v>1448559976218.188</v>
      </c>
      <c r="Q468">
        <v>213196304</v>
      </c>
    </row>
    <row r="469" spans="1:17" x14ac:dyDescent="0.3">
      <c r="A469">
        <v>2002</v>
      </c>
      <c r="B469" t="s">
        <v>496</v>
      </c>
      <c r="C469" t="s">
        <v>400</v>
      </c>
      <c r="D469" t="s">
        <v>240</v>
      </c>
      <c r="E469" t="s">
        <v>481</v>
      </c>
      <c r="F469">
        <v>2000</v>
      </c>
      <c r="G469">
        <v>2015</v>
      </c>
      <c r="H469" t="s">
        <v>21</v>
      </c>
      <c r="I469">
        <v>10675000</v>
      </c>
      <c r="J469">
        <v>1.0675E-2</v>
      </c>
      <c r="K469">
        <v>1996</v>
      </c>
      <c r="L469">
        <v>12929.260855975561</v>
      </c>
      <c r="M469" t="s">
        <v>424</v>
      </c>
      <c r="N469" t="s">
        <v>23</v>
      </c>
      <c r="O469">
        <v>28.34109036220978</v>
      </c>
      <c r="P469">
        <v>1448559976218.188</v>
      </c>
      <c r="Q469">
        <v>213196304</v>
      </c>
    </row>
    <row r="470" spans="1:17" x14ac:dyDescent="0.3">
      <c r="A470">
        <v>2003</v>
      </c>
      <c r="B470" t="s">
        <v>496</v>
      </c>
      <c r="C470" t="s">
        <v>400</v>
      </c>
      <c r="D470" t="s">
        <v>240</v>
      </c>
      <c r="E470" t="s">
        <v>481</v>
      </c>
      <c r="F470">
        <v>2000</v>
      </c>
      <c r="G470">
        <v>2015</v>
      </c>
      <c r="H470" t="s">
        <v>21</v>
      </c>
      <c r="I470">
        <v>10675000</v>
      </c>
      <c r="J470">
        <v>1.0675E-2</v>
      </c>
      <c r="K470">
        <v>1996</v>
      </c>
      <c r="L470">
        <v>12929.260855975561</v>
      </c>
      <c r="M470" t="s">
        <v>424</v>
      </c>
      <c r="N470" t="s">
        <v>23</v>
      </c>
      <c r="O470">
        <v>28.34109036220978</v>
      </c>
      <c r="P470">
        <v>1448559976218.188</v>
      </c>
      <c r="Q470">
        <v>213196304</v>
      </c>
    </row>
    <row r="471" spans="1:17" x14ac:dyDescent="0.3">
      <c r="A471">
        <v>2004</v>
      </c>
      <c r="B471" t="s">
        <v>496</v>
      </c>
      <c r="C471" t="s">
        <v>400</v>
      </c>
      <c r="D471" t="s">
        <v>240</v>
      </c>
      <c r="E471" t="s">
        <v>481</v>
      </c>
      <c r="F471">
        <v>2000</v>
      </c>
      <c r="G471">
        <v>2015</v>
      </c>
      <c r="H471" t="s">
        <v>21</v>
      </c>
      <c r="I471">
        <v>10675000</v>
      </c>
      <c r="J471">
        <v>1.0675E-2</v>
      </c>
      <c r="K471">
        <v>1996</v>
      </c>
      <c r="L471">
        <v>12929.260855975561</v>
      </c>
      <c r="M471" t="s">
        <v>424</v>
      </c>
      <c r="N471" t="s">
        <v>23</v>
      </c>
      <c r="O471">
        <v>28.34109036220978</v>
      </c>
      <c r="P471">
        <v>1448559976218.188</v>
      </c>
      <c r="Q471">
        <v>213196304</v>
      </c>
    </row>
    <row r="472" spans="1:17" x14ac:dyDescent="0.3">
      <c r="A472">
        <v>2005</v>
      </c>
      <c r="B472" t="s">
        <v>496</v>
      </c>
      <c r="C472" t="s">
        <v>400</v>
      </c>
      <c r="D472" t="s">
        <v>240</v>
      </c>
      <c r="E472" t="s">
        <v>481</v>
      </c>
      <c r="F472">
        <v>2000</v>
      </c>
      <c r="G472">
        <v>2015</v>
      </c>
      <c r="H472" t="s">
        <v>21</v>
      </c>
      <c r="I472">
        <v>10675000</v>
      </c>
      <c r="J472">
        <v>1.0675E-2</v>
      </c>
      <c r="K472">
        <v>1996</v>
      </c>
      <c r="L472">
        <v>12929.260855975561</v>
      </c>
      <c r="M472" t="s">
        <v>424</v>
      </c>
      <c r="N472" t="s">
        <v>23</v>
      </c>
      <c r="O472">
        <v>28.34109036220978</v>
      </c>
      <c r="P472">
        <v>1448559976218.188</v>
      </c>
      <c r="Q472">
        <v>213196304</v>
      </c>
    </row>
    <row r="473" spans="1:17" x14ac:dyDescent="0.3">
      <c r="A473">
        <v>2006</v>
      </c>
      <c r="B473" t="s">
        <v>496</v>
      </c>
      <c r="C473" t="s">
        <v>400</v>
      </c>
      <c r="D473" t="s">
        <v>240</v>
      </c>
      <c r="E473" t="s">
        <v>481</v>
      </c>
      <c r="F473">
        <v>2000</v>
      </c>
      <c r="G473">
        <v>2015</v>
      </c>
      <c r="H473" t="s">
        <v>21</v>
      </c>
      <c r="I473">
        <v>10675000</v>
      </c>
      <c r="J473">
        <v>1.0675E-2</v>
      </c>
      <c r="K473">
        <v>1996</v>
      </c>
      <c r="L473">
        <v>12929.260855975561</v>
      </c>
      <c r="M473" t="s">
        <v>424</v>
      </c>
      <c r="N473" t="s">
        <v>23</v>
      </c>
      <c r="O473">
        <v>28.34109036220978</v>
      </c>
      <c r="P473">
        <v>1448559976218.188</v>
      </c>
      <c r="Q473">
        <v>213196304</v>
      </c>
    </row>
    <row r="474" spans="1:17" x14ac:dyDescent="0.3">
      <c r="A474">
        <v>2007</v>
      </c>
      <c r="B474" t="s">
        <v>496</v>
      </c>
      <c r="C474" t="s">
        <v>400</v>
      </c>
      <c r="D474" t="s">
        <v>240</v>
      </c>
      <c r="E474" t="s">
        <v>481</v>
      </c>
      <c r="F474">
        <v>2000</v>
      </c>
      <c r="G474">
        <v>2015</v>
      </c>
      <c r="H474" t="s">
        <v>21</v>
      </c>
      <c r="I474">
        <v>10675000</v>
      </c>
      <c r="J474">
        <v>1.0675E-2</v>
      </c>
      <c r="K474">
        <v>1996</v>
      </c>
      <c r="L474">
        <v>12929.260855975561</v>
      </c>
      <c r="M474" t="s">
        <v>424</v>
      </c>
      <c r="N474" t="s">
        <v>23</v>
      </c>
      <c r="O474">
        <v>28.34109036220978</v>
      </c>
      <c r="P474">
        <v>1448559976218.188</v>
      </c>
      <c r="Q474">
        <v>213196304</v>
      </c>
    </row>
    <row r="475" spans="1:17" x14ac:dyDescent="0.3">
      <c r="A475">
        <v>2008</v>
      </c>
      <c r="B475" t="s">
        <v>496</v>
      </c>
      <c r="C475" t="s">
        <v>400</v>
      </c>
      <c r="D475" t="s">
        <v>240</v>
      </c>
      <c r="E475" t="s">
        <v>481</v>
      </c>
      <c r="F475">
        <v>2000</v>
      </c>
      <c r="G475">
        <v>2015</v>
      </c>
      <c r="H475" t="s">
        <v>21</v>
      </c>
      <c r="I475">
        <v>10675000</v>
      </c>
      <c r="J475">
        <v>1.0675E-2</v>
      </c>
      <c r="K475">
        <v>1996</v>
      </c>
      <c r="L475">
        <v>12929.260855975561</v>
      </c>
      <c r="M475" t="s">
        <v>424</v>
      </c>
      <c r="N475" t="s">
        <v>23</v>
      </c>
      <c r="O475">
        <v>28.34109036220978</v>
      </c>
      <c r="P475">
        <v>1448559976218.188</v>
      </c>
      <c r="Q475">
        <v>213196304</v>
      </c>
    </row>
    <row r="476" spans="1:17" x14ac:dyDescent="0.3">
      <c r="A476">
        <v>2009</v>
      </c>
      <c r="B476" t="s">
        <v>496</v>
      </c>
      <c r="C476" t="s">
        <v>400</v>
      </c>
      <c r="D476" t="s">
        <v>240</v>
      </c>
      <c r="E476" t="s">
        <v>481</v>
      </c>
      <c r="F476">
        <v>2000</v>
      </c>
      <c r="G476">
        <v>2015</v>
      </c>
      <c r="H476" t="s">
        <v>21</v>
      </c>
      <c r="I476">
        <v>10675000</v>
      </c>
      <c r="J476">
        <v>1.0675E-2</v>
      </c>
      <c r="K476">
        <v>1996</v>
      </c>
      <c r="L476">
        <v>12929.260855975561</v>
      </c>
      <c r="M476" t="s">
        <v>424</v>
      </c>
      <c r="N476" t="s">
        <v>23</v>
      </c>
      <c r="O476">
        <v>28.34109036220978</v>
      </c>
      <c r="P476">
        <v>1448559976218.188</v>
      </c>
      <c r="Q476">
        <v>213196304</v>
      </c>
    </row>
    <row r="477" spans="1:17" x14ac:dyDescent="0.3">
      <c r="A477">
        <v>2010</v>
      </c>
      <c r="B477" t="s">
        <v>496</v>
      </c>
      <c r="C477" t="s">
        <v>400</v>
      </c>
      <c r="D477" t="s">
        <v>240</v>
      </c>
      <c r="E477" t="s">
        <v>481</v>
      </c>
      <c r="F477">
        <v>2000</v>
      </c>
      <c r="G477">
        <v>2015</v>
      </c>
      <c r="H477" t="s">
        <v>21</v>
      </c>
      <c r="I477">
        <v>10675000</v>
      </c>
      <c r="J477">
        <v>1.0675E-2</v>
      </c>
      <c r="K477">
        <v>1996</v>
      </c>
      <c r="L477">
        <v>12929.260855975561</v>
      </c>
      <c r="M477" t="s">
        <v>424</v>
      </c>
      <c r="N477" t="s">
        <v>23</v>
      </c>
      <c r="O477">
        <v>28.34109036220978</v>
      </c>
      <c r="P477">
        <v>1448559976218.188</v>
      </c>
      <c r="Q477">
        <v>213196304</v>
      </c>
    </row>
    <row r="478" spans="1:17" x14ac:dyDescent="0.3">
      <c r="A478">
        <v>2011</v>
      </c>
      <c r="B478" t="s">
        <v>496</v>
      </c>
      <c r="C478" t="s">
        <v>400</v>
      </c>
      <c r="D478" t="s">
        <v>240</v>
      </c>
      <c r="E478" t="s">
        <v>481</v>
      </c>
      <c r="F478">
        <v>2000</v>
      </c>
      <c r="G478">
        <v>2015</v>
      </c>
      <c r="H478" t="s">
        <v>21</v>
      </c>
      <c r="I478">
        <v>10675000</v>
      </c>
      <c r="J478">
        <v>1.0675E-2</v>
      </c>
      <c r="K478">
        <v>1996</v>
      </c>
      <c r="L478">
        <v>12929.260855975561</v>
      </c>
      <c r="M478" t="s">
        <v>424</v>
      </c>
      <c r="N478" t="s">
        <v>23</v>
      </c>
      <c r="O478">
        <v>28.34109036220978</v>
      </c>
      <c r="P478">
        <v>1448559976218.188</v>
      </c>
      <c r="Q478">
        <v>213196304</v>
      </c>
    </row>
    <row r="479" spans="1:17" x14ac:dyDescent="0.3">
      <c r="A479">
        <v>2012</v>
      </c>
      <c r="B479" t="s">
        <v>496</v>
      </c>
      <c r="C479" t="s">
        <v>400</v>
      </c>
      <c r="D479" t="s">
        <v>240</v>
      </c>
      <c r="E479" t="s">
        <v>481</v>
      </c>
      <c r="F479">
        <v>2000</v>
      </c>
      <c r="G479">
        <v>2015</v>
      </c>
      <c r="H479" t="s">
        <v>21</v>
      </c>
      <c r="I479">
        <v>10675000</v>
      </c>
      <c r="J479">
        <v>1.0675E-2</v>
      </c>
      <c r="K479">
        <v>1996</v>
      </c>
      <c r="L479">
        <v>12929.260855975561</v>
      </c>
      <c r="M479" t="s">
        <v>424</v>
      </c>
      <c r="N479" t="s">
        <v>23</v>
      </c>
      <c r="O479">
        <v>28.34109036220978</v>
      </c>
      <c r="P479">
        <v>1448559976218.188</v>
      </c>
      <c r="Q479">
        <v>213196304</v>
      </c>
    </row>
    <row r="480" spans="1:17" x14ac:dyDescent="0.3">
      <c r="A480">
        <v>2013</v>
      </c>
      <c r="B480" t="s">
        <v>496</v>
      </c>
      <c r="C480" t="s">
        <v>400</v>
      </c>
      <c r="D480" t="s">
        <v>240</v>
      </c>
      <c r="E480" t="s">
        <v>481</v>
      </c>
      <c r="F480">
        <v>2000</v>
      </c>
      <c r="G480">
        <v>2015</v>
      </c>
      <c r="H480" t="s">
        <v>21</v>
      </c>
      <c r="I480">
        <v>10675000</v>
      </c>
      <c r="J480">
        <v>1.0675E-2</v>
      </c>
      <c r="K480">
        <v>1996</v>
      </c>
      <c r="L480">
        <v>12929.260855975561</v>
      </c>
      <c r="M480" t="s">
        <v>424</v>
      </c>
      <c r="N480" t="s">
        <v>23</v>
      </c>
      <c r="O480">
        <v>28.34109036220978</v>
      </c>
      <c r="P480">
        <v>1448559976218.188</v>
      </c>
      <c r="Q480">
        <v>213196304</v>
      </c>
    </row>
    <row r="481" spans="1:17" x14ac:dyDescent="0.3">
      <c r="A481">
        <v>2014</v>
      </c>
      <c r="B481" t="s">
        <v>496</v>
      </c>
      <c r="C481" t="s">
        <v>400</v>
      </c>
      <c r="D481" t="s">
        <v>240</v>
      </c>
      <c r="E481" t="s">
        <v>481</v>
      </c>
      <c r="F481">
        <v>2000</v>
      </c>
      <c r="G481">
        <v>2015</v>
      </c>
      <c r="H481" t="s">
        <v>21</v>
      </c>
      <c r="I481">
        <v>10675000</v>
      </c>
      <c r="J481">
        <v>1.0675E-2</v>
      </c>
      <c r="K481">
        <v>1996</v>
      </c>
      <c r="L481">
        <v>12929.260855975561</v>
      </c>
      <c r="M481" t="s">
        <v>424</v>
      </c>
      <c r="N481" t="s">
        <v>23</v>
      </c>
      <c r="O481">
        <v>28.34109036220978</v>
      </c>
      <c r="P481">
        <v>1448559976218.188</v>
      </c>
      <c r="Q481">
        <v>213196304</v>
      </c>
    </row>
    <row r="482" spans="1:17" x14ac:dyDescent="0.3">
      <c r="A482">
        <v>2015</v>
      </c>
      <c r="B482" t="s">
        <v>496</v>
      </c>
      <c r="C482" t="s">
        <v>400</v>
      </c>
      <c r="D482" t="s">
        <v>240</v>
      </c>
      <c r="E482" t="s">
        <v>481</v>
      </c>
      <c r="F482">
        <v>2000</v>
      </c>
      <c r="G482">
        <v>2015</v>
      </c>
      <c r="H482" t="s">
        <v>21</v>
      </c>
      <c r="I482">
        <v>10675000</v>
      </c>
      <c r="J482">
        <v>1.0675E-2</v>
      </c>
      <c r="K482">
        <v>1996</v>
      </c>
      <c r="L482">
        <v>12929.260855975561</v>
      </c>
      <c r="M482" t="s">
        <v>424</v>
      </c>
      <c r="N482" t="s">
        <v>23</v>
      </c>
      <c r="O482">
        <v>28.34109036220978</v>
      </c>
      <c r="P482">
        <v>1448559976218.188</v>
      </c>
      <c r="Q482">
        <v>213196304</v>
      </c>
    </row>
    <row r="483" spans="1:17" x14ac:dyDescent="0.3">
      <c r="A483">
        <v>2013</v>
      </c>
      <c r="B483" t="s">
        <v>600</v>
      </c>
      <c r="C483" t="s">
        <v>586</v>
      </c>
      <c r="D483" t="s">
        <v>143</v>
      </c>
      <c r="E483" t="s">
        <v>587</v>
      </c>
      <c r="F483">
        <v>2012</v>
      </c>
      <c r="G483">
        <v>2013</v>
      </c>
      <c r="H483" t="s">
        <v>21</v>
      </c>
      <c r="I483">
        <v>5793681.0800000001</v>
      </c>
      <c r="J483">
        <v>1.0526676800000001E-2</v>
      </c>
      <c r="K483">
        <v>1800</v>
      </c>
      <c r="L483">
        <v>663.60018497464625</v>
      </c>
      <c r="M483" t="s">
        <v>588</v>
      </c>
      <c r="N483" t="s">
        <v>23</v>
      </c>
      <c r="O483">
        <v>11.994513031550071</v>
      </c>
      <c r="P483">
        <v>5040107754084.1064</v>
      </c>
      <c r="Q483">
        <v>126261000</v>
      </c>
    </row>
    <row r="484" spans="1:17" x14ac:dyDescent="0.3">
      <c r="A484">
        <v>2012</v>
      </c>
      <c r="B484" t="s">
        <v>599</v>
      </c>
      <c r="C484" t="s">
        <v>586</v>
      </c>
      <c r="D484" t="s">
        <v>143</v>
      </c>
      <c r="E484" t="s">
        <v>587</v>
      </c>
      <c r="F484">
        <v>2011</v>
      </c>
      <c r="G484">
        <v>2012</v>
      </c>
      <c r="H484" t="s">
        <v>21</v>
      </c>
      <c r="I484">
        <v>4615178.84</v>
      </c>
      <c r="J484">
        <v>1.0408859919999999E-2</v>
      </c>
      <c r="K484">
        <v>1800</v>
      </c>
      <c r="L484">
        <v>663.60018497464625</v>
      </c>
      <c r="M484" t="s">
        <v>588</v>
      </c>
      <c r="N484" t="s">
        <v>23</v>
      </c>
      <c r="O484">
        <v>11.994513031550071</v>
      </c>
      <c r="P484">
        <v>5040107754084.1064</v>
      </c>
      <c r="Q484">
        <v>126261000</v>
      </c>
    </row>
    <row r="485" spans="1:17" x14ac:dyDescent="0.3">
      <c r="A485">
        <v>2005</v>
      </c>
      <c r="B485" t="s">
        <v>380</v>
      </c>
      <c r="C485" t="s">
        <v>372</v>
      </c>
      <c r="D485" t="s">
        <v>19</v>
      </c>
      <c r="E485" t="s">
        <v>20</v>
      </c>
      <c r="F485">
        <v>2005</v>
      </c>
      <c r="G485">
        <v>2005</v>
      </c>
      <c r="H485" t="s">
        <v>38</v>
      </c>
      <c r="I485">
        <v>581831.77</v>
      </c>
      <c r="J485">
        <v>1.0171266260000001E-2</v>
      </c>
      <c r="K485">
        <v>1875</v>
      </c>
      <c r="L485">
        <v>23547.492609733981</v>
      </c>
      <c r="M485" t="s">
        <v>373</v>
      </c>
      <c r="N485" t="s">
        <v>23</v>
      </c>
      <c r="O485">
        <v>46.252479842746119</v>
      </c>
      <c r="P485">
        <v>1326901059123.207</v>
      </c>
      <c r="Q485">
        <v>25655289</v>
      </c>
    </row>
    <row r="486" spans="1:17" x14ac:dyDescent="0.3">
      <c r="A486">
        <v>2010</v>
      </c>
      <c r="B486" t="s">
        <v>110</v>
      </c>
      <c r="C486" t="s">
        <v>85</v>
      </c>
      <c r="D486" t="s">
        <v>50</v>
      </c>
      <c r="E486" t="s">
        <v>86</v>
      </c>
      <c r="F486">
        <v>2010</v>
      </c>
      <c r="G486">
        <v>2010</v>
      </c>
      <c r="H486" t="s">
        <v>21</v>
      </c>
      <c r="I486">
        <v>1189464.0900000001</v>
      </c>
      <c r="J486">
        <v>1.009699908E-2</v>
      </c>
      <c r="K486">
        <v>1876</v>
      </c>
      <c r="L486">
        <v>3882.5064206901279</v>
      </c>
      <c r="M486" t="s">
        <v>87</v>
      </c>
      <c r="N486" t="s">
        <v>23</v>
      </c>
      <c r="O486">
        <v>71.340049187781602</v>
      </c>
      <c r="P486">
        <v>2704609160088.1499</v>
      </c>
      <c r="Q486">
        <v>67081000</v>
      </c>
    </row>
    <row r="487" spans="1:17" x14ac:dyDescent="0.3">
      <c r="A487">
        <v>2016</v>
      </c>
      <c r="B487" t="s">
        <v>546</v>
      </c>
      <c r="C487" t="s">
        <v>400</v>
      </c>
      <c r="D487" t="s">
        <v>240</v>
      </c>
      <c r="E487" t="s">
        <v>241</v>
      </c>
      <c r="F487">
        <v>2016</v>
      </c>
      <c r="G487">
        <v>2016</v>
      </c>
      <c r="H487" t="s">
        <v>21</v>
      </c>
      <c r="I487">
        <v>1033320</v>
      </c>
      <c r="J487">
        <v>9.8867450000000006E-3</v>
      </c>
      <c r="K487">
        <v>1980</v>
      </c>
      <c r="L487">
        <v>3294.1703309901909</v>
      </c>
      <c r="M487" t="s">
        <v>402</v>
      </c>
      <c r="N487" t="s">
        <v>23</v>
      </c>
      <c r="O487">
        <v>39.603228608282272</v>
      </c>
      <c r="P487">
        <v>385540224628.29181</v>
      </c>
      <c r="Q487">
        <v>45376763</v>
      </c>
    </row>
    <row r="488" spans="1:17" x14ac:dyDescent="0.3">
      <c r="A488">
        <v>2011</v>
      </c>
      <c r="B488" t="s">
        <v>618</v>
      </c>
      <c r="C488" t="s">
        <v>607</v>
      </c>
      <c r="D488" t="s">
        <v>143</v>
      </c>
      <c r="E488" t="s">
        <v>587</v>
      </c>
      <c r="F488">
        <v>2010</v>
      </c>
      <c r="G488">
        <v>2011</v>
      </c>
      <c r="H488" t="s">
        <v>21</v>
      </c>
      <c r="I488">
        <v>4507738.04</v>
      </c>
      <c r="J488">
        <v>9.7373637599999993E-3</v>
      </c>
      <c r="K488">
        <v>1962</v>
      </c>
      <c r="L488">
        <v>3433.2288336567358</v>
      </c>
      <c r="M488" t="s">
        <v>608</v>
      </c>
      <c r="N488" t="s">
        <v>23</v>
      </c>
      <c r="O488">
        <v>11.994513031550071</v>
      </c>
      <c r="P488">
        <v>5040107754084.1064</v>
      </c>
      <c r="Q488">
        <v>126261000</v>
      </c>
    </row>
    <row r="489" spans="1:17" x14ac:dyDescent="0.3">
      <c r="A489">
        <v>2012</v>
      </c>
      <c r="B489" t="s">
        <v>619</v>
      </c>
      <c r="C489" t="s">
        <v>607</v>
      </c>
      <c r="D489" t="s">
        <v>143</v>
      </c>
      <c r="E489" t="s">
        <v>587</v>
      </c>
      <c r="F489">
        <v>2011</v>
      </c>
      <c r="G489">
        <v>2012</v>
      </c>
      <c r="H489" t="s">
        <v>21</v>
      </c>
      <c r="I489">
        <v>5229625.72</v>
      </c>
      <c r="J489">
        <v>9.6852742199999998E-3</v>
      </c>
      <c r="K489">
        <v>1962</v>
      </c>
      <c r="L489">
        <v>3433.2288336567358</v>
      </c>
      <c r="M489" t="s">
        <v>608</v>
      </c>
      <c r="N489" t="s">
        <v>23</v>
      </c>
      <c r="O489">
        <v>11.994513031550071</v>
      </c>
      <c r="P489">
        <v>5040107754084.1064</v>
      </c>
      <c r="Q489">
        <v>126261000</v>
      </c>
    </row>
    <row r="490" spans="1:17" x14ac:dyDescent="0.3">
      <c r="A490">
        <v>2011</v>
      </c>
      <c r="B490" t="s">
        <v>598</v>
      </c>
      <c r="C490" t="s">
        <v>586</v>
      </c>
      <c r="D490" t="s">
        <v>143</v>
      </c>
      <c r="E490" t="s">
        <v>587</v>
      </c>
      <c r="F490">
        <v>2010</v>
      </c>
      <c r="G490">
        <v>2011</v>
      </c>
      <c r="H490" t="s">
        <v>21</v>
      </c>
      <c r="I490">
        <v>4827889.8899999997</v>
      </c>
      <c r="J490">
        <v>9.4430687300000003E-3</v>
      </c>
      <c r="K490">
        <v>1800</v>
      </c>
      <c r="L490">
        <v>663.60018497464625</v>
      </c>
      <c r="M490" t="s">
        <v>588</v>
      </c>
      <c r="N490" t="s">
        <v>23</v>
      </c>
      <c r="O490">
        <v>11.994513031550071</v>
      </c>
      <c r="P490">
        <v>5040107754084.1064</v>
      </c>
      <c r="Q490">
        <v>126261000</v>
      </c>
    </row>
    <row r="491" spans="1:17" x14ac:dyDescent="0.3">
      <c r="A491">
        <v>2014</v>
      </c>
      <c r="B491" t="s">
        <v>601</v>
      </c>
      <c r="C491" t="s">
        <v>586</v>
      </c>
      <c r="D491" t="s">
        <v>143</v>
      </c>
      <c r="E491" t="s">
        <v>587</v>
      </c>
      <c r="F491">
        <v>2013</v>
      </c>
      <c r="G491">
        <v>2014</v>
      </c>
      <c r="H491" t="s">
        <v>21</v>
      </c>
      <c r="I491">
        <v>4732995.72</v>
      </c>
      <c r="J491">
        <v>9.2384102599999997E-3</v>
      </c>
      <c r="K491">
        <v>1800</v>
      </c>
      <c r="L491">
        <v>663.60018497464625</v>
      </c>
      <c r="M491" t="s">
        <v>588</v>
      </c>
      <c r="N491" t="s">
        <v>23</v>
      </c>
      <c r="O491">
        <v>11.994513031550071</v>
      </c>
      <c r="P491">
        <v>5040107754084.1064</v>
      </c>
      <c r="Q491">
        <v>126261000</v>
      </c>
    </row>
    <row r="492" spans="1:17" x14ac:dyDescent="0.3">
      <c r="A492">
        <v>2010</v>
      </c>
      <c r="B492" t="s">
        <v>597</v>
      </c>
      <c r="C492" t="s">
        <v>586</v>
      </c>
      <c r="D492" t="s">
        <v>143</v>
      </c>
      <c r="E492" t="s">
        <v>587</v>
      </c>
      <c r="F492">
        <v>2009</v>
      </c>
      <c r="G492">
        <v>2010</v>
      </c>
      <c r="H492" t="s">
        <v>21</v>
      </c>
      <c r="I492">
        <v>3895197.17</v>
      </c>
      <c r="J492">
        <v>8.7230870599999989E-3</v>
      </c>
      <c r="K492">
        <v>1800</v>
      </c>
      <c r="L492">
        <v>663.60018497464625</v>
      </c>
      <c r="M492" t="s">
        <v>588</v>
      </c>
      <c r="N492" t="s">
        <v>23</v>
      </c>
      <c r="O492">
        <v>11.994513031550071</v>
      </c>
      <c r="P492">
        <v>5040107754084.1064</v>
      </c>
      <c r="Q492">
        <v>126261000</v>
      </c>
    </row>
    <row r="493" spans="1:17" x14ac:dyDescent="0.3">
      <c r="A493">
        <v>2018</v>
      </c>
      <c r="B493" t="s">
        <v>873</v>
      </c>
      <c r="C493" t="s">
        <v>851</v>
      </c>
      <c r="D493" t="s">
        <v>291</v>
      </c>
      <c r="E493" t="s">
        <v>874</v>
      </c>
      <c r="F493">
        <v>2018</v>
      </c>
      <c r="G493">
        <v>2018</v>
      </c>
      <c r="H493" t="s">
        <v>21</v>
      </c>
      <c r="I493">
        <v>8492562.0999999996</v>
      </c>
      <c r="J493">
        <v>8.4925621E-3</v>
      </c>
      <c r="L493">
        <v>9.1998360659521619E-2</v>
      </c>
      <c r="M493" t="s">
        <v>853</v>
      </c>
      <c r="N493" t="s">
        <v>23</v>
      </c>
      <c r="O493">
        <v>32.063923378038453</v>
      </c>
      <c r="P493">
        <v>18110631358.31139</v>
      </c>
      <c r="Q493">
        <v>18927715</v>
      </c>
    </row>
    <row r="494" spans="1:17" x14ac:dyDescent="0.3">
      <c r="A494">
        <v>2006</v>
      </c>
      <c r="B494" t="s">
        <v>1081</v>
      </c>
      <c r="C494" t="s">
        <v>327</v>
      </c>
      <c r="D494" t="s">
        <v>19</v>
      </c>
      <c r="E494" t="s">
        <v>20</v>
      </c>
      <c r="F494">
        <v>2006</v>
      </c>
      <c r="G494">
        <v>2006</v>
      </c>
      <c r="H494" t="s">
        <v>21</v>
      </c>
      <c r="I494">
        <v>654663.81999999995</v>
      </c>
      <c r="J494">
        <v>8.3227613200000002E-3</v>
      </c>
      <c r="K494">
        <v>1950</v>
      </c>
      <c r="L494">
        <v>28338.266016095709</v>
      </c>
      <c r="M494" t="s">
        <v>328</v>
      </c>
      <c r="N494" t="s">
        <v>23</v>
      </c>
      <c r="O494">
        <v>46.252479842746119</v>
      </c>
      <c r="P494">
        <v>1326901059123.207</v>
      </c>
      <c r="Q494">
        <v>25655289</v>
      </c>
    </row>
    <row r="495" spans="1:17" x14ac:dyDescent="0.3">
      <c r="A495">
        <v>2006</v>
      </c>
      <c r="B495" t="s">
        <v>946</v>
      </c>
      <c r="C495" t="s">
        <v>947</v>
      </c>
      <c r="D495" t="s">
        <v>50</v>
      </c>
      <c r="E495" t="s">
        <v>106</v>
      </c>
      <c r="F495">
        <v>2006</v>
      </c>
      <c r="G495">
        <v>2006</v>
      </c>
      <c r="H495" t="s">
        <v>38</v>
      </c>
      <c r="I495">
        <v>8322302.4500000002</v>
      </c>
      <c r="J495">
        <v>8.322302450000001E-3</v>
      </c>
      <c r="K495">
        <v>1870</v>
      </c>
      <c r="L495">
        <v>1980.8788777953259</v>
      </c>
      <c r="M495" t="s">
        <v>948</v>
      </c>
      <c r="N495" t="s">
        <v>23</v>
      </c>
      <c r="O495">
        <v>7.3794783335359604</v>
      </c>
      <c r="P495">
        <v>547054174235.87592</v>
      </c>
      <c r="Q495">
        <v>10353442</v>
      </c>
    </row>
    <row r="496" spans="1:17" x14ac:dyDescent="0.3">
      <c r="A496">
        <v>2006</v>
      </c>
      <c r="B496" t="s">
        <v>1030</v>
      </c>
      <c r="C496" t="s">
        <v>43</v>
      </c>
      <c r="D496" t="s">
        <v>19</v>
      </c>
      <c r="E496" t="s">
        <v>20</v>
      </c>
      <c r="F496">
        <v>2005</v>
      </c>
      <c r="G496">
        <v>2007</v>
      </c>
      <c r="H496" t="s">
        <v>21</v>
      </c>
      <c r="I496">
        <v>335730.07</v>
      </c>
      <c r="J496">
        <v>8.3183248000000005E-3</v>
      </c>
      <c r="K496">
        <v>1861</v>
      </c>
      <c r="L496">
        <v>37107.080876463493</v>
      </c>
      <c r="M496" t="s">
        <v>44</v>
      </c>
      <c r="N496" t="s">
        <v>23</v>
      </c>
      <c r="O496">
        <v>46.252479842746119</v>
      </c>
      <c r="P496">
        <v>1326901059123.207</v>
      </c>
      <c r="Q496">
        <v>25655289</v>
      </c>
    </row>
    <row r="497" spans="1:17" x14ac:dyDescent="0.3">
      <c r="A497">
        <v>2014</v>
      </c>
      <c r="B497" t="s">
        <v>90</v>
      </c>
      <c r="C497" t="s">
        <v>34</v>
      </c>
      <c r="D497" t="s">
        <v>19</v>
      </c>
      <c r="E497" t="s">
        <v>20</v>
      </c>
      <c r="F497">
        <v>2014</v>
      </c>
      <c r="G497">
        <v>2014</v>
      </c>
      <c r="H497" t="s">
        <v>21</v>
      </c>
      <c r="I497">
        <v>5155041.9400000004</v>
      </c>
      <c r="J497">
        <v>8.2531456200000009E-3</v>
      </c>
      <c r="K497">
        <v>1788</v>
      </c>
      <c r="L497">
        <v>41786.580270082472</v>
      </c>
      <c r="M497" t="s">
        <v>35</v>
      </c>
      <c r="N497" t="s">
        <v>23</v>
      </c>
      <c r="O497">
        <v>46.252479842746119</v>
      </c>
      <c r="P497">
        <v>1326901059123.207</v>
      </c>
      <c r="Q497">
        <v>25655289</v>
      </c>
    </row>
    <row r="498" spans="1:17" x14ac:dyDescent="0.3">
      <c r="A498">
        <v>2015</v>
      </c>
      <c r="B498" t="s">
        <v>602</v>
      </c>
      <c r="C498" t="s">
        <v>586</v>
      </c>
      <c r="D498" t="s">
        <v>143</v>
      </c>
      <c r="E498" t="s">
        <v>587</v>
      </c>
      <c r="F498">
        <v>2014</v>
      </c>
      <c r="G498">
        <v>2015</v>
      </c>
      <c r="H498" t="s">
        <v>21</v>
      </c>
      <c r="I498">
        <v>4505414.54</v>
      </c>
      <c r="J498">
        <v>8.222002459999999E-3</v>
      </c>
      <c r="K498">
        <v>1800</v>
      </c>
      <c r="L498">
        <v>663.60018497464625</v>
      </c>
      <c r="M498" t="s">
        <v>588</v>
      </c>
      <c r="N498" t="s">
        <v>23</v>
      </c>
      <c r="O498">
        <v>11.994513031550071</v>
      </c>
      <c r="P498">
        <v>5040107754084.1064</v>
      </c>
      <c r="Q498">
        <v>126261000</v>
      </c>
    </row>
    <row r="499" spans="1:17" x14ac:dyDescent="0.3">
      <c r="A499">
        <v>2008</v>
      </c>
      <c r="B499" t="s">
        <v>503</v>
      </c>
      <c r="C499" t="s">
        <v>400</v>
      </c>
      <c r="D499" t="s">
        <v>443</v>
      </c>
      <c r="E499" t="s">
        <v>114</v>
      </c>
      <c r="F499">
        <v>2002</v>
      </c>
      <c r="G499">
        <v>2010</v>
      </c>
      <c r="H499" t="s">
        <v>38</v>
      </c>
      <c r="I499">
        <v>8220691.6399999997</v>
      </c>
      <c r="J499">
        <v>8.2206916399999996E-3</v>
      </c>
      <c r="K499">
        <v>2010</v>
      </c>
      <c r="L499">
        <v>3281.0379893572249</v>
      </c>
      <c r="M499" t="s">
        <v>402</v>
      </c>
      <c r="N499" t="s">
        <v>23</v>
      </c>
      <c r="O499">
        <v>44.363367353854969</v>
      </c>
      <c r="P499">
        <v>21060473613000</v>
      </c>
      <c r="Q499">
        <v>331501080</v>
      </c>
    </row>
    <row r="500" spans="1:17" x14ac:dyDescent="0.3">
      <c r="A500">
        <v>2009</v>
      </c>
      <c r="B500" t="s">
        <v>503</v>
      </c>
      <c r="C500" t="s">
        <v>400</v>
      </c>
      <c r="D500" t="s">
        <v>443</v>
      </c>
      <c r="E500" t="s">
        <v>114</v>
      </c>
      <c r="F500">
        <v>2002</v>
      </c>
      <c r="G500">
        <v>2010</v>
      </c>
      <c r="H500" t="s">
        <v>38</v>
      </c>
      <c r="I500">
        <v>8220691.6399999997</v>
      </c>
      <c r="J500">
        <v>8.2206916399999996E-3</v>
      </c>
      <c r="K500">
        <v>2010</v>
      </c>
      <c r="L500">
        <v>3281.0379893572249</v>
      </c>
      <c r="M500" t="s">
        <v>402</v>
      </c>
      <c r="N500" t="s">
        <v>23</v>
      </c>
      <c r="O500">
        <v>44.363367353854969</v>
      </c>
      <c r="P500">
        <v>21060473613000</v>
      </c>
      <c r="Q500">
        <v>331501080</v>
      </c>
    </row>
    <row r="501" spans="1:17" x14ac:dyDescent="0.3">
      <c r="A501">
        <v>2010</v>
      </c>
      <c r="B501" t="s">
        <v>503</v>
      </c>
      <c r="C501" t="s">
        <v>400</v>
      </c>
      <c r="D501" t="s">
        <v>443</v>
      </c>
      <c r="E501" t="s">
        <v>114</v>
      </c>
      <c r="F501">
        <v>2002</v>
      </c>
      <c r="G501">
        <v>2010</v>
      </c>
      <c r="H501" t="s">
        <v>38</v>
      </c>
      <c r="I501">
        <v>8220691.6399999997</v>
      </c>
      <c r="J501">
        <v>8.2206916399999996E-3</v>
      </c>
      <c r="K501">
        <v>2010</v>
      </c>
      <c r="L501">
        <v>3281.0379893572249</v>
      </c>
      <c r="M501" t="s">
        <v>402</v>
      </c>
      <c r="N501" t="s">
        <v>23</v>
      </c>
      <c r="O501">
        <v>44.363367353854969</v>
      </c>
      <c r="P501">
        <v>21060473613000</v>
      </c>
      <c r="Q501">
        <v>331501080</v>
      </c>
    </row>
    <row r="502" spans="1:17" x14ac:dyDescent="0.3">
      <c r="A502">
        <v>2009</v>
      </c>
      <c r="B502" t="s">
        <v>65</v>
      </c>
      <c r="C502" t="s">
        <v>66</v>
      </c>
      <c r="D502" t="s">
        <v>19</v>
      </c>
      <c r="E502" t="s">
        <v>20</v>
      </c>
      <c r="F502">
        <v>2009</v>
      </c>
      <c r="G502">
        <v>2009</v>
      </c>
      <c r="H502" t="s">
        <v>21</v>
      </c>
      <c r="I502">
        <v>8189159.5999999996</v>
      </c>
      <c r="J502">
        <v>8.189159599999999E-3</v>
      </c>
      <c r="K502">
        <v>1788</v>
      </c>
      <c r="L502">
        <v>45654.82352411341</v>
      </c>
      <c r="M502" t="s">
        <v>67</v>
      </c>
      <c r="N502" t="s">
        <v>23</v>
      </c>
      <c r="O502">
        <v>46.252479842746119</v>
      </c>
      <c r="P502">
        <v>1326901059123.207</v>
      </c>
      <c r="Q502">
        <v>25655289</v>
      </c>
    </row>
    <row r="503" spans="1:17" x14ac:dyDescent="0.3">
      <c r="A503">
        <v>2013</v>
      </c>
      <c r="B503" t="s">
        <v>620</v>
      </c>
      <c r="C503" t="s">
        <v>607</v>
      </c>
      <c r="D503" t="s">
        <v>143</v>
      </c>
      <c r="E503" t="s">
        <v>587</v>
      </c>
      <c r="F503">
        <v>2012</v>
      </c>
      <c r="G503">
        <v>2013</v>
      </c>
      <c r="H503" t="s">
        <v>21</v>
      </c>
      <c r="I503">
        <v>4455648.5</v>
      </c>
      <c r="J503">
        <v>8.1105130799999994E-3</v>
      </c>
      <c r="K503">
        <v>1962</v>
      </c>
      <c r="L503">
        <v>3433.2288336567358</v>
      </c>
      <c r="M503" t="s">
        <v>608</v>
      </c>
      <c r="N503" t="s">
        <v>23</v>
      </c>
      <c r="O503">
        <v>11.994513031550071</v>
      </c>
      <c r="P503">
        <v>5040107754084.1064</v>
      </c>
      <c r="Q503">
        <v>126261000</v>
      </c>
    </row>
    <row r="504" spans="1:17" x14ac:dyDescent="0.3">
      <c r="A504">
        <v>1994</v>
      </c>
      <c r="B504" t="s">
        <v>505</v>
      </c>
      <c r="C504" t="s">
        <v>400</v>
      </c>
      <c r="D504" t="s">
        <v>143</v>
      </c>
      <c r="E504" t="s">
        <v>430</v>
      </c>
      <c r="F504">
        <v>1994</v>
      </c>
      <c r="G504">
        <v>1994</v>
      </c>
      <c r="H504" t="s">
        <v>38</v>
      </c>
      <c r="I504">
        <v>8057484.6200000001</v>
      </c>
      <c r="J504">
        <v>8.0574846199999994E-3</v>
      </c>
      <c r="K504">
        <v>2020</v>
      </c>
      <c r="L504">
        <v>584.06357530952403</v>
      </c>
      <c r="M504" t="s">
        <v>402</v>
      </c>
      <c r="N504" t="s">
        <v>23</v>
      </c>
      <c r="O504">
        <v>45.039049501849718</v>
      </c>
      <c r="P504">
        <v>499681757030.9679</v>
      </c>
      <c r="Q504">
        <v>71475664</v>
      </c>
    </row>
    <row r="505" spans="1:17" x14ac:dyDescent="0.3">
      <c r="A505">
        <v>2005</v>
      </c>
      <c r="B505" t="s">
        <v>1049</v>
      </c>
      <c r="C505" t="s">
        <v>553</v>
      </c>
      <c r="D505" t="s">
        <v>19</v>
      </c>
      <c r="E505" t="s">
        <v>20</v>
      </c>
      <c r="F505">
        <v>2005</v>
      </c>
      <c r="G505">
        <v>2005</v>
      </c>
      <c r="H505" t="s">
        <v>21</v>
      </c>
      <c r="I505">
        <v>8051502.3700000001</v>
      </c>
      <c r="J505">
        <v>8.0515023699999997E-3</v>
      </c>
      <c r="K505">
        <v>1897</v>
      </c>
      <c r="L505">
        <v>13408.288236520561</v>
      </c>
      <c r="M505" t="s">
        <v>554</v>
      </c>
      <c r="N505" t="s">
        <v>23</v>
      </c>
      <c r="O505">
        <v>46.252479842746119</v>
      </c>
      <c r="P505">
        <v>1326901059123.207</v>
      </c>
      <c r="Q505">
        <v>25655289</v>
      </c>
    </row>
    <row r="506" spans="1:17" x14ac:dyDescent="0.3">
      <c r="A506">
        <v>2003</v>
      </c>
      <c r="B506" t="s">
        <v>333</v>
      </c>
      <c r="C506" t="s">
        <v>327</v>
      </c>
      <c r="D506" t="s">
        <v>19</v>
      </c>
      <c r="E506" t="s">
        <v>20</v>
      </c>
      <c r="F506">
        <v>2003</v>
      </c>
      <c r="G506">
        <v>2003</v>
      </c>
      <c r="H506" t="s">
        <v>38</v>
      </c>
      <c r="I506">
        <v>829067.92</v>
      </c>
      <c r="J506">
        <v>7.9183326700000001E-3</v>
      </c>
      <c r="K506">
        <v>1950</v>
      </c>
      <c r="L506">
        <v>28338.266016095709</v>
      </c>
      <c r="M506" t="s">
        <v>328</v>
      </c>
      <c r="N506" t="s">
        <v>23</v>
      </c>
      <c r="O506">
        <v>46.252479842746119</v>
      </c>
      <c r="P506">
        <v>1326901059123.207</v>
      </c>
      <c r="Q506">
        <v>25655289</v>
      </c>
    </row>
    <row r="507" spans="1:17" x14ac:dyDescent="0.3">
      <c r="A507">
        <v>2010</v>
      </c>
      <c r="B507" t="s">
        <v>617</v>
      </c>
      <c r="C507" t="s">
        <v>607</v>
      </c>
      <c r="D507" t="s">
        <v>143</v>
      </c>
      <c r="E507" t="s">
        <v>587</v>
      </c>
      <c r="F507">
        <v>2009</v>
      </c>
      <c r="G507">
        <v>2010</v>
      </c>
      <c r="H507" t="s">
        <v>21</v>
      </c>
      <c r="I507">
        <v>3406771.2</v>
      </c>
      <c r="J507">
        <v>7.9145092399999992E-3</v>
      </c>
      <c r="K507">
        <v>1962</v>
      </c>
      <c r="L507">
        <v>3433.2288336567358</v>
      </c>
      <c r="M507" t="s">
        <v>608</v>
      </c>
      <c r="N507" t="s">
        <v>23</v>
      </c>
      <c r="O507">
        <v>11.994513031550071</v>
      </c>
      <c r="P507">
        <v>5040107754084.1064</v>
      </c>
      <c r="Q507">
        <v>126261000</v>
      </c>
    </row>
    <row r="508" spans="1:17" x14ac:dyDescent="0.3">
      <c r="A508">
        <v>2009</v>
      </c>
      <c r="B508" t="s">
        <v>264</v>
      </c>
      <c r="C508" t="s">
        <v>265</v>
      </c>
      <c r="D508" t="s">
        <v>50</v>
      </c>
      <c r="E508" t="s">
        <v>86</v>
      </c>
      <c r="F508">
        <v>2009</v>
      </c>
      <c r="G508">
        <v>2009</v>
      </c>
      <c r="H508" t="s">
        <v>38</v>
      </c>
      <c r="I508">
        <v>7777644.9299999997</v>
      </c>
      <c r="J508">
        <v>7.77764493E-3</v>
      </c>
      <c r="K508">
        <v>1966</v>
      </c>
      <c r="L508">
        <v>3248.0384166504659</v>
      </c>
      <c r="M508" t="s">
        <v>266</v>
      </c>
      <c r="N508" t="s">
        <v>23</v>
      </c>
      <c r="O508">
        <v>71.340049187781602</v>
      </c>
      <c r="P508">
        <v>2704609160088.1499</v>
      </c>
      <c r="Q508">
        <v>67081000</v>
      </c>
    </row>
    <row r="509" spans="1:17" x14ac:dyDescent="0.3">
      <c r="A509">
        <v>2017</v>
      </c>
      <c r="B509" t="s">
        <v>604</v>
      </c>
      <c r="C509" t="s">
        <v>586</v>
      </c>
      <c r="D509" t="s">
        <v>143</v>
      </c>
      <c r="E509" t="s">
        <v>587</v>
      </c>
      <c r="F509">
        <v>2016</v>
      </c>
      <c r="G509">
        <v>2017</v>
      </c>
      <c r="H509" t="s">
        <v>21</v>
      </c>
      <c r="I509">
        <v>4017880.49</v>
      </c>
      <c r="J509">
        <v>7.73557993E-3</v>
      </c>
      <c r="K509">
        <v>1800</v>
      </c>
      <c r="L509">
        <v>663.60018497464625</v>
      </c>
      <c r="M509" t="s">
        <v>588</v>
      </c>
      <c r="N509" t="s">
        <v>23</v>
      </c>
      <c r="O509">
        <v>11.994513031550071</v>
      </c>
      <c r="P509">
        <v>5040107754084.1064</v>
      </c>
      <c r="Q509">
        <v>126261000</v>
      </c>
    </row>
    <row r="510" spans="1:17" x14ac:dyDescent="0.3">
      <c r="A510">
        <v>2016</v>
      </c>
      <c r="B510" t="s">
        <v>603</v>
      </c>
      <c r="C510" t="s">
        <v>586</v>
      </c>
      <c r="D510" t="s">
        <v>143</v>
      </c>
      <c r="E510" t="s">
        <v>587</v>
      </c>
      <c r="F510">
        <v>2015</v>
      </c>
      <c r="G510">
        <v>2016</v>
      </c>
      <c r="H510" t="s">
        <v>21</v>
      </c>
      <c r="I510">
        <v>3716587.92</v>
      </c>
      <c r="J510">
        <v>7.7344684100000014E-3</v>
      </c>
      <c r="K510">
        <v>1800</v>
      </c>
      <c r="L510">
        <v>663.60018497464625</v>
      </c>
      <c r="M510" t="s">
        <v>588</v>
      </c>
      <c r="N510" t="s">
        <v>23</v>
      </c>
      <c r="O510">
        <v>11.994513031550071</v>
      </c>
      <c r="P510">
        <v>5040107754084.1064</v>
      </c>
      <c r="Q510">
        <v>126261000</v>
      </c>
    </row>
    <row r="511" spans="1:17" x14ac:dyDescent="0.3">
      <c r="A511">
        <v>2011</v>
      </c>
      <c r="B511" t="s">
        <v>440</v>
      </c>
      <c r="C511" t="s">
        <v>400</v>
      </c>
      <c r="D511" t="s">
        <v>143</v>
      </c>
      <c r="E511" t="s">
        <v>439</v>
      </c>
      <c r="F511">
        <v>2011</v>
      </c>
      <c r="G511">
        <v>2011</v>
      </c>
      <c r="H511" t="s">
        <v>38</v>
      </c>
      <c r="I511">
        <v>7584416.3799999999</v>
      </c>
      <c r="J511">
        <v>7.5844163800000003E-3</v>
      </c>
      <c r="L511">
        <v>390.98541989890509</v>
      </c>
      <c r="M511" t="s">
        <v>402</v>
      </c>
      <c r="N511" t="s">
        <v>23</v>
      </c>
      <c r="O511">
        <v>39.434768320736111</v>
      </c>
      <c r="P511">
        <v>346615750664.38428</v>
      </c>
      <c r="Q511">
        <v>96648685</v>
      </c>
    </row>
    <row r="512" spans="1:17" x14ac:dyDescent="0.3">
      <c r="A512">
        <v>2002</v>
      </c>
      <c r="B512" t="s">
        <v>54</v>
      </c>
      <c r="C512" t="s">
        <v>55</v>
      </c>
      <c r="D512" t="s">
        <v>19</v>
      </c>
      <c r="E512" t="s">
        <v>56</v>
      </c>
      <c r="F512">
        <v>2002</v>
      </c>
      <c r="G512">
        <v>2002</v>
      </c>
      <c r="H512" t="s">
        <v>38</v>
      </c>
      <c r="I512">
        <v>7578131.7000000002</v>
      </c>
      <c r="J512">
        <v>7.5781316999999999E-3</v>
      </c>
      <c r="K512">
        <v>1858</v>
      </c>
      <c r="L512">
        <v>3795.6634013791759</v>
      </c>
      <c r="M512" t="s">
        <v>57</v>
      </c>
      <c r="N512" t="s">
        <v>23</v>
      </c>
      <c r="O512">
        <v>38.562910637651427</v>
      </c>
      <c r="P512">
        <v>211734532308.01279</v>
      </c>
      <c r="Q512">
        <v>5090200</v>
      </c>
    </row>
    <row r="513" spans="1:17" x14ac:dyDescent="0.3">
      <c r="A513">
        <v>2002</v>
      </c>
      <c r="B513" t="s">
        <v>332</v>
      </c>
      <c r="C513" t="s">
        <v>327</v>
      </c>
      <c r="D513" t="s">
        <v>19</v>
      </c>
      <c r="E513" t="s">
        <v>20</v>
      </c>
      <c r="F513">
        <v>2002</v>
      </c>
      <c r="G513">
        <v>2002</v>
      </c>
      <c r="H513" t="s">
        <v>38</v>
      </c>
      <c r="I513">
        <v>453370.05</v>
      </c>
      <c r="J513">
        <v>7.5426347999999997E-3</v>
      </c>
      <c r="K513">
        <v>1950</v>
      </c>
      <c r="L513">
        <v>28338.266016095709</v>
      </c>
      <c r="M513" t="s">
        <v>328</v>
      </c>
      <c r="N513" t="s">
        <v>23</v>
      </c>
      <c r="O513">
        <v>46.252479842746119</v>
      </c>
      <c r="P513">
        <v>1326901059123.207</v>
      </c>
      <c r="Q513">
        <v>25655289</v>
      </c>
    </row>
    <row r="514" spans="1:17" x14ac:dyDescent="0.3">
      <c r="A514">
        <v>2018</v>
      </c>
      <c r="B514" t="s">
        <v>866</v>
      </c>
      <c r="C514" t="s">
        <v>851</v>
      </c>
      <c r="D514" t="s">
        <v>291</v>
      </c>
      <c r="E514" t="s">
        <v>867</v>
      </c>
      <c r="F514">
        <v>2018</v>
      </c>
      <c r="G514">
        <v>2018</v>
      </c>
      <c r="H514" t="s">
        <v>21</v>
      </c>
      <c r="I514">
        <v>7516405.5300000003</v>
      </c>
      <c r="J514">
        <v>7.5164055299999999E-3</v>
      </c>
      <c r="L514">
        <v>0.18531095721649379</v>
      </c>
      <c r="M514" t="s">
        <v>853</v>
      </c>
      <c r="N514" t="s">
        <v>23</v>
      </c>
      <c r="O514">
        <v>59.927874416631312</v>
      </c>
      <c r="P514">
        <v>12182348212.70734</v>
      </c>
      <c r="Q514">
        <v>19377061</v>
      </c>
    </row>
    <row r="515" spans="1:17" x14ac:dyDescent="0.3">
      <c r="A515">
        <v>2009</v>
      </c>
      <c r="B515" t="s">
        <v>261</v>
      </c>
      <c r="C515" t="s">
        <v>262</v>
      </c>
      <c r="D515" t="s">
        <v>50</v>
      </c>
      <c r="E515" t="s">
        <v>86</v>
      </c>
      <c r="F515">
        <v>2009</v>
      </c>
      <c r="G515">
        <v>2009</v>
      </c>
      <c r="H515" t="s">
        <v>38</v>
      </c>
      <c r="I515">
        <v>7472744.6500000004</v>
      </c>
      <c r="J515">
        <v>7.4727446500000008E-3</v>
      </c>
      <c r="K515">
        <v>1820</v>
      </c>
      <c r="L515">
        <v>2678.182853734188</v>
      </c>
      <c r="M515" t="s">
        <v>263</v>
      </c>
      <c r="N515" t="s">
        <v>23</v>
      </c>
      <c r="O515">
        <v>71.340049187781602</v>
      </c>
      <c r="P515">
        <v>2704609160088.1499</v>
      </c>
      <c r="Q515">
        <v>67081000</v>
      </c>
    </row>
    <row r="516" spans="1:17" x14ac:dyDescent="0.3">
      <c r="A516">
        <v>2011</v>
      </c>
      <c r="B516" t="s">
        <v>805</v>
      </c>
      <c r="C516" t="s">
        <v>553</v>
      </c>
      <c r="D516" t="s">
        <v>50</v>
      </c>
      <c r="E516" t="s">
        <v>806</v>
      </c>
      <c r="F516">
        <v>2011</v>
      </c>
      <c r="G516">
        <v>2011</v>
      </c>
      <c r="H516" t="s">
        <v>21</v>
      </c>
      <c r="I516">
        <v>1213467.6100000001</v>
      </c>
      <c r="J516">
        <v>7.4324891200000008E-3</v>
      </c>
      <c r="K516">
        <v>1930</v>
      </c>
      <c r="L516">
        <v>293.90033383026451</v>
      </c>
      <c r="M516" t="s">
        <v>554</v>
      </c>
      <c r="N516" t="s">
        <v>23</v>
      </c>
      <c r="O516">
        <v>38.06591147946795</v>
      </c>
      <c r="P516">
        <v>739913619797.44519</v>
      </c>
      <c r="Q516">
        <v>8638167</v>
      </c>
    </row>
    <row r="517" spans="1:17" x14ac:dyDescent="0.3">
      <c r="A517">
        <v>2006</v>
      </c>
      <c r="B517" t="s">
        <v>952</v>
      </c>
      <c r="C517" t="s">
        <v>571</v>
      </c>
      <c r="D517" t="s">
        <v>50</v>
      </c>
      <c r="E517" t="s">
        <v>106</v>
      </c>
      <c r="F517">
        <v>2006</v>
      </c>
      <c r="G517">
        <v>2006</v>
      </c>
      <c r="H517" t="s">
        <v>38</v>
      </c>
      <c r="I517">
        <v>7415913.0800000001</v>
      </c>
      <c r="J517">
        <v>7.4159130800000002E-3</v>
      </c>
      <c r="K517">
        <v>1600</v>
      </c>
      <c r="L517">
        <v>6229.0625933990559</v>
      </c>
      <c r="M517" t="s">
        <v>572</v>
      </c>
      <c r="N517" t="s">
        <v>250</v>
      </c>
      <c r="O517">
        <v>7.3794783335359604</v>
      </c>
      <c r="P517">
        <v>547054174235.87592</v>
      </c>
      <c r="Q517">
        <v>10353442</v>
      </c>
    </row>
    <row r="518" spans="1:17" x14ac:dyDescent="0.3">
      <c r="A518">
        <v>2009</v>
      </c>
      <c r="B518" t="s">
        <v>596</v>
      </c>
      <c r="C518" t="s">
        <v>586</v>
      </c>
      <c r="D518" t="s">
        <v>143</v>
      </c>
      <c r="E518" t="s">
        <v>587</v>
      </c>
      <c r="F518">
        <v>2008</v>
      </c>
      <c r="G518">
        <v>2009</v>
      </c>
      <c r="H518" t="s">
        <v>21</v>
      </c>
      <c r="I518">
        <v>3513736.95</v>
      </c>
      <c r="J518">
        <v>7.4089341200000002E-3</v>
      </c>
      <c r="K518">
        <v>1800</v>
      </c>
      <c r="L518">
        <v>663.60018497464625</v>
      </c>
      <c r="M518" t="s">
        <v>588</v>
      </c>
      <c r="N518" t="s">
        <v>23</v>
      </c>
      <c r="O518">
        <v>11.994513031550071</v>
      </c>
      <c r="P518">
        <v>5040107754084.1064</v>
      </c>
      <c r="Q518">
        <v>126261000</v>
      </c>
    </row>
    <row r="519" spans="1:17" x14ac:dyDescent="0.3">
      <c r="A519">
        <v>2007</v>
      </c>
      <c r="B519" t="s">
        <v>104</v>
      </c>
      <c r="C519" t="s">
        <v>105</v>
      </c>
      <c r="D519" t="s">
        <v>50</v>
      </c>
      <c r="E519" t="s">
        <v>106</v>
      </c>
      <c r="F519">
        <v>2007</v>
      </c>
      <c r="G519">
        <v>2007</v>
      </c>
      <c r="H519" t="s">
        <v>38</v>
      </c>
      <c r="I519">
        <v>7379664.3799999999</v>
      </c>
      <c r="J519">
        <v>7.3796643800000004E-3</v>
      </c>
      <c r="K519">
        <v>1919</v>
      </c>
      <c r="L519">
        <v>10564.92516720144</v>
      </c>
      <c r="M519" t="s">
        <v>107</v>
      </c>
      <c r="N519" t="s">
        <v>23</v>
      </c>
      <c r="O519">
        <v>7.3794783335359604</v>
      </c>
      <c r="P519">
        <v>547054174235.87592</v>
      </c>
      <c r="Q519">
        <v>10353442</v>
      </c>
    </row>
    <row r="520" spans="1:17" x14ac:dyDescent="0.3">
      <c r="A520">
        <v>2000</v>
      </c>
      <c r="B520" t="s">
        <v>330</v>
      </c>
      <c r="C520" t="s">
        <v>327</v>
      </c>
      <c r="D520" t="s">
        <v>19</v>
      </c>
      <c r="E520" t="s">
        <v>20</v>
      </c>
      <c r="F520">
        <v>2000</v>
      </c>
      <c r="G520">
        <v>2000</v>
      </c>
      <c r="H520" t="s">
        <v>38</v>
      </c>
      <c r="I520">
        <v>59240.72</v>
      </c>
      <c r="J520">
        <v>7.1485054699999993E-3</v>
      </c>
      <c r="K520">
        <v>1950</v>
      </c>
      <c r="L520">
        <v>28338.266016095709</v>
      </c>
      <c r="M520" t="s">
        <v>328</v>
      </c>
      <c r="N520" t="s">
        <v>23</v>
      </c>
      <c r="O520">
        <v>46.252479842746119</v>
      </c>
      <c r="P520">
        <v>1326901059123.207</v>
      </c>
      <c r="Q520">
        <v>25655289</v>
      </c>
    </row>
    <row r="521" spans="1:17" x14ac:dyDescent="0.3">
      <c r="A521">
        <v>2001</v>
      </c>
      <c r="B521" t="s">
        <v>331</v>
      </c>
      <c r="C521" t="s">
        <v>327</v>
      </c>
      <c r="D521" t="s">
        <v>19</v>
      </c>
      <c r="E521" t="s">
        <v>20</v>
      </c>
      <c r="F521">
        <v>2001</v>
      </c>
      <c r="G521">
        <v>2001</v>
      </c>
      <c r="H521" t="s">
        <v>38</v>
      </c>
      <c r="I521">
        <v>44078.03</v>
      </c>
      <c r="J521">
        <v>7.1333427799999986E-3</v>
      </c>
      <c r="K521">
        <v>1950</v>
      </c>
      <c r="L521">
        <v>28338.266016095709</v>
      </c>
      <c r="M521" t="s">
        <v>328</v>
      </c>
      <c r="N521" t="s">
        <v>23</v>
      </c>
      <c r="O521">
        <v>46.252479842746119</v>
      </c>
      <c r="P521">
        <v>1326901059123.207</v>
      </c>
      <c r="Q521">
        <v>25655289</v>
      </c>
    </row>
    <row r="522" spans="1:17" x14ac:dyDescent="0.3">
      <c r="A522">
        <v>1999</v>
      </c>
      <c r="B522" t="s">
        <v>329</v>
      </c>
      <c r="C522" t="s">
        <v>327</v>
      </c>
      <c r="D522" t="s">
        <v>19</v>
      </c>
      <c r="E522" t="s">
        <v>20</v>
      </c>
      <c r="F522">
        <v>1999</v>
      </c>
      <c r="G522">
        <v>1999</v>
      </c>
      <c r="H522" t="s">
        <v>38</v>
      </c>
      <c r="I522">
        <v>28585.71</v>
      </c>
      <c r="J522">
        <v>7.1178504599999992E-3</v>
      </c>
      <c r="K522">
        <v>1950</v>
      </c>
      <c r="L522">
        <v>28338.266016095709</v>
      </c>
      <c r="M522" t="s">
        <v>328</v>
      </c>
      <c r="N522" t="s">
        <v>23</v>
      </c>
      <c r="O522">
        <v>46.252479842746119</v>
      </c>
      <c r="P522">
        <v>1326901059123.207</v>
      </c>
      <c r="Q522">
        <v>25655289</v>
      </c>
    </row>
    <row r="523" spans="1:17" x14ac:dyDescent="0.3">
      <c r="A523">
        <v>1998</v>
      </c>
      <c r="B523" t="s">
        <v>326</v>
      </c>
      <c r="C523" t="s">
        <v>327</v>
      </c>
      <c r="D523" t="s">
        <v>19</v>
      </c>
      <c r="E523" t="s">
        <v>20</v>
      </c>
      <c r="F523">
        <v>1998</v>
      </c>
      <c r="G523">
        <v>1998</v>
      </c>
      <c r="H523" t="s">
        <v>38</v>
      </c>
      <c r="I523">
        <v>13404.7</v>
      </c>
      <c r="J523">
        <v>7.1026694499999998E-3</v>
      </c>
      <c r="K523">
        <v>1950</v>
      </c>
      <c r="L523">
        <v>28338.266016095709</v>
      </c>
      <c r="M523" t="s">
        <v>328</v>
      </c>
      <c r="N523" t="s">
        <v>23</v>
      </c>
      <c r="O523">
        <v>46.252479842746119</v>
      </c>
      <c r="P523">
        <v>1326901059123.207</v>
      </c>
      <c r="Q523">
        <v>25655289</v>
      </c>
    </row>
    <row r="524" spans="1:17" x14ac:dyDescent="0.3">
      <c r="A524">
        <v>1996</v>
      </c>
      <c r="B524" t="s">
        <v>1046</v>
      </c>
      <c r="C524" t="s">
        <v>327</v>
      </c>
      <c r="D524" t="s">
        <v>19</v>
      </c>
      <c r="E524" t="s">
        <v>20</v>
      </c>
      <c r="F524">
        <v>1996</v>
      </c>
      <c r="G524">
        <v>2003</v>
      </c>
      <c r="H524" t="s">
        <v>38</v>
      </c>
      <c r="I524">
        <v>7075378.1799999997</v>
      </c>
      <c r="J524">
        <v>7.0892647499999992E-3</v>
      </c>
      <c r="K524">
        <v>1950</v>
      </c>
      <c r="L524">
        <v>28338.266016095709</v>
      </c>
      <c r="M524" t="s">
        <v>328</v>
      </c>
      <c r="N524" t="s">
        <v>23</v>
      </c>
      <c r="O524">
        <v>46.252479842746119</v>
      </c>
      <c r="P524">
        <v>1326901059123.207</v>
      </c>
      <c r="Q524">
        <v>25655289</v>
      </c>
    </row>
    <row r="525" spans="1:17" x14ac:dyDescent="0.3">
      <c r="A525">
        <v>1997</v>
      </c>
      <c r="B525" t="s">
        <v>1046</v>
      </c>
      <c r="C525" t="s">
        <v>327</v>
      </c>
      <c r="D525" t="s">
        <v>19</v>
      </c>
      <c r="E525" t="s">
        <v>20</v>
      </c>
      <c r="F525">
        <v>1996</v>
      </c>
      <c r="G525">
        <v>2003</v>
      </c>
      <c r="H525" t="s">
        <v>38</v>
      </c>
      <c r="I525">
        <v>7075378.1799999997</v>
      </c>
      <c r="J525">
        <v>7.0892647499999992E-3</v>
      </c>
      <c r="K525">
        <v>1950</v>
      </c>
      <c r="L525">
        <v>28338.266016095709</v>
      </c>
      <c r="M525" t="s">
        <v>328</v>
      </c>
      <c r="N525" t="s">
        <v>23</v>
      </c>
      <c r="O525">
        <v>46.252479842746119</v>
      </c>
      <c r="P525">
        <v>1326901059123.207</v>
      </c>
      <c r="Q525">
        <v>25655289</v>
      </c>
    </row>
    <row r="526" spans="1:17" x14ac:dyDescent="0.3">
      <c r="A526">
        <v>2000</v>
      </c>
      <c r="B526" t="s">
        <v>452</v>
      </c>
      <c r="C526" t="s">
        <v>400</v>
      </c>
      <c r="D526" t="s">
        <v>240</v>
      </c>
      <c r="E526" t="s">
        <v>451</v>
      </c>
      <c r="F526">
        <v>2000</v>
      </c>
      <c r="G526">
        <v>2007</v>
      </c>
      <c r="H526" t="s">
        <v>21</v>
      </c>
      <c r="I526">
        <v>7067815.9900000002</v>
      </c>
      <c r="J526">
        <v>7.0678159900000002E-3</v>
      </c>
      <c r="L526">
        <v>503.89211036719411</v>
      </c>
      <c r="M526" t="s">
        <v>402</v>
      </c>
      <c r="N526" t="s">
        <v>23</v>
      </c>
      <c r="O526">
        <v>21.128882146296331</v>
      </c>
      <c r="P526">
        <v>252727193710.01779</v>
      </c>
      <c r="Q526">
        <v>19300315</v>
      </c>
    </row>
    <row r="527" spans="1:17" x14ac:dyDescent="0.3">
      <c r="A527">
        <v>2001</v>
      </c>
      <c r="B527" t="s">
        <v>452</v>
      </c>
      <c r="C527" t="s">
        <v>400</v>
      </c>
      <c r="D527" t="s">
        <v>240</v>
      </c>
      <c r="E527" t="s">
        <v>451</v>
      </c>
      <c r="F527">
        <v>2000</v>
      </c>
      <c r="G527">
        <v>2007</v>
      </c>
      <c r="H527" t="s">
        <v>21</v>
      </c>
      <c r="I527">
        <v>7067815.9900000002</v>
      </c>
      <c r="J527">
        <v>7.0678159900000002E-3</v>
      </c>
      <c r="L527">
        <v>503.89211036719411</v>
      </c>
      <c r="M527" t="s">
        <v>402</v>
      </c>
      <c r="N527" t="s">
        <v>23</v>
      </c>
      <c r="O527">
        <v>21.128882146296331</v>
      </c>
      <c r="P527">
        <v>252727193710.01779</v>
      </c>
      <c r="Q527">
        <v>19300315</v>
      </c>
    </row>
    <row r="528" spans="1:17" x14ac:dyDescent="0.3">
      <c r="A528">
        <v>2002</v>
      </c>
      <c r="B528" t="s">
        <v>452</v>
      </c>
      <c r="C528" t="s">
        <v>400</v>
      </c>
      <c r="D528" t="s">
        <v>240</v>
      </c>
      <c r="E528" t="s">
        <v>451</v>
      </c>
      <c r="F528">
        <v>2000</v>
      </c>
      <c r="G528">
        <v>2007</v>
      </c>
      <c r="H528" t="s">
        <v>21</v>
      </c>
      <c r="I528">
        <v>7067815.9900000002</v>
      </c>
      <c r="J528">
        <v>7.0678159900000002E-3</v>
      </c>
      <c r="L528">
        <v>503.89211036719411</v>
      </c>
      <c r="M528" t="s">
        <v>402</v>
      </c>
      <c r="N528" t="s">
        <v>23</v>
      </c>
      <c r="O528">
        <v>21.128882146296331</v>
      </c>
      <c r="P528">
        <v>252727193710.01779</v>
      </c>
      <c r="Q528">
        <v>19300315</v>
      </c>
    </row>
    <row r="529" spans="1:17" x14ac:dyDescent="0.3">
      <c r="A529">
        <v>2003</v>
      </c>
      <c r="B529" t="s">
        <v>452</v>
      </c>
      <c r="C529" t="s">
        <v>400</v>
      </c>
      <c r="D529" t="s">
        <v>240</v>
      </c>
      <c r="E529" t="s">
        <v>451</v>
      </c>
      <c r="F529">
        <v>2000</v>
      </c>
      <c r="G529">
        <v>2007</v>
      </c>
      <c r="H529" t="s">
        <v>21</v>
      </c>
      <c r="I529">
        <v>7067815.9900000002</v>
      </c>
      <c r="J529">
        <v>7.0678159900000002E-3</v>
      </c>
      <c r="L529">
        <v>503.89211036719411</v>
      </c>
      <c r="M529" t="s">
        <v>402</v>
      </c>
      <c r="N529" t="s">
        <v>23</v>
      </c>
      <c r="O529">
        <v>21.128882146296331</v>
      </c>
      <c r="P529">
        <v>252727193710.01779</v>
      </c>
      <c r="Q529">
        <v>19300315</v>
      </c>
    </row>
    <row r="530" spans="1:17" x14ac:dyDescent="0.3">
      <c r="A530">
        <v>2004</v>
      </c>
      <c r="B530" t="s">
        <v>452</v>
      </c>
      <c r="C530" t="s">
        <v>400</v>
      </c>
      <c r="D530" t="s">
        <v>240</v>
      </c>
      <c r="E530" t="s">
        <v>451</v>
      </c>
      <c r="F530">
        <v>2000</v>
      </c>
      <c r="G530">
        <v>2007</v>
      </c>
      <c r="H530" t="s">
        <v>21</v>
      </c>
      <c r="I530">
        <v>7067815.9900000002</v>
      </c>
      <c r="J530">
        <v>7.0678159900000002E-3</v>
      </c>
      <c r="L530">
        <v>503.89211036719411</v>
      </c>
      <c r="M530" t="s">
        <v>402</v>
      </c>
      <c r="N530" t="s">
        <v>23</v>
      </c>
      <c r="O530">
        <v>21.128882146296331</v>
      </c>
      <c r="P530">
        <v>252727193710.01779</v>
      </c>
      <c r="Q530">
        <v>19300315</v>
      </c>
    </row>
    <row r="531" spans="1:17" x14ac:dyDescent="0.3">
      <c r="A531">
        <v>2005</v>
      </c>
      <c r="B531" t="s">
        <v>452</v>
      </c>
      <c r="C531" t="s">
        <v>400</v>
      </c>
      <c r="D531" t="s">
        <v>240</v>
      </c>
      <c r="E531" t="s">
        <v>451</v>
      </c>
      <c r="F531">
        <v>2000</v>
      </c>
      <c r="G531">
        <v>2007</v>
      </c>
      <c r="H531" t="s">
        <v>21</v>
      </c>
      <c r="I531">
        <v>7067815.9900000002</v>
      </c>
      <c r="J531">
        <v>7.0678159900000002E-3</v>
      </c>
      <c r="L531">
        <v>503.89211036719411</v>
      </c>
      <c r="M531" t="s">
        <v>402</v>
      </c>
      <c r="N531" t="s">
        <v>23</v>
      </c>
      <c r="O531">
        <v>21.128882146296331</v>
      </c>
      <c r="P531">
        <v>252727193710.01779</v>
      </c>
      <c r="Q531">
        <v>19300315</v>
      </c>
    </row>
    <row r="532" spans="1:17" x14ac:dyDescent="0.3">
      <c r="A532">
        <v>2006</v>
      </c>
      <c r="B532" t="s">
        <v>452</v>
      </c>
      <c r="C532" t="s">
        <v>400</v>
      </c>
      <c r="D532" t="s">
        <v>240</v>
      </c>
      <c r="E532" t="s">
        <v>451</v>
      </c>
      <c r="F532">
        <v>2000</v>
      </c>
      <c r="G532">
        <v>2007</v>
      </c>
      <c r="H532" t="s">
        <v>21</v>
      </c>
      <c r="I532">
        <v>7067815.9900000002</v>
      </c>
      <c r="J532">
        <v>7.0678159900000002E-3</v>
      </c>
      <c r="L532">
        <v>503.89211036719411</v>
      </c>
      <c r="M532" t="s">
        <v>402</v>
      </c>
      <c r="N532" t="s">
        <v>23</v>
      </c>
      <c r="O532">
        <v>21.128882146296331</v>
      </c>
      <c r="P532">
        <v>252727193710.01779</v>
      </c>
      <c r="Q532">
        <v>19300315</v>
      </c>
    </row>
    <row r="533" spans="1:17" x14ac:dyDescent="0.3">
      <c r="A533">
        <v>2007</v>
      </c>
      <c r="B533" t="s">
        <v>452</v>
      </c>
      <c r="C533" t="s">
        <v>400</v>
      </c>
      <c r="D533" t="s">
        <v>240</v>
      </c>
      <c r="E533" t="s">
        <v>451</v>
      </c>
      <c r="F533">
        <v>2000</v>
      </c>
      <c r="G533">
        <v>2007</v>
      </c>
      <c r="H533" t="s">
        <v>21</v>
      </c>
      <c r="I533">
        <v>7067815.9900000002</v>
      </c>
      <c r="J533">
        <v>7.0678159900000002E-3</v>
      </c>
      <c r="L533">
        <v>503.89211036719411</v>
      </c>
      <c r="M533" t="s">
        <v>402</v>
      </c>
      <c r="N533" t="s">
        <v>23</v>
      </c>
      <c r="O533">
        <v>21.128882146296331</v>
      </c>
      <c r="P533">
        <v>252727193710.01779</v>
      </c>
      <c r="Q533">
        <v>19300315</v>
      </c>
    </row>
    <row r="534" spans="1:17" x14ac:dyDescent="0.3">
      <c r="A534">
        <v>2003</v>
      </c>
      <c r="B534" t="s">
        <v>1032</v>
      </c>
      <c r="C534" t="s">
        <v>34</v>
      </c>
      <c r="D534" t="s">
        <v>19</v>
      </c>
      <c r="E534" t="s">
        <v>20</v>
      </c>
      <c r="F534">
        <v>2003</v>
      </c>
      <c r="G534">
        <v>2003</v>
      </c>
      <c r="H534" t="s">
        <v>21</v>
      </c>
      <c r="I534">
        <v>1529280.06</v>
      </c>
      <c r="J534">
        <v>7.0016227800000002E-3</v>
      </c>
      <c r="K534">
        <v>1788</v>
      </c>
      <c r="L534">
        <v>41786.580270082472</v>
      </c>
      <c r="M534" t="s">
        <v>35</v>
      </c>
      <c r="N534" t="s">
        <v>23</v>
      </c>
      <c r="O534">
        <v>46.252479842746119</v>
      </c>
      <c r="P534">
        <v>1326901059123.207</v>
      </c>
      <c r="Q534">
        <v>25655289</v>
      </c>
    </row>
    <row r="535" spans="1:17" x14ac:dyDescent="0.3">
      <c r="A535">
        <v>2010</v>
      </c>
      <c r="B535" t="s">
        <v>858</v>
      </c>
      <c r="C535" t="s">
        <v>265</v>
      </c>
      <c r="D535" t="s">
        <v>50</v>
      </c>
      <c r="E535" t="s">
        <v>86</v>
      </c>
      <c r="F535">
        <v>2010</v>
      </c>
      <c r="G535">
        <v>2010</v>
      </c>
      <c r="H535" t="s">
        <v>38</v>
      </c>
      <c r="I535">
        <v>6947783.9800000004</v>
      </c>
      <c r="J535">
        <v>6.9477839800000003E-3</v>
      </c>
      <c r="K535">
        <v>1966</v>
      </c>
      <c r="L535">
        <v>3248.0384166504659</v>
      </c>
      <c r="M535" t="s">
        <v>266</v>
      </c>
      <c r="N535" t="s">
        <v>23</v>
      </c>
      <c r="O535">
        <v>71.340049187781602</v>
      </c>
      <c r="P535">
        <v>2704609160088.1499</v>
      </c>
      <c r="Q535">
        <v>67081000</v>
      </c>
    </row>
    <row r="536" spans="1:17" x14ac:dyDescent="0.3">
      <c r="A536">
        <v>2014</v>
      </c>
      <c r="B536" t="s">
        <v>621</v>
      </c>
      <c r="C536" t="s">
        <v>607</v>
      </c>
      <c r="D536" t="s">
        <v>143</v>
      </c>
      <c r="E536" t="s">
        <v>587</v>
      </c>
      <c r="F536">
        <v>2013</v>
      </c>
      <c r="G536">
        <v>2014</v>
      </c>
      <c r="H536" t="s">
        <v>21</v>
      </c>
      <c r="I536">
        <v>3654864.58</v>
      </c>
      <c r="J536">
        <v>6.9190911699999998E-3</v>
      </c>
      <c r="K536">
        <v>1962</v>
      </c>
      <c r="L536">
        <v>3433.2288336567358</v>
      </c>
      <c r="M536" t="s">
        <v>608</v>
      </c>
      <c r="N536" t="s">
        <v>23</v>
      </c>
      <c r="O536">
        <v>11.994513031550071</v>
      </c>
      <c r="P536">
        <v>5040107754084.1064</v>
      </c>
      <c r="Q536">
        <v>126261000</v>
      </c>
    </row>
    <row r="537" spans="1:17" x14ac:dyDescent="0.3">
      <c r="A537">
        <v>2014</v>
      </c>
      <c r="B537" t="s">
        <v>1047</v>
      </c>
      <c r="C537" t="s">
        <v>1040</v>
      </c>
      <c r="D537" t="s">
        <v>19</v>
      </c>
      <c r="E537" t="s">
        <v>20</v>
      </c>
      <c r="F537">
        <v>2014</v>
      </c>
      <c r="G537">
        <v>2018</v>
      </c>
      <c r="H537" t="s">
        <v>38</v>
      </c>
      <c r="I537">
        <v>6897830.46</v>
      </c>
      <c r="J537">
        <v>6.8978304599999997E-3</v>
      </c>
      <c r="K537">
        <v>2014</v>
      </c>
      <c r="L537">
        <v>414.47364111426248</v>
      </c>
      <c r="M537" t="s">
        <v>1041</v>
      </c>
      <c r="N537" t="s">
        <v>23</v>
      </c>
      <c r="O537">
        <v>46.252479842746119</v>
      </c>
      <c r="P537">
        <v>1326901059123.207</v>
      </c>
      <c r="Q537">
        <v>25655289</v>
      </c>
    </row>
    <row r="538" spans="1:17" x14ac:dyDescent="0.3">
      <c r="A538">
        <v>2015</v>
      </c>
      <c r="B538" t="s">
        <v>1047</v>
      </c>
      <c r="C538" t="s">
        <v>1040</v>
      </c>
      <c r="D538" t="s">
        <v>19</v>
      </c>
      <c r="E538" t="s">
        <v>20</v>
      </c>
      <c r="F538">
        <v>2014</v>
      </c>
      <c r="G538">
        <v>2018</v>
      </c>
      <c r="H538" t="s">
        <v>38</v>
      </c>
      <c r="I538">
        <v>6897830.46</v>
      </c>
      <c r="J538">
        <v>6.8978304599999997E-3</v>
      </c>
      <c r="K538">
        <v>2014</v>
      </c>
      <c r="L538">
        <v>414.47364111426248</v>
      </c>
      <c r="M538" t="s">
        <v>1041</v>
      </c>
      <c r="N538" t="s">
        <v>23</v>
      </c>
      <c r="O538">
        <v>46.252479842746119</v>
      </c>
      <c r="P538">
        <v>1326901059123.207</v>
      </c>
      <c r="Q538">
        <v>25655289</v>
      </c>
    </row>
    <row r="539" spans="1:17" x14ac:dyDescent="0.3">
      <c r="A539">
        <v>2016</v>
      </c>
      <c r="B539" t="s">
        <v>1047</v>
      </c>
      <c r="C539" t="s">
        <v>1040</v>
      </c>
      <c r="D539" t="s">
        <v>19</v>
      </c>
      <c r="E539" t="s">
        <v>20</v>
      </c>
      <c r="F539">
        <v>2014</v>
      </c>
      <c r="G539">
        <v>2018</v>
      </c>
      <c r="H539" t="s">
        <v>38</v>
      </c>
      <c r="I539">
        <v>6897830.46</v>
      </c>
      <c r="J539">
        <v>6.8978304599999997E-3</v>
      </c>
      <c r="K539">
        <v>2014</v>
      </c>
      <c r="L539">
        <v>414.47364111426248</v>
      </c>
      <c r="M539" t="s">
        <v>1041</v>
      </c>
      <c r="N539" t="s">
        <v>23</v>
      </c>
      <c r="O539">
        <v>46.252479842746119</v>
      </c>
      <c r="P539">
        <v>1326901059123.207</v>
      </c>
      <c r="Q539">
        <v>25655289</v>
      </c>
    </row>
    <row r="540" spans="1:17" x14ac:dyDescent="0.3">
      <c r="A540">
        <v>2017</v>
      </c>
      <c r="B540" t="s">
        <v>1047</v>
      </c>
      <c r="C540" t="s">
        <v>1040</v>
      </c>
      <c r="D540" t="s">
        <v>19</v>
      </c>
      <c r="E540" t="s">
        <v>20</v>
      </c>
      <c r="F540">
        <v>2014</v>
      </c>
      <c r="G540">
        <v>2018</v>
      </c>
      <c r="H540" t="s">
        <v>38</v>
      </c>
      <c r="I540">
        <v>6897830.46</v>
      </c>
      <c r="J540">
        <v>6.8978304599999997E-3</v>
      </c>
      <c r="K540">
        <v>2014</v>
      </c>
      <c r="L540">
        <v>414.47364111426248</v>
      </c>
      <c r="M540" t="s">
        <v>1041</v>
      </c>
      <c r="N540" t="s">
        <v>23</v>
      </c>
      <c r="O540">
        <v>46.252479842746119</v>
      </c>
      <c r="P540">
        <v>1326901059123.207</v>
      </c>
      <c r="Q540">
        <v>25655289</v>
      </c>
    </row>
    <row r="541" spans="1:17" x14ac:dyDescent="0.3">
      <c r="A541">
        <v>2018</v>
      </c>
      <c r="B541" t="s">
        <v>1047</v>
      </c>
      <c r="C541" t="s">
        <v>1040</v>
      </c>
      <c r="D541" t="s">
        <v>19</v>
      </c>
      <c r="E541" t="s">
        <v>20</v>
      </c>
      <c r="F541">
        <v>2014</v>
      </c>
      <c r="G541">
        <v>2018</v>
      </c>
      <c r="H541" t="s">
        <v>38</v>
      </c>
      <c r="I541">
        <v>6897830.46</v>
      </c>
      <c r="J541">
        <v>6.8978304599999997E-3</v>
      </c>
      <c r="K541">
        <v>2014</v>
      </c>
      <c r="L541">
        <v>414.47364111426248</v>
      </c>
      <c r="M541" t="s">
        <v>1041</v>
      </c>
      <c r="N541" t="s">
        <v>23</v>
      </c>
      <c r="O541">
        <v>46.252479842746119</v>
      </c>
      <c r="P541">
        <v>1326901059123.207</v>
      </c>
      <c r="Q541">
        <v>25655289</v>
      </c>
    </row>
    <row r="542" spans="1:17" x14ac:dyDescent="0.3">
      <c r="A542">
        <v>1975</v>
      </c>
      <c r="B542" t="s">
        <v>933</v>
      </c>
      <c r="C542" t="s">
        <v>357</v>
      </c>
      <c r="D542" t="s">
        <v>113</v>
      </c>
      <c r="E542" t="s">
        <v>114</v>
      </c>
      <c r="F542">
        <v>1975</v>
      </c>
      <c r="G542">
        <v>1975</v>
      </c>
      <c r="H542" t="s">
        <v>38</v>
      </c>
      <c r="I542">
        <v>6832072.6200000001</v>
      </c>
      <c r="J542">
        <v>6.8320726199999999E-3</v>
      </c>
      <c r="L542">
        <v>18785.15499872755</v>
      </c>
      <c r="M542" t="s">
        <v>358</v>
      </c>
      <c r="N542" t="s">
        <v>23</v>
      </c>
      <c r="O542">
        <v>44.363367353854969</v>
      </c>
      <c r="P542">
        <v>21060473613000</v>
      </c>
      <c r="Q542">
        <v>331501080</v>
      </c>
    </row>
    <row r="543" spans="1:17" x14ac:dyDescent="0.3">
      <c r="A543">
        <v>2019</v>
      </c>
      <c r="B543" t="s">
        <v>1038</v>
      </c>
      <c r="C543" t="s">
        <v>69</v>
      </c>
      <c r="D543" t="s">
        <v>19</v>
      </c>
      <c r="E543" t="s">
        <v>20</v>
      </c>
      <c r="F543">
        <v>2019</v>
      </c>
      <c r="G543">
        <v>2019</v>
      </c>
      <c r="H543" t="s">
        <v>21</v>
      </c>
      <c r="I543">
        <v>6645121.5599999996</v>
      </c>
      <c r="J543">
        <v>6.6451215599999999E-3</v>
      </c>
      <c r="K543">
        <v>1810</v>
      </c>
      <c r="L543">
        <v>67513.747794215495</v>
      </c>
      <c r="M543" t="s">
        <v>70</v>
      </c>
      <c r="N543" t="s">
        <v>23</v>
      </c>
      <c r="O543">
        <v>46.252479842746119</v>
      </c>
      <c r="P543">
        <v>1326901059123.207</v>
      </c>
      <c r="Q543">
        <v>25655289</v>
      </c>
    </row>
    <row r="544" spans="1:17" x14ac:dyDescent="0.3">
      <c r="A544">
        <v>2003</v>
      </c>
      <c r="B544" t="s">
        <v>124</v>
      </c>
      <c r="C544" t="s">
        <v>105</v>
      </c>
      <c r="D544" t="s">
        <v>50</v>
      </c>
      <c r="E544" t="s">
        <v>122</v>
      </c>
      <c r="F544">
        <v>2003</v>
      </c>
      <c r="G544">
        <v>2003</v>
      </c>
      <c r="H544" t="s">
        <v>38</v>
      </c>
      <c r="I544">
        <v>6476232.6399999997</v>
      </c>
      <c r="J544">
        <v>6.4762326399999993E-3</v>
      </c>
      <c r="K544">
        <v>1934</v>
      </c>
      <c r="L544">
        <v>2985.7617234929648</v>
      </c>
      <c r="M544" t="s">
        <v>107</v>
      </c>
      <c r="N544" t="s">
        <v>23</v>
      </c>
      <c r="O544">
        <v>47.497066315578579</v>
      </c>
      <c r="P544">
        <v>3889668895299.6221</v>
      </c>
      <c r="Q544">
        <v>83160871</v>
      </c>
    </row>
    <row r="545" spans="1:17" x14ac:dyDescent="0.3">
      <c r="A545">
        <v>1994</v>
      </c>
      <c r="B545" t="s">
        <v>77</v>
      </c>
      <c r="C545" t="s">
        <v>55</v>
      </c>
      <c r="D545" t="s">
        <v>19</v>
      </c>
      <c r="E545" t="s">
        <v>56</v>
      </c>
      <c r="F545">
        <v>1994</v>
      </c>
      <c r="G545">
        <v>1994</v>
      </c>
      <c r="H545" t="s">
        <v>38</v>
      </c>
      <c r="I545">
        <v>6299062.5199999996</v>
      </c>
      <c r="J545">
        <v>6.2990625199999999E-3</v>
      </c>
      <c r="K545">
        <v>1858</v>
      </c>
      <c r="L545">
        <v>3795.6634013791759</v>
      </c>
      <c r="M545" t="s">
        <v>57</v>
      </c>
      <c r="N545" t="s">
        <v>23</v>
      </c>
      <c r="O545">
        <v>38.562910637651427</v>
      </c>
      <c r="P545">
        <v>211734532308.01279</v>
      </c>
      <c r="Q545">
        <v>5090200</v>
      </c>
    </row>
    <row r="546" spans="1:17" x14ac:dyDescent="0.3">
      <c r="A546">
        <v>2011</v>
      </c>
      <c r="B546" t="s">
        <v>835</v>
      </c>
      <c r="C546" t="s">
        <v>553</v>
      </c>
      <c r="D546" t="s">
        <v>50</v>
      </c>
      <c r="E546" t="s">
        <v>834</v>
      </c>
      <c r="F546">
        <v>2011</v>
      </c>
      <c r="G546">
        <v>2011</v>
      </c>
      <c r="H546" t="s">
        <v>21</v>
      </c>
      <c r="I546">
        <v>4550503.54</v>
      </c>
      <c r="J546">
        <v>6.2190215099999996E-3</v>
      </c>
      <c r="K546">
        <v>2017</v>
      </c>
      <c r="L546">
        <v>2.7852313702651869E-4</v>
      </c>
      <c r="M546" t="s">
        <v>554</v>
      </c>
      <c r="N546" t="s">
        <v>23</v>
      </c>
      <c r="O546">
        <v>45.646866591799999</v>
      </c>
      <c r="P546">
        <v>245974558654.04199</v>
      </c>
      <c r="Q546">
        <v>10697858</v>
      </c>
    </row>
    <row r="547" spans="1:17" x14ac:dyDescent="0.3">
      <c r="A547">
        <v>2015</v>
      </c>
      <c r="B547" t="s">
        <v>622</v>
      </c>
      <c r="C547" t="s">
        <v>607</v>
      </c>
      <c r="D547" t="s">
        <v>143</v>
      </c>
      <c r="E547" t="s">
        <v>587</v>
      </c>
      <c r="F547">
        <v>2014</v>
      </c>
      <c r="G547">
        <v>2015</v>
      </c>
      <c r="H547" t="s">
        <v>21</v>
      </c>
      <c r="I547">
        <v>3264226.59</v>
      </c>
      <c r="J547">
        <v>6.2033213999999996E-3</v>
      </c>
      <c r="K547">
        <v>1962</v>
      </c>
      <c r="L547">
        <v>3433.2288336567358</v>
      </c>
      <c r="M547" t="s">
        <v>608</v>
      </c>
      <c r="N547" t="s">
        <v>23</v>
      </c>
      <c r="O547">
        <v>11.994513031550071</v>
      </c>
      <c r="P547">
        <v>5040107754084.1064</v>
      </c>
      <c r="Q547">
        <v>126261000</v>
      </c>
    </row>
    <row r="548" spans="1:17" x14ac:dyDescent="0.3">
      <c r="A548">
        <v>2010</v>
      </c>
      <c r="B548" t="s">
        <v>217</v>
      </c>
      <c r="C548" t="s">
        <v>218</v>
      </c>
      <c r="D548" t="s">
        <v>50</v>
      </c>
      <c r="E548" t="s">
        <v>86</v>
      </c>
      <c r="F548">
        <v>2010</v>
      </c>
      <c r="G548">
        <v>2010</v>
      </c>
      <c r="H548" t="s">
        <v>21</v>
      </c>
      <c r="I548">
        <v>6199723.0300000003</v>
      </c>
      <c r="J548">
        <v>6.1997230300000006E-3</v>
      </c>
      <c r="L548">
        <v>264.33438236849491</v>
      </c>
      <c r="M548" t="s">
        <v>219</v>
      </c>
      <c r="N548" t="s">
        <v>23</v>
      </c>
      <c r="O548">
        <v>71.340049187781602</v>
      </c>
      <c r="P548">
        <v>2704609160088.1499</v>
      </c>
      <c r="Q548">
        <v>67081000</v>
      </c>
    </row>
    <row r="549" spans="1:17" x14ac:dyDescent="0.3">
      <c r="A549">
        <v>2016</v>
      </c>
      <c r="B549" t="s">
        <v>623</v>
      </c>
      <c r="C549" t="s">
        <v>607</v>
      </c>
      <c r="D549" t="s">
        <v>143</v>
      </c>
      <c r="E549" t="s">
        <v>587</v>
      </c>
      <c r="F549">
        <v>2015</v>
      </c>
      <c r="G549">
        <v>2016</v>
      </c>
      <c r="H549" t="s">
        <v>21</v>
      </c>
      <c r="I549">
        <v>2939094.81</v>
      </c>
      <c r="J549">
        <v>6.09331875E-3</v>
      </c>
      <c r="K549">
        <v>1962</v>
      </c>
      <c r="L549">
        <v>3433.2288336567358</v>
      </c>
      <c r="M549" t="s">
        <v>608</v>
      </c>
      <c r="N549" t="s">
        <v>23</v>
      </c>
      <c r="O549">
        <v>11.994513031550071</v>
      </c>
      <c r="P549">
        <v>5040107754084.1064</v>
      </c>
      <c r="Q549">
        <v>126261000</v>
      </c>
    </row>
    <row r="550" spans="1:17" x14ac:dyDescent="0.3">
      <c r="A550">
        <v>2017</v>
      </c>
      <c r="B550" t="s">
        <v>624</v>
      </c>
      <c r="C550" t="s">
        <v>607</v>
      </c>
      <c r="D550" t="s">
        <v>143</v>
      </c>
      <c r="E550" t="s">
        <v>587</v>
      </c>
      <c r="F550">
        <v>2016</v>
      </c>
      <c r="G550">
        <v>2017</v>
      </c>
      <c r="H550" t="s">
        <v>21</v>
      </c>
      <c r="I550">
        <v>3154223.94</v>
      </c>
      <c r="J550">
        <v>6.0695422099999998E-3</v>
      </c>
      <c r="K550">
        <v>1962</v>
      </c>
      <c r="L550">
        <v>3433.2288336567358</v>
      </c>
      <c r="M550" t="s">
        <v>608</v>
      </c>
      <c r="N550" t="s">
        <v>23</v>
      </c>
      <c r="O550">
        <v>11.994513031550071</v>
      </c>
      <c r="P550">
        <v>5040107754084.1064</v>
      </c>
      <c r="Q550">
        <v>126261000</v>
      </c>
    </row>
    <row r="551" spans="1:17" x14ac:dyDescent="0.3">
      <c r="A551">
        <v>2008</v>
      </c>
      <c r="B551" t="s">
        <v>595</v>
      </c>
      <c r="C551" t="s">
        <v>586</v>
      </c>
      <c r="D551" t="s">
        <v>143</v>
      </c>
      <c r="E551" t="s">
        <v>587</v>
      </c>
      <c r="F551">
        <v>2007</v>
      </c>
      <c r="G551">
        <v>2008</v>
      </c>
      <c r="H551" t="s">
        <v>21</v>
      </c>
      <c r="I551">
        <v>2519936.77</v>
      </c>
      <c r="J551">
        <v>6.0336737200000004E-3</v>
      </c>
      <c r="K551">
        <v>1800</v>
      </c>
      <c r="L551">
        <v>663.60018497464625</v>
      </c>
      <c r="M551" t="s">
        <v>588</v>
      </c>
      <c r="N551" t="s">
        <v>23</v>
      </c>
      <c r="O551">
        <v>11.994513031550071</v>
      </c>
      <c r="P551">
        <v>5040107754084.1064</v>
      </c>
      <c r="Q551">
        <v>126261000</v>
      </c>
    </row>
    <row r="552" spans="1:17" x14ac:dyDescent="0.3">
      <c r="A552">
        <v>2009</v>
      </c>
      <c r="B552" t="s">
        <v>936</v>
      </c>
      <c r="C552" t="s">
        <v>327</v>
      </c>
      <c r="D552" t="s">
        <v>291</v>
      </c>
      <c r="E552" t="s">
        <v>894</v>
      </c>
      <c r="F552">
        <v>2009</v>
      </c>
      <c r="G552">
        <v>2013</v>
      </c>
      <c r="H552" t="s">
        <v>21</v>
      </c>
      <c r="I552">
        <v>5872481.3300000001</v>
      </c>
      <c r="J552">
        <v>5.8724813300000001E-3</v>
      </c>
      <c r="K552">
        <v>2009</v>
      </c>
      <c r="L552">
        <v>4358.4771292317937</v>
      </c>
      <c r="M552" t="s">
        <v>328</v>
      </c>
      <c r="N552" t="s">
        <v>23</v>
      </c>
      <c r="O552">
        <v>48.546930456478186</v>
      </c>
      <c r="P552">
        <v>100666542665.7197</v>
      </c>
      <c r="Q552">
        <v>51985780</v>
      </c>
    </row>
    <row r="553" spans="1:17" x14ac:dyDescent="0.3">
      <c r="A553">
        <v>2010</v>
      </c>
      <c r="B553" t="s">
        <v>936</v>
      </c>
      <c r="C553" t="s">
        <v>327</v>
      </c>
      <c r="D553" t="s">
        <v>291</v>
      </c>
      <c r="E553" t="s">
        <v>894</v>
      </c>
      <c r="F553">
        <v>2009</v>
      </c>
      <c r="G553">
        <v>2013</v>
      </c>
      <c r="H553" t="s">
        <v>21</v>
      </c>
      <c r="I553">
        <v>5872481.3300000001</v>
      </c>
      <c r="J553">
        <v>5.8724813300000001E-3</v>
      </c>
      <c r="K553">
        <v>2009</v>
      </c>
      <c r="L553">
        <v>4358.4771292317937</v>
      </c>
      <c r="M553" t="s">
        <v>328</v>
      </c>
      <c r="N553" t="s">
        <v>23</v>
      </c>
      <c r="O553">
        <v>48.546930456478186</v>
      </c>
      <c r="P553">
        <v>100666542665.7197</v>
      </c>
      <c r="Q553">
        <v>51985780</v>
      </c>
    </row>
    <row r="554" spans="1:17" x14ac:dyDescent="0.3">
      <c r="A554">
        <v>2011</v>
      </c>
      <c r="B554" t="s">
        <v>936</v>
      </c>
      <c r="C554" t="s">
        <v>327</v>
      </c>
      <c r="D554" t="s">
        <v>291</v>
      </c>
      <c r="E554" t="s">
        <v>894</v>
      </c>
      <c r="F554">
        <v>2009</v>
      </c>
      <c r="G554">
        <v>2013</v>
      </c>
      <c r="H554" t="s">
        <v>21</v>
      </c>
      <c r="I554">
        <v>5872481.3300000001</v>
      </c>
      <c r="J554">
        <v>5.8724813300000001E-3</v>
      </c>
      <c r="K554">
        <v>2009</v>
      </c>
      <c r="L554">
        <v>4358.4771292317937</v>
      </c>
      <c r="M554" t="s">
        <v>328</v>
      </c>
      <c r="N554" t="s">
        <v>23</v>
      </c>
      <c r="O554">
        <v>48.546930456478186</v>
      </c>
      <c r="P554">
        <v>100666542665.7197</v>
      </c>
      <c r="Q554">
        <v>51985780</v>
      </c>
    </row>
    <row r="555" spans="1:17" x14ac:dyDescent="0.3">
      <c r="A555">
        <v>2012</v>
      </c>
      <c r="B555" t="s">
        <v>936</v>
      </c>
      <c r="C555" t="s">
        <v>327</v>
      </c>
      <c r="D555" t="s">
        <v>291</v>
      </c>
      <c r="E555" t="s">
        <v>894</v>
      </c>
      <c r="F555">
        <v>2009</v>
      </c>
      <c r="G555">
        <v>2013</v>
      </c>
      <c r="H555" t="s">
        <v>21</v>
      </c>
      <c r="I555">
        <v>5872481.3300000001</v>
      </c>
      <c r="J555">
        <v>5.8724813300000001E-3</v>
      </c>
      <c r="K555">
        <v>2009</v>
      </c>
      <c r="L555">
        <v>4358.4771292317937</v>
      </c>
      <c r="M555" t="s">
        <v>328</v>
      </c>
      <c r="N555" t="s">
        <v>23</v>
      </c>
      <c r="O555">
        <v>48.546930456478186</v>
      </c>
      <c r="P555">
        <v>100666542665.7197</v>
      </c>
      <c r="Q555">
        <v>51985780</v>
      </c>
    </row>
    <row r="556" spans="1:17" x14ac:dyDescent="0.3">
      <c r="A556">
        <v>2013</v>
      </c>
      <c r="B556" t="s">
        <v>936</v>
      </c>
      <c r="C556" t="s">
        <v>327</v>
      </c>
      <c r="D556" t="s">
        <v>291</v>
      </c>
      <c r="E556" t="s">
        <v>894</v>
      </c>
      <c r="F556">
        <v>2009</v>
      </c>
      <c r="G556">
        <v>2013</v>
      </c>
      <c r="H556" t="s">
        <v>21</v>
      </c>
      <c r="I556">
        <v>5872481.3300000001</v>
      </c>
      <c r="J556">
        <v>5.8724813300000001E-3</v>
      </c>
      <c r="K556">
        <v>2009</v>
      </c>
      <c r="L556">
        <v>4358.4771292317937</v>
      </c>
      <c r="M556" t="s">
        <v>328</v>
      </c>
      <c r="N556" t="s">
        <v>23</v>
      </c>
      <c r="O556">
        <v>48.546930456478186</v>
      </c>
      <c r="P556">
        <v>100666542665.7197</v>
      </c>
      <c r="Q556">
        <v>51985780</v>
      </c>
    </row>
    <row r="557" spans="1:17" x14ac:dyDescent="0.3">
      <c r="A557">
        <v>2009</v>
      </c>
      <c r="B557" t="s">
        <v>616</v>
      </c>
      <c r="C557" t="s">
        <v>607</v>
      </c>
      <c r="D557" t="s">
        <v>143</v>
      </c>
      <c r="E557" t="s">
        <v>587</v>
      </c>
      <c r="F557">
        <v>2008</v>
      </c>
      <c r="G557">
        <v>2009</v>
      </c>
      <c r="H557" t="s">
        <v>21</v>
      </c>
      <c r="I557">
        <v>2158910.48</v>
      </c>
      <c r="J557">
        <v>5.5656816800000002E-3</v>
      </c>
      <c r="K557">
        <v>1962</v>
      </c>
      <c r="L557">
        <v>3433.2288336567358</v>
      </c>
      <c r="M557" t="s">
        <v>608</v>
      </c>
      <c r="N557" t="s">
        <v>23</v>
      </c>
      <c r="O557">
        <v>11.994513031550071</v>
      </c>
      <c r="P557">
        <v>5040107754084.1064</v>
      </c>
      <c r="Q557">
        <v>126261000</v>
      </c>
    </row>
    <row r="558" spans="1:17" x14ac:dyDescent="0.3">
      <c r="A558">
        <v>2011</v>
      </c>
      <c r="B558" t="s">
        <v>499</v>
      </c>
      <c r="C558" t="s">
        <v>400</v>
      </c>
      <c r="D558" t="s">
        <v>143</v>
      </c>
      <c r="E558" t="s">
        <v>439</v>
      </c>
      <c r="F558">
        <v>2011</v>
      </c>
      <c r="G558">
        <v>2011</v>
      </c>
      <c r="H558" t="s">
        <v>21</v>
      </c>
      <c r="I558">
        <v>2876847.59</v>
      </c>
      <c r="J558">
        <v>5.4921635800000007E-3</v>
      </c>
      <c r="L558">
        <v>390.98541989890509</v>
      </c>
      <c r="M558" t="s">
        <v>402</v>
      </c>
      <c r="N558" t="s">
        <v>23</v>
      </c>
      <c r="O558">
        <v>39.434768320736111</v>
      </c>
      <c r="P558">
        <v>346615750664.38428</v>
      </c>
      <c r="Q558">
        <v>96648685</v>
      </c>
    </row>
    <row r="559" spans="1:17" x14ac:dyDescent="0.3">
      <c r="A559">
        <v>2001</v>
      </c>
      <c r="B559" t="s">
        <v>415</v>
      </c>
      <c r="C559" t="s">
        <v>400</v>
      </c>
      <c r="D559" t="s">
        <v>143</v>
      </c>
      <c r="E559" t="s">
        <v>416</v>
      </c>
      <c r="F559">
        <v>2001</v>
      </c>
      <c r="G559">
        <v>2010</v>
      </c>
      <c r="H559" t="s">
        <v>21</v>
      </c>
      <c r="I559">
        <v>5358901.3899999997</v>
      </c>
      <c r="J559">
        <v>5.3589013899999994E-3</v>
      </c>
      <c r="L559">
        <v>93.518066984752295</v>
      </c>
      <c r="M559" t="s">
        <v>402</v>
      </c>
      <c r="N559" t="s">
        <v>23</v>
      </c>
      <c r="O559">
        <v>8.7911611785095332</v>
      </c>
      <c r="P559">
        <v>18981800705.07938</v>
      </c>
      <c r="Q559">
        <v>7319399</v>
      </c>
    </row>
    <row r="560" spans="1:17" x14ac:dyDescent="0.3">
      <c r="A560">
        <v>2002</v>
      </c>
      <c r="B560" t="s">
        <v>415</v>
      </c>
      <c r="C560" t="s">
        <v>400</v>
      </c>
      <c r="D560" t="s">
        <v>143</v>
      </c>
      <c r="E560" t="s">
        <v>416</v>
      </c>
      <c r="F560">
        <v>2001</v>
      </c>
      <c r="G560">
        <v>2010</v>
      </c>
      <c r="H560" t="s">
        <v>21</v>
      </c>
      <c r="I560">
        <v>5358901.3899999997</v>
      </c>
      <c r="J560">
        <v>5.3589013899999994E-3</v>
      </c>
      <c r="L560">
        <v>93.518066984752295</v>
      </c>
      <c r="M560" t="s">
        <v>402</v>
      </c>
      <c r="N560" t="s">
        <v>23</v>
      </c>
      <c r="O560">
        <v>8.7911611785095332</v>
      </c>
      <c r="P560">
        <v>18981800705.07938</v>
      </c>
      <c r="Q560">
        <v>7319399</v>
      </c>
    </row>
    <row r="561" spans="1:17" x14ac:dyDescent="0.3">
      <c r="A561">
        <v>2003</v>
      </c>
      <c r="B561" t="s">
        <v>415</v>
      </c>
      <c r="C561" t="s">
        <v>400</v>
      </c>
      <c r="D561" t="s">
        <v>143</v>
      </c>
      <c r="E561" t="s">
        <v>416</v>
      </c>
      <c r="F561">
        <v>2001</v>
      </c>
      <c r="G561">
        <v>2010</v>
      </c>
      <c r="H561" t="s">
        <v>21</v>
      </c>
      <c r="I561">
        <v>5358901.3899999997</v>
      </c>
      <c r="J561">
        <v>5.3589013899999994E-3</v>
      </c>
      <c r="L561">
        <v>93.518066984752295</v>
      </c>
      <c r="M561" t="s">
        <v>402</v>
      </c>
      <c r="N561" t="s">
        <v>23</v>
      </c>
      <c r="O561">
        <v>8.7911611785095332</v>
      </c>
      <c r="P561">
        <v>18981800705.07938</v>
      </c>
      <c r="Q561">
        <v>7319399</v>
      </c>
    </row>
    <row r="562" spans="1:17" x14ac:dyDescent="0.3">
      <c r="A562">
        <v>2004</v>
      </c>
      <c r="B562" t="s">
        <v>415</v>
      </c>
      <c r="C562" t="s">
        <v>400</v>
      </c>
      <c r="D562" t="s">
        <v>143</v>
      </c>
      <c r="E562" t="s">
        <v>416</v>
      </c>
      <c r="F562">
        <v>2001</v>
      </c>
      <c r="G562">
        <v>2010</v>
      </c>
      <c r="H562" t="s">
        <v>21</v>
      </c>
      <c r="I562">
        <v>5358901.3899999997</v>
      </c>
      <c r="J562">
        <v>5.3589013899999994E-3</v>
      </c>
      <c r="L562">
        <v>93.518066984752295</v>
      </c>
      <c r="M562" t="s">
        <v>402</v>
      </c>
      <c r="N562" t="s">
        <v>23</v>
      </c>
      <c r="O562">
        <v>8.7911611785095332</v>
      </c>
      <c r="P562">
        <v>18981800705.07938</v>
      </c>
      <c r="Q562">
        <v>7319399</v>
      </c>
    </row>
    <row r="563" spans="1:17" x14ac:dyDescent="0.3">
      <c r="A563">
        <v>2005</v>
      </c>
      <c r="B563" t="s">
        <v>415</v>
      </c>
      <c r="C563" t="s">
        <v>400</v>
      </c>
      <c r="D563" t="s">
        <v>143</v>
      </c>
      <c r="E563" t="s">
        <v>416</v>
      </c>
      <c r="F563">
        <v>2001</v>
      </c>
      <c r="G563">
        <v>2010</v>
      </c>
      <c r="H563" t="s">
        <v>21</v>
      </c>
      <c r="I563">
        <v>5358901.3899999997</v>
      </c>
      <c r="J563">
        <v>5.3589013899999994E-3</v>
      </c>
      <c r="L563">
        <v>93.518066984752295</v>
      </c>
      <c r="M563" t="s">
        <v>402</v>
      </c>
      <c r="N563" t="s">
        <v>23</v>
      </c>
      <c r="O563">
        <v>8.7911611785095332</v>
      </c>
      <c r="P563">
        <v>18981800705.07938</v>
      </c>
      <c r="Q563">
        <v>7319399</v>
      </c>
    </row>
    <row r="564" spans="1:17" x14ac:dyDescent="0.3">
      <c r="A564">
        <v>2006</v>
      </c>
      <c r="B564" t="s">
        <v>415</v>
      </c>
      <c r="C564" t="s">
        <v>400</v>
      </c>
      <c r="D564" t="s">
        <v>143</v>
      </c>
      <c r="E564" t="s">
        <v>416</v>
      </c>
      <c r="F564">
        <v>2001</v>
      </c>
      <c r="G564">
        <v>2010</v>
      </c>
      <c r="H564" t="s">
        <v>21</v>
      </c>
      <c r="I564">
        <v>5358901.3899999997</v>
      </c>
      <c r="J564">
        <v>5.3589013899999994E-3</v>
      </c>
      <c r="L564">
        <v>93.518066984752295</v>
      </c>
      <c r="M564" t="s">
        <v>402</v>
      </c>
      <c r="N564" t="s">
        <v>23</v>
      </c>
      <c r="O564">
        <v>8.7911611785095332</v>
      </c>
      <c r="P564">
        <v>18981800705.07938</v>
      </c>
      <c r="Q564">
        <v>7319399</v>
      </c>
    </row>
    <row r="565" spans="1:17" x14ac:dyDescent="0.3">
      <c r="A565">
        <v>2007</v>
      </c>
      <c r="B565" t="s">
        <v>415</v>
      </c>
      <c r="C565" t="s">
        <v>400</v>
      </c>
      <c r="D565" t="s">
        <v>143</v>
      </c>
      <c r="E565" t="s">
        <v>416</v>
      </c>
      <c r="F565">
        <v>2001</v>
      </c>
      <c r="G565">
        <v>2010</v>
      </c>
      <c r="H565" t="s">
        <v>21</v>
      </c>
      <c r="I565">
        <v>5358901.3899999997</v>
      </c>
      <c r="J565">
        <v>5.3589013899999994E-3</v>
      </c>
      <c r="L565">
        <v>93.518066984752295</v>
      </c>
      <c r="M565" t="s">
        <v>402</v>
      </c>
      <c r="N565" t="s">
        <v>23</v>
      </c>
      <c r="O565">
        <v>8.7911611785095332</v>
      </c>
      <c r="P565">
        <v>18981800705.07938</v>
      </c>
      <c r="Q565">
        <v>7319399</v>
      </c>
    </row>
    <row r="566" spans="1:17" x14ac:dyDescent="0.3">
      <c r="A566">
        <v>2008</v>
      </c>
      <c r="B566" t="s">
        <v>415</v>
      </c>
      <c r="C566" t="s">
        <v>400</v>
      </c>
      <c r="D566" t="s">
        <v>143</v>
      </c>
      <c r="E566" t="s">
        <v>416</v>
      </c>
      <c r="F566">
        <v>2001</v>
      </c>
      <c r="G566">
        <v>2010</v>
      </c>
      <c r="H566" t="s">
        <v>21</v>
      </c>
      <c r="I566">
        <v>5358901.3899999997</v>
      </c>
      <c r="J566">
        <v>5.3589013899999994E-3</v>
      </c>
      <c r="L566">
        <v>93.518066984752295</v>
      </c>
      <c r="M566" t="s">
        <v>402</v>
      </c>
      <c r="N566" t="s">
        <v>23</v>
      </c>
      <c r="O566">
        <v>8.7911611785095332</v>
      </c>
      <c r="P566">
        <v>18981800705.07938</v>
      </c>
      <c r="Q566">
        <v>7319399</v>
      </c>
    </row>
    <row r="567" spans="1:17" x14ac:dyDescent="0.3">
      <c r="A567">
        <v>2009</v>
      </c>
      <c r="B567" t="s">
        <v>415</v>
      </c>
      <c r="C567" t="s">
        <v>400</v>
      </c>
      <c r="D567" t="s">
        <v>143</v>
      </c>
      <c r="E567" t="s">
        <v>416</v>
      </c>
      <c r="F567">
        <v>2001</v>
      </c>
      <c r="G567">
        <v>2010</v>
      </c>
      <c r="H567" t="s">
        <v>21</v>
      </c>
      <c r="I567">
        <v>5358901.3899999997</v>
      </c>
      <c r="J567">
        <v>5.3589013899999994E-3</v>
      </c>
      <c r="L567">
        <v>93.518066984752295</v>
      </c>
      <c r="M567" t="s">
        <v>402</v>
      </c>
      <c r="N567" t="s">
        <v>23</v>
      </c>
      <c r="O567">
        <v>8.7911611785095332</v>
      </c>
      <c r="P567">
        <v>18981800705.07938</v>
      </c>
      <c r="Q567">
        <v>7319399</v>
      </c>
    </row>
    <row r="568" spans="1:17" x14ac:dyDescent="0.3">
      <c r="A568">
        <v>2010</v>
      </c>
      <c r="B568" t="s">
        <v>415</v>
      </c>
      <c r="C568" t="s">
        <v>400</v>
      </c>
      <c r="D568" t="s">
        <v>143</v>
      </c>
      <c r="E568" t="s">
        <v>416</v>
      </c>
      <c r="F568">
        <v>2001</v>
      </c>
      <c r="G568">
        <v>2010</v>
      </c>
      <c r="H568" t="s">
        <v>21</v>
      </c>
      <c r="I568">
        <v>5358901.3899999997</v>
      </c>
      <c r="J568">
        <v>5.3589013899999994E-3</v>
      </c>
      <c r="L568">
        <v>93.518066984752295</v>
      </c>
      <c r="M568" t="s">
        <v>402</v>
      </c>
      <c r="N568" t="s">
        <v>23</v>
      </c>
      <c r="O568">
        <v>8.7911611785095332</v>
      </c>
      <c r="P568">
        <v>18981800705.07938</v>
      </c>
      <c r="Q568">
        <v>7319399</v>
      </c>
    </row>
    <row r="569" spans="1:17" x14ac:dyDescent="0.3">
      <c r="A569">
        <v>1988</v>
      </c>
      <c r="B569" t="s">
        <v>1073</v>
      </c>
      <c r="C569" t="s">
        <v>1074</v>
      </c>
      <c r="D569" t="s">
        <v>19</v>
      </c>
      <c r="E569" t="s">
        <v>20</v>
      </c>
      <c r="F569">
        <v>1988</v>
      </c>
      <c r="G569">
        <v>1988</v>
      </c>
      <c r="H569" t="s">
        <v>21</v>
      </c>
      <c r="I569">
        <v>5344183.09</v>
      </c>
      <c r="J569">
        <v>5.3441830900000003E-3</v>
      </c>
      <c r="K569">
        <v>1944</v>
      </c>
      <c r="L569">
        <v>1359.2315891578221</v>
      </c>
      <c r="M569" t="s">
        <v>1075</v>
      </c>
      <c r="N569" t="s">
        <v>23</v>
      </c>
      <c r="O569">
        <v>46.252479842746119</v>
      </c>
      <c r="P569">
        <v>1326901059123.207</v>
      </c>
      <c r="Q569">
        <v>25655289</v>
      </c>
    </row>
    <row r="570" spans="1:17" x14ac:dyDescent="0.3">
      <c r="A570">
        <v>2010</v>
      </c>
      <c r="B570" t="s">
        <v>837</v>
      </c>
      <c r="C570" t="s">
        <v>253</v>
      </c>
      <c r="D570" t="s">
        <v>50</v>
      </c>
      <c r="E570" t="s">
        <v>86</v>
      </c>
      <c r="F570">
        <v>2010</v>
      </c>
      <c r="G570">
        <v>2010</v>
      </c>
      <c r="H570" t="s">
        <v>38</v>
      </c>
      <c r="I570">
        <v>5210837.99</v>
      </c>
      <c r="J570">
        <v>5.2108379899999998E-3</v>
      </c>
      <c r="K570">
        <v>1883</v>
      </c>
      <c r="L570">
        <v>2464.2779270838132</v>
      </c>
      <c r="M570" t="s">
        <v>254</v>
      </c>
      <c r="N570" t="s">
        <v>23</v>
      </c>
      <c r="O570">
        <v>71.340049187781602</v>
      </c>
      <c r="P570">
        <v>2704609160088.1499</v>
      </c>
      <c r="Q570">
        <v>67081000</v>
      </c>
    </row>
    <row r="571" spans="1:17" x14ac:dyDescent="0.3">
      <c r="A571">
        <v>2010</v>
      </c>
      <c r="B571" t="s">
        <v>836</v>
      </c>
      <c r="C571" t="s">
        <v>259</v>
      </c>
      <c r="D571" t="s">
        <v>50</v>
      </c>
      <c r="E571" t="s">
        <v>86</v>
      </c>
      <c r="F571">
        <v>2010</v>
      </c>
      <c r="G571">
        <v>2010</v>
      </c>
      <c r="H571" t="s">
        <v>38</v>
      </c>
      <c r="I571">
        <v>5210837.99</v>
      </c>
      <c r="J571">
        <v>5.2108379899999998E-3</v>
      </c>
      <c r="K571">
        <v>1956</v>
      </c>
      <c r="L571">
        <v>3220.6120289198889</v>
      </c>
      <c r="M571" t="s">
        <v>260</v>
      </c>
      <c r="N571" t="s">
        <v>23</v>
      </c>
      <c r="O571">
        <v>71.340049187781602</v>
      </c>
      <c r="P571">
        <v>2704609160088.1499</v>
      </c>
      <c r="Q571">
        <v>67081000</v>
      </c>
    </row>
    <row r="572" spans="1:17" x14ac:dyDescent="0.3">
      <c r="A572">
        <v>2010</v>
      </c>
      <c r="B572" t="s">
        <v>839</v>
      </c>
      <c r="C572" t="s">
        <v>271</v>
      </c>
      <c r="D572" t="s">
        <v>50</v>
      </c>
      <c r="E572" t="s">
        <v>86</v>
      </c>
      <c r="F572">
        <v>2010</v>
      </c>
      <c r="G572">
        <v>2010</v>
      </c>
      <c r="H572" t="s">
        <v>38</v>
      </c>
      <c r="I572">
        <v>5210837.99</v>
      </c>
      <c r="J572">
        <v>5.2108379899999998E-3</v>
      </c>
      <c r="K572">
        <v>1944</v>
      </c>
      <c r="L572">
        <v>2376.4720112244149</v>
      </c>
      <c r="M572" t="s">
        <v>272</v>
      </c>
      <c r="N572" t="s">
        <v>23</v>
      </c>
      <c r="O572">
        <v>71.340049187781602</v>
      </c>
      <c r="P572">
        <v>2704609160088.1499</v>
      </c>
      <c r="Q572">
        <v>67081000</v>
      </c>
    </row>
    <row r="573" spans="1:17" x14ac:dyDescent="0.3">
      <c r="A573">
        <v>2010</v>
      </c>
      <c r="B573" t="s">
        <v>838</v>
      </c>
      <c r="C573" t="s">
        <v>277</v>
      </c>
      <c r="D573" t="s">
        <v>50</v>
      </c>
      <c r="E573" t="s">
        <v>86</v>
      </c>
      <c r="F573">
        <v>2010</v>
      </c>
      <c r="G573">
        <v>2010</v>
      </c>
      <c r="H573" t="s">
        <v>38</v>
      </c>
      <c r="I573">
        <v>5210837.99</v>
      </c>
      <c r="J573">
        <v>5.2108379899999998E-3</v>
      </c>
      <c r="K573">
        <v>1960</v>
      </c>
      <c r="L573">
        <v>1989.7831026482449</v>
      </c>
      <c r="M573" t="s">
        <v>278</v>
      </c>
      <c r="N573" t="s">
        <v>23</v>
      </c>
      <c r="O573">
        <v>71.340049187781602</v>
      </c>
      <c r="P573">
        <v>2704609160088.1499</v>
      </c>
      <c r="Q573">
        <v>67081000</v>
      </c>
    </row>
    <row r="574" spans="1:17" x14ac:dyDescent="0.3">
      <c r="A574">
        <v>2003</v>
      </c>
      <c r="B574" t="s">
        <v>569</v>
      </c>
      <c r="C574" t="s">
        <v>221</v>
      </c>
      <c r="D574" t="s">
        <v>50</v>
      </c>
      <c r="E574" t="s">
        <v>122</v>
      </c>
      <c r="F574">
        <v>2003</v>
      </c>
      <c r="G574">
        <v>2003</v>
      </c>
      <c r="H574" t="s">
        <v>38</v>
      </c>
      <c r="I574">
        <v>262865</v>
      </c>
      <c r="J574">
        <v>5.1593699199999994E-3</v>
      </c>
      <c r="K574">
        <v>1879</v>
      </c>
      <c r="L574">
        <v>479.86441864369931</v>
      </c>
      <c r="M574" t="s">
        <v>222</v>
      </c>
      <c r="N574" t="s">
        <v>23</v>
      </c>
      <c r="O574">
        <v>47.497066315578579</v>
      </c>
      <c r="P574">
        <v>3889668895299.6221</v>
      </c>
      <c r="Q574">
        <v>83160871</v>
      </c>
    </row>
    <row r="575" spans="1:17" x14ac:dyDescent="0.3">
      <c r="A575">
        <v>2011</v>
      </c>
      <c r="B575" t="s">
        <v>413</v>
      </c>
      <c r="C575" t="s">
        <v>400</v>
      </c>
      <c r="D575" t="s">
        <v>143</v>
      </c>
      <c r="E575" t="s">
        <v>412</v>
      </c>
      <c r="F575">
        <v>2011</v>
      </c>
      <c r="G575">
        <v>2011</v>
      </c>
      <c r="H575" t="s">
        <v>21</v>
      </c>
      <c r="I575">
        <v>1766073.85</v>
      </c>
      <c r="J575">
        <v>5.0025273899999998E-3</v>
      </c>
      <c r="K575">
        <v>2018</v>
      </c>
      <c r="L575">
        <v>1009.693404129657</v>
      </c>
      <c r="M575" t="s">
        <v>402</v>
      </c>
      <c r="N575" t="s">
        <v>250</v>
      </c>
      <c r="O575">
        <v>33.182087637994613</v>
      </c>
      <c r="P575">
        <v>1058688935454.782</v>
      </c>
      <c r="Q575">
        <v>271857970</v>
      </c>
    </row>
    <row r="576" spans="1:17" x14ac:dyDescent="0.3">
      <c r="A576">
        <v>2007</v>
      </c>
      <c r="B576" t="s">
        <v>594</v>
      </c>
      <c r="C576" t="s">
        <v>586</v>
      </c>
      <c r="D576" t="s">
        <v>143</v>
      </c>
      <c r="E576" t="s">
        <v>587</v>
      </c>
      <c r="F576">
        <v>2006</v>
      </c>
      <c r="G576">
        <v>2007</v>
      </c>
      <c r="H576" t="s">
        <v>21</v>
      </c>
      <c r="I576">
        <v>2404673.5499999998</v>
      </c>
      <c r="J576">
        <v>4.9246103199999999E-3</v>
      </c>
      <c r="K576">
        <v>1800</v>
      </c>
      <c r="L576">
        <v>663.60018497464625</v>
      </c>
      <c r="M576" t="s">
        <v>588</v>
      </c>
      <c r="N576" t="s">
        <v>23</v>
      </c>
      <c r="O576">
        <v>11.994513031550071</v>
      </c>
      <c r="P576">
        <v>5040107754084.1064</v>
      </c>
      <c r="Q576">
        <v>126261000</v>
      </c>
    </row>
    <row r="577" spans="1:17" x14ac:dyDescent="0.3">
      <c r="A577">
        <v>2000</v>
      </c>
      <c r="B577" t="s">
        <v>980</v>
      </c>
      <c r="C577" t="s">
        <v>981</v>
      </c>
      <c r="D577" t="s">
        <v>113</v>
      </c>
      <c r="E577" t="s">
        <v>114</v>
      </c>
      <c r="F577">
        <v>2000</v>
      </c>
      <c r="G577">
        <v>2009</v>
      </c>
      <c r="H577" t="s">
        <v>38</v>
      </c>
      <c r="I577">
        <v>4912971.7</v>
      </c>
      <c r="J577">
        <v>4.9129717000000002E-3</v>
      </c>
      <c r="K577">
        <v>1922</v>
      </c>
      <c r="L577">
        <v>7631.3775093614686</v>
      </c>
      <c r="M577" t="s">
        <v>982</v>
      </c>
      <c r="N577" t="s">
        <v>23</v>
      </c>
      <c r="O577">
        <v>44.363367353854969</v>
      </c>
      <c r="P577">
        <v>21060473613000</v>
      </c>
      <c r="Q577">
        <v>331501080</v>
      </c>
    </row>
    <row r="578" spans="1:17" x14ac:dyDescent="0.3">
      <c r="A578">
        <v>2001</v>
      </c>
      <c r="B578" t="s">
        <v>980</v>
      </c>
      <c r="C578" t="s">
        <v>981</v>
      </c>
      <c r="D578" t="s">
        <v>113</v>
      </c>
      <c r="E578" t="s">
        <v>114</v>
      </c>
      <c r="F578">
        <v>2000</v>
      </c>
      <c r="G578">
        <v>2009</v>
      </c>
      <c r="H578" t="s">
        <v>38</v>
      </c>
      <c r="I578">
        <v>4912971.7</v>
      </c>
      <c r="J578">
        <v>4.9129717000000002E-3</v>
      </c>
      <c r="K578">
        <v>1922</v>
      </c>
      <c r="L578">
        <v>7631.3775093614686</v>
      </c>
      <c r="M578" t="s">
        <v>982</v>
      </c>
      <c r="N578" t="s">
        <v>23</v>
      </c>
      <c r="O578">
        <v>44.363367353854969</v>
      </c>
      <c r="P578">
        <v>21060473613000</v>
      </c>
      <c r="Q578">
        <v>331501080</v>
      </c>
    </row>
    <row r="579" spans="1:17" x14ac:dyDescent="0.3">
      <c r="A579">
        <v>2002</v>
      </c>
      <c r="B579" t="s">
        <v>980</v>
      </c>
      <c r="C579" t="s">
        <v>981</v>
      </c>
      <c r="D579" t="s">
        <v>113</v>
      </c>
      <c r="E579" t="s">
        <v>114</v>
      </c>
      <c r="F579">
        <v>2000</v>
      </c>
      <c r="G579">
        <v>2009</v>
      </c>
      <c r="H579" t="s">
        <v>38</v>
      </c>
      <c r="I579">
        <v>4912971.7</v>
      </c>
      <c r="J579">
        <v>4.9129717000000002E-3</v>
      </c>
      <c r="K579">
        <v>1922</v>
      </c>
      <c r="L579">
        <v>7631.3775093614686</v>
      </c>
      <c r="M579" t="s">
        <v>982</v>
      </c>
      <c r="N579" t="s">
        <v>23</v>
      </c>
      <c r="O579">
        <v>44.363367353854969</v>
      </c>
      <c r="P579">
        <v>21060473613000</v>
      </c>
      <c r="Q579">
        <v>331501080</v>
      </c>
    </row>
    <row r="580" spans="1:17" x14ac:dyDescent="0.3">
      <c r="A580">
        <v>2003</v>
      </c>
      <c r="B580" t="s">
        <v>980</v>
      </c>
      <c r="C580" t="s">
        <v>981</v>
      </c>
      <c r="D580" t="s">
        <v>113</v>
      </c>
      <c r="E580" t="s">
        <v>114</v>
      </c>
      <c r="F580">
        <v>2000</v>
      </c>
      <c r="G580">
        <v>2009</v>
      </c>
      <c r="H580" t="s">
        <v>38</v>
      </c>
      <c r="I580">
        <v>4912971.7</v>
      </c>
      <c r="J580">
        <v>4.9129717000000002E-3</v>
      </c>
      <c r="K580">
        <v>1922</v>
      </c>
      <c r="L580">
        <v>7631.3775093614686</v>
      </c>
      <c r="M580" t="s">
        <v>982</v>
      </c>
      <c r="N580" t="s">
        <v>23</v>
      </c>
      <c r="O580">
        <v>44.363367353854969</v>
      </c>
      <c r="P580">
        <v>21060473613000</v>
      </c>
      <c r="Q580">
        <v>331501080</v>
      </c>
    </row>
    <row r="581" spans="1:17" x14ac:dyDescent="0.3">
      <c r="A581">
        <v>2004</v>
      </c>
      <c r="B581" t="s">
        <v>980</v>
      </c>
      <c r="C581" t="s">
        <v>981</v>
      </c>
      <c r="D581" t="s">
        <v>113</v>
      </c>
      <c r="E581" t="s">
        <v>114</v>
      </c>
      <c r="F581">
        <v>2000</v>
      </c>
      <c r="G581">
        <v>2009</v>
      </c>
      <c r="H581" t="s">
        <v>38</v>
      </c>
      <c r="I581">
        <v>4912971.7</v>
      </c>
      <c r="J581">
        <v>4.9129717000000002E-3</v>
      </c>
      <c r="K581">
        <v>1922</v>
      </c>
      <c r="L581">
        <v>7631.3775093614686</v>
      </c>
      <c r="M581" t="s">
        <v>982</v>
      </c>
      <c r="N581" t="s">
        <v>23</v>
      </c>
      <c r="O581">
        <v>44.363367353854969</v>
      </c>
      <c r="P581">
        <v>21060473613000</v>
      </c>
      <c r="Q581">
        <v>331501080</v>
      </c>
    </row>
    <row r="582" spans="1:17" x14ac:dyDescent="0.3">
      <c r="A582">
        <v>2005</v>
      </c>
      <c r="B582" t="s">
        <v>980</v>
      </c>
      <c r="C582" t="s">
        <v>981</v>
      </c>
      <c r="D582" t="s">
        <v>113</v>
      </c>
      <c r="E582" t="s">
        <v>114</v>
      </c>
      <c r="F582">
        <v>2000</v>
      </c>
      <c r="G582">
        <v>2009</v>
      </c>
      <c r="H582" t="s">
        <v>38</v>
      </c>
      <c r="I582">
        <v>4912971.7</v>
      </c>
      <c r="J582">
        <v>4.9129717000000002E-3</v>
      </c>
      <c r="K582">
        <v>1922</v>
      </c>
      <c r="L582">
        <v>7631.3775093614686</v>
      </c>
      <c r="M582" t="s">
        <v>982</v>
      </c>
      <c r="N582" t="s">
        <v>23</v>
      </c>
      <c r="O582">
        <v>44.363367353854969</v>
      </c>
      <c r="P582">
        <v>21060473613000</v>
      </c>
      <c r="Q582">
        <v>331501080</v>
      </c>
    </row>
    <row r="583" spans="1:17" x14ac:dyDescent="0.3">
      <c r="A583">
        <v>2006</v>
      </c>
      <c r="B583" t="s">
        <v>980</v>
      </c>
      <c r="C583" t="s">
        <v>981</v>
      </c>
      <c r="D583" t="s">
        <v>113</v>
      </c>
      <c r="E583" t="s">
        <v>114</v>
      </c>
      <c r="F583">
        <v>2000</v>
      </c>
      <c r="G583">
        <v>2009</v>
      </c>
      <c r="H583" t="s">
        <v>38</v>
      </c>
      <c r="I583">
        <v>4912971.7</v>
      </c>
      <c r="J583">
        <v>4.9129717000000002E-3</v>
      </c>
      <c r="K583">
        <v>1922</v>
      </c>
      <c r="L583">
        <v>7631.3775093614686</v>
      </c>
      <c r="M583" t="s">
        <v>982</v>
      </c>
      <c r="N583" t="s">
        <v>23</v>
      </c>
      <c r="O583">
        <v>44.363367353854969</v>
      </c>
      <c r="P583">
        <v>21060473613000</v>
      </c>
      <c r="Q583">
        <v>331501080</v>
      </c>
    </row>
    <row r="584" spans="1:17" x14ac:dyDescent="0.3">
      <c r="A584">
        <v>2007</v>
      </c>
      <c r="B584" t="s">
        <v>980</v>
      </c>
      <c r="C584" t="s">
        <v>981</v>
      </c>
      <c r="D584" t="s">
        <v>113</v>
      </c>
      <c r="E584" t="s">
        <v>114</v>
      </c>
      <c r="F584">
        <v>2000</v>
      </c>
      <c r="G584">
        <v>2009</v>
      </c>
      <c r="H584" t="s">
        <v>38</v>
      </c>
      <c r="I584">
        <v>4912971.7</v>
      </c>
      <c r="J584">
        <v>4.9129717000000002E-3</v>
      </c>
      <c r="K584">
        <v>1922</v>
      </c>
      <c r="L584">
        <v>7631.3775093614686</v>
      </c>
      <c r="M584" t="s">
        <v>982</v>
      </c>
      <c r="N584" t="s">
        <v>23</v>
      </c>
      <c r="O584">
        <v>44.363367353854969</v>
      </c>
      <c r="P584">
        <v>21060473613000</v>
      </c>
      <c r="Q584">
        <v>331501080</v>
      </c>
    </row>
    <row r="585" spans="1:17" x14ac:dyDescent="0.3">
      <c r="A585">
        <v>2008</v>
      </c>
      <c r="B585" t="s">
        <v>980</v>
      </c>
      <c r="C585" t="s">
        <v>981</v>
      </c>
      <c r="D585" t="s">
        <v>113</v>
      </c>
      <c r="E585" t="s">
        <v>114</v>
      </c>
      <c r="F585">
        <v>2000</v>
      </c>
      <c r="G585">
        <v>2009</v>
      </c>
      <c r="H585" t="s">
        <v>38</v>
      </c>
      <c r="I585">
        <v>4912971.7</v>
      </c>
      <c r="J585">
        <v>4.9129717000000002E-3</v>
      </c>
      <c r="K585">
        <v>1922</v>
      </c>
      <c r="L585">
        <v>7631.3775093614686</v>
      </c>
      <c r="M585" t="s">
        <v>982</v>
      </c>
      <c r="N585" t="s">
        <v>23</v>
      </c>
      <c r="O585">
        <v>44.363367353854969</v>
      </c>
      <c r="P585">
        <v>21060473613000</v>
      </c>
      <c r="Q585">
        <v>331501080</v>
      </c>
    </row>
    <row r="586" spans="1:17" x14ac:dyDescent="0.3">
      <c r="A586">
        <v>2009</v>
      </c>
      <c r="B586" t="s">
        <v>980</v>
      </c>
      <c r="C586" t="s">
        <v>981</v>
      </c>
      <c r="D586" t="s">
        <v>113</v>
      </c>
      <c r="E586" t="s">
        <v>114</v>
      </c>
      <c r="F586">
        <v>2000</v>
      </c>
      <c r="G586">
        <v>2009</v>
      </c>
      <c r="H586" t="s">
        <v>38</v>
      </c>
      <c r="I586">
        <v>4912971.7</v>
      </c>
      <c r="J586">
        <v>4.9129717000000002E-3</v>
      </c>
      <c r="K586">
        <v>1922</v>
      </c>
      <c r="L586">
        <v>7631.3775093614686</v>
      </c>
      <c r="M586" t="s">
        <v>982</v>
      </c>
      <c r="N586" t="s">
        <v>23</v>
      </c>
      <c r="O586">
        <v>44.363367353854969</v>
      </c>
      <c r="P586">
        <v>21060473613000</v>
      </c>
      <c r="Q586">
        <v>331501080</v>
      </c>
    </row>
    <row r="587" spans="1:17" x14ac:dyDescent="0.3">
      <c r="A587">
        <v>1977</v>
      </c>
      <c r="B587" t="s">
        <v>502</v>
      </c>
      <c r="C587" t="s">
        <v>400</v>
      </c>
      <c r="D587" t="s">
        <v>443</v>
      </c>
      <c r="E587" t="s">
        <v>114</v>
      </c>
      <c r="F587">
        <v>1977</v>
      </c>
      <c r="G587">
        <v>1977</v>
      </c>
      <c r="H587" t="s">
        <v>38</v>
      </c>
      <c r="I587">
        <v>4912637.28</v>
      </c>
      <c r="J587">
        <v>4.9126372799999998E-3</v>
      </c>
      <c r="K587">
        <v>2010</v>
      </c>
      <c r="L587">
        <v>3281.0379893572249</v>
      </c>
      <c r="M587" t="s">
        <v>402</v>
      </c>
      <c r="N587" t="s">
        <v>23</v>
      </c>
      <c r="O587">
        <v>44.363367353854969</v>
      </c>
      <c r="P587">
        <v>21060473613000</v>
      </c>
      <c r="Q587">
        <v>331501080</v>
      </c>
    </row>
    <row r="588" spans="1:17" x14ac:dyDescent="0.3">
      <c r="A588">
        <v>2006</v>
      </c>
      <c r="B588" t="s">
        <v>136</v>
      </c>
      <c r="C588" t="s">
        <v>121</v>
      </c>
      <c r="D588" t="s">
        <v>50</v>
      </c>
      <c r="E588" t="s">
        <v>122</v>
      </c>
      <c r="F588">
        <v>2006</v>
      </c>
      <c r="G588">
        <v>2006</v>
      </c>
      <c r="H588" t="s">
        <v>38</v>
      </c>
      <c r="I588">
        <v>4854104.8099999996</v>
      </c>
      <c r="J588">
        <v>4.8541048099999999E-3</v>
      </c>
      <c r="K588">
        <v>1914</v>
      </c>
      <c r="L588">
        <v>3074.947884503933</v>
      </c>
      <c r="M588" t="s">
        <v>123</v>
      </c>
      <c r="N588" t="s">
        <v>23</v>
      </c>
      <c r="O588">
        <v>47.497066315578579</v>
      </c>
      <c r="P588">
        <v>3889668895299.6221</v>
      </c>
      <c r="Q588">
        <v>83160871</v>
      </c>
    </row>
    <row r="589" spans="1:17" x14ac:dyDescent="0.3">
      <c r="A589">
        <v>1978</v>
      </c>
      <c r="B589" t="s">
        <v>172</v>
      </c>
      <c r="C589" t="s">
        <v>173</v>
      </c>
      <c r="D589" t="s">
        <v>50</v>
      </c>
      <c r="E589" t="s">
        <v>122</v>
      </c>
      <c r="F589">
        <v>1978</v>
      </c>
      <c r="G589">
        <v>1978</v>
      </c>
      <c r="H589" t="s">
        <v>21</v>
      </c>
      <c r="I589">
        <v>4676808.46</v>
      </c>
      <c r="J589">
        <v>4.6768084600000001E-3</v>
      </c>
      <c r="K589">
        <v>2022</v>
      </c>
      <c r="L589">
        <v>4166.2191540917838</v>
      </c>
      <c r="M589" t="s">
        <v>174</v>
      </c>
      <c r="N589" t="s">
        <v>23</v>
      </c>
      <c r="O589">
        <v>47.497066315578579</v>
      </c>
      <c r="P589">
        <v>3889668895299.6221</v>
      </c>
      <c r="Q589">
        <v>83160871</v>
      </c>
    </row>
    <row r="590" spans="1:17" x14ac:dyDescent="0.3">
      <c r="A590">
        <v>2006</v>
      </c>
      <c r="B590" t="s">
        <v>593</v>
      </c>
      <c r="C590" t="s">
        <v>586</v>
      </c>
      <c r="D590" t="s">
        <v>143</v>
      </c>
      <c r="E590" t="s">
        <v>587</v>
      </c>
      <c r="F590">
        <v>2005</v>
      </c>
      <c r="G590">
        <v>2006</v>
      </c>
      <c r="H590" t="s">
        <v>21</v>
      </c>
      <c r="I590">
        <v>2083972.71</v>
      </c>
      <c r="J590">
        <v>4.4886462599999996E-3</v>
      </c>
      <c r="K590">
        <v>1800</v>
      </c>
      <c r="L590">
        <v>663.60018497464625</v>
      </c>
      <c r="M590" t="s">
        <v>588</v>
      </c>
      <c r="N590" t="s">
        <v>23</v>
      </c>
      <c r="O590">
        <v>11.994513031550071</v>
      </c>
      <c r="P590">
        <v>5040107754084.1064</v>
      </c>
      <c r="Q590">
        <v>126261000</v>
      </c>
    </row>
    <row r="591" spans="1:17" x14ac:dyDescent="0.3">
      <c r="A591">
        <v>2003</v>
      </c>
      <c r="B591" t="s">
        <v>567</v>
      </c>
      <c r="C591" t="s">
        <v>565</v>
      </c>
      <c r="D591" t="s">
        <v>50</v>
      </c>
      <c r="E591" t="s">
        <v>122</v>
      </c>
      <c r="F591">
        <v>2003</v>
      </c>
      <c r="G591">
        <v>2003</v>
      </c>
      <c r="H591" t="s">
        <v>38</v>
      </c>
      <c r="I591">
        <v>4381083.3499999996</v>
      </c>
      <c r="J591">
        <v>4.3810833499999986E-3</v>
      </c>
      <c r="K591">
        <v>1976</v>
      </c>
      <c r="L591">
        <v>3229.7116637388258</v>
      </c>
      <c r="M591" t="s">
        <v>566</v>
      </c>
      <c r="N591" t="s">
        <v>23</v>
      </c>
      <c r="O591">
        <v>47.497066315578579</v>
      </c>
      <c r="P591">
        <v>3889668895299.6221</v>
      </c>
      <c r="Q591">
        <v>83160871</v>
      </c>
    </row>
    <row r="592" spans="1:17" x14ac:dyDescent="0.3">
      <c r="A592">
        <v>2008</v>
      </c>
      <c r="B592" t="s">
        <v>615</v>
      </c>
      <c r="C592" t="s">
        <v>607</v>
      </c>
      <c r="D592" t="s">
        <v>143</v>
      </c>
      <c r="E592" t="s">
        <v>587</v>
      </c>
      <c r="F592">
        <v>2007</v>
      </c>
      <c r="G592">
        <v>2008</v>
      </c>
      <c r="H592" t="s">
        <v>21</v>
      </c>
      <c r="I592">
        <v>2118353.2200000002</v>
      </c>
      <c r="J592">
        <v>4.2772637000000006E-3</v>
      </c>
      <c r="K592">
        <v>1962</v>
      </c>
      <c r="L592">
        <v>3433.2288336567358</v>
      </c>
      <c r="M592" t="s">
        <v>608</v>
      </c>
      <c r="N592" t="s">
        <v>23</v>
      </c>
      <c r="O592">
        <v>11.994513031550071</v>
      </c>
      <c r="P592">
        <v>5040107754084.1064</v>
      </c>
      <c r="Q592">
        <v>126261000</v>
      </c>
    </row>
    <row r="593" spans="1:17" x14ac:dyDescent="0.3">
      <c r="A593">
        <v>2011</v>
      </c>
      <c r="B593" t="s">
        <v>765</v>
      </c>
      <c r="C593" t="s">
        <v>553</v>
      </c>
      <c r="D593" t="s">
        <v>50</v>
      </c>
      <c r="E593" t="s">
        <v>766</v>
      </c>
      <c r="F593">
        <v>2011</v>
      </c>
      <c r="G593">
        <v>2011</v>
      </c>
      <c r="H593" t="s">
        <v>21</v>
      </c>
      <c r="I593">
        <v>151683.45000000001</v>
      </c>
      <c r="J593">
        <v>4.2471366399999986E-3</v>
      </c>
      <c r="L593">
        <v>236.40181151032451</v>
      </c>
      <c r="M593" t="s">
        <v>554</v>
      </c>
      <c r="N593" t="s">
        <v>23</v>
      </c>
      <c r="O593">
        <v>50.039651070578913</v>
      </c>
      <c r="P593">
        <v>13825049831.79586</v>
      </c>
      <c r="Q593">
        <v>2065092</v>
      </c>
    </row>
    <row r="594" spans="1:17" x14ac:dyDescent="0.3">
      <c r="A594">
        <v>2005</v>
      </c>
      <c r="B594" t="s">
        <v>592</v>
      </c>
      <c r="C594" t="s">
        <v>586</v>
      </c>
      <c r="D594" t="s">
        <v>143</v>
      </c>
      <c r="E594" t="s">
        <v>587</v>
      </c>
      <c r="F594">
        <v>2004</v>
      </c>
      <c r="G594">
        <v>2005</v>
      </c>
      <c r="H594" t="s">
        <v>21</v>
      </c>
      <c r="I594">
        <v>2099060.65</v>
      </c>
      <c r="J594">
        <v>4.1830333599999986E-3</v>
      </c>
      <c r="K594">
        <v>1800</v>
      </c>
      <c r="L594">
        <v>663.60018497464625</v>
      </c>
      <c r="M594" t="s">
        <v>588</v>
      </c>
      <c r="N594" t="s">
        <v>23</v>
      </c>
      <c r="O594">
        <v>11.994513031550071</v>
      </c>
      <c r="P594">
        <v>5040107754084.1064</v>
      </c>
      <c r="Q594">
        <v>126261000</v>
      </c>
    </row>
    <row r="595" spans="1:17" x14ac:dyDescent="0.3">
      <c r="A595">
        <v>2004</v>
      </c>
      <c r="B595" t="s">
        <v>33</v>
      </c>
      <c r="C595" t="s">
        <v>34</v>
      </c>
      <c r="D595" t="s">
        <v>19</v>
      </c>
      <c r="E595" t="s">
        <v>20</v>
      </c>
      <c r="F595">
        <v>2004</v>
      </c>
      <c r="G595">
        <v>2004</v>
      </c>
      <c r="H595" t="s">
        <v>21</v>
      </c>
      <c r="I595">
        <v>4037056.92</v>
      </c>
      <c r="J595">
        <v>4.0370569199999996E-3</v>
      </c>
      <c r="K595">
        <v>1788</v>
      </c>
      <c r="L595">
        <v>41786.580270082472</v>
      </c>
      <c r="M595" t="s">
        <v>35</v>
      </c>
      <c r="N595" t="s">
        <v>23</v>
      </c>
      <c r="O595">
        <v>46.252479842746119</v>
      </c>
      <c r="P595">
        <v>1326901059123.207</v>
      </c>
      <c r="Q595">
        <v>25655289</v>
      </c>
    </row>
    <row r="596" spans="1:17" x14ac:dyDescent="0.3">
      <c r="A596">
        <v>2017</v>
      </c>
      <c r="B596" t="s">
        <v>559</v>
      </c>
      <c r="C596" t="s">
        <v>560</v>
      </c>
      <c r="D596" t="s">
        <v>291</v>
      </c>
      <c r="E596" t="s">
        <v>561</v>
      </c>
      <c r="F596">
        <v>2017</v>
      </c>
      <c r="G596">
        <v>2017</v>
      </c>
      <c r="H596" t="s">
        <v>38</v>
      </c>
      <c r="I596">
        <v>4000000</v>
      </c>
      <c r="J596">
        <v>4.0000000000000001E-3</v>
      </c>
      <c r="L596">
        <v>86.063767932471819</v>
      </c>
      <c r="M596" t="s">
        <v>562</v>
      </c>
      <c r="N596" t="s">
        <v>23</v>
      </c>
      <c r="O596">
        <v>55.393019913594962</v>
      </c>
      <c r="P596">
        <v>70043199813.688538</v>
      </c>
      <c r="Q596">
        <v>32180401</v>
      </c>
    </row>
    <row r="597" spans="1:17" x14ac:dyDescent="0.3">
      <c r="A597">
        <v>2002</v>
      </c>
      <c r="B597" t="s">
        <v>58</v>
      </c>
      <c r="C597" t="s">
        <v>34</v>
      </c>
      <c r="D597" t="s">
        <v>19</v>
      </c>
      <c r="E597" t="s">
        <v>56</v>
      </c>
      <c r="F597">
        <v>2002</v>
      </c>
      <c r="G597">
        <v>2002</v>
      </c>
      <c r="H597" t="s">
        <v>38</v>
      </c>
      <c r="I597">
        <v>3974359.49</v>
      </c>
      <c r="J597">
        <v>3.97435949E-3</v>
      </c>
      <c r="K597">
        <v>1797</v>
      </c>
      <c r="L597">
        <v>2607.6539479428711</v>
      </c>
      <c r="M597" t="s">
        <v>59</v>
      </c>
      <c r="N597" t="s">
        <v>23</v>
      </c>
      <c r="O597">
        <v>38.562910637651427</v>
      </c>
      <c r="P597">
        <v>211734532308.01279</v>
      </c>
      <c r="Q597">
        <v>5090200</v>
      </c>
    </row>
    <row r="598" spans="1:17" x14ac:dyDescent="0.3">
      <c r="A598">
        <v>2004</v>
      </c>
      <c r="B598" t="s">
        <v>591</v>
      </c>
      <c r="C598" t="s">
        <v>586</v>
      </c>
      <c r="D598" t="s">
        <v>143</v>
      </c>
      <c r="E598" t="s">
        <v>587</v>
      </c>
      <c r="F598">
        <v>2003</v>
      </c>
      <c r="G598">
        <v>2004</v>
      </c>
      <c r="H598" t="s">
        <v>21</v>
      </c>
      <c r="I598">
        <v>1873429.41</v>
      </c>
      <c r="J598">
        <v>3.9724900600000002E-3</v>
      </c>
      <c r="K598">
        <v>1800</v>
      </c>
      <c r="L598">
        <v>663.60018497464625</v>
      </c>
      <c r="M598" t="s">
        <v>588</v>
      </c>
      <c r="N598" t="s">
        <v>23</v>
      </c>
      <c r="O598">
        <v>11.994513031550071</v>
      </c>
      <c r="P598">
        <v>5040107754084.1064</v>
      </c>
      <c r="Q598">
        <v>126261000</v>
      </c>
    </row>
    <row r="599" spans="1:17" x14ac:dyDescent="0.3">
      <c r="A599">
        <v>2009</v>
      </c>
      <c r="B599" t="s">
        <v>279</v>
      </c>
      <c r="C599" t="s">
        <v>280</v>
      </c>
      <c r="D599" t="s">
        <v>50</v>
      </c>
      <c r="E599" t="s">
        <v>86</v>
      </c>
      <c r="F599">
        <v>2009</v>
      </c>
      <c r="G599">
        <v>2009</v>
      </c>
      <c r="H599" t="s">
        <v>38</v>
      </c>
      <c r="I599">
        <v>3931658.41</v>
      </c>
      <c r="J599">
        <v>3.9316584100000003E-3</v>
      </c>
      <c r="K599">
        <v>1975</v>
      </c>
      <c r="L599">
        <v>3301.0963292522551</v>
      </c>
      <c r="M599" t="s">
        <v>281</v>
      </c>
      <c r="N599" t="s">
        <v>23</v>
      </c>
      <c r="O599">
        <v>71.340049187781602</v>
      </c>
      <c r="P599">
        <v>2704609160088.1499</v>
      </c>
      <c r="Q599">
        <v>67081000</v>
      </c>
    </row>
    <row r="600" spans="1:17" x14ac:dyDescent="0.3">
      <c r="A600">
        <v>1998</v>
      </c>
      <c r="B600" t="s">
        <v>72</v>
      </c>
      <c r="C600" t="s">
        <v>18</v>
      </c>
      <c r="D600" t="s">
        <v>19</v>
      </c>
      <c r="E600" t="s">
        <v>20</v>
      </c>
      <c r="F600">
        <v>1998</v>
      </c>
      <c r="G600">
        <v>2003</v>
      </c>
      <c r="H600" t="s">
        <v>38</v>
      </c>
      <c r="I600">
        <v>3897801.29</v>
      </c>
      <c r="J600">
        <v>3.8978012899999999E-3</v>
      </c>
      <c r="K600">
        <v>1885</v>
      </c>
      <c r="L600">
        <v>19740.68584734152</v>
      </c>
      <c r="M600" t="s">
        <v>22</v>
      </c>
      <c r="N600" t="s">
        <v>23</v>
      </c>
      <c r="O600">
        <v>46.252479842746119</v>
      </c>
      <c r="P600">
        <v>1326901059123.207</v>
      </c>
      <c r="Q600">
        <v>25655289</v>
      </c>
    </row>
    <row r="601" spans="1:17" x14ac:dyDescent="0.3">
      <c r="A601">
        <v>1999</v>
      </c>
      <c r="B601" t="s">
        <v>72</v>
      </c>
      <c r="C601" t="s">
        <v>18</v>
      </c>
      <c r="D601" t="s">
        <v>19</v>
      </c>
      <c r="E601" t="s">
        <v>20</v>
      </c>
      <c r="F601">
        <v>1998</v>
      </c>
      <c r="G601">
        <v>2003</v>
      </c>
      <c r="H601" t="s">
        <v>38</v>
      </c>
      <c r="I601">
        <v>3897801.29</v>
      </c>
      <c r="J601">
        <v>3.8978012899999999E-3</v>
      </c>
      <c r="K601">
        <v>1885</v>
      </c>
      <c r="L601">
        <v>19740.68584734152</v>
      </c>
      <c r="M601" t="s">
        <v>22</v>
      </c>
      <c r="N601" t="s">
        <v>23</v>
      </c>
      <c r="O601">
        <v>46.252479842746119</v>
      </c>
      <c r="P601">
        <v>1326901059123.207</v>
      </c>
      <c r="Q601">
        <v>25655289</v>
      </c>
    </row>
    <row r="602" spans="1:17" x14ac:dyDescent="0.3">
      <c r="A602">
        <v>2000</v>
      </c>
      <c r="B602" t="s">
        <v>72</v>
      </c>
      <c r="C602" t="s">
        <v>18</v>
      </c>
      <c r="D602" t="s">
        <v>19</v>
      </c>
      <c r="E602" t="s">
        <v>20</v>
      </c>
      <c r="F602">
        <v>1998</v>
      </c>
      <c r="G602">
        <v>2003</v>
      </c>
      <c r="H602" t="s">
        <v>38</v>
      </c>
      <c r="I602">
        <v>3897801.29</v>
      </c>
      <c r="J602">
        <v>3.8978012899999999E-3</v>
      </c>
      <c r="K602">
        <v>1885</v>
      </c>
      <c r="L602">
        <v>19740.68584734152</v>
      </c>
      <c r="M602" t="s">
        <v>22</v>
      </c>
      <c r="N602" t="s">
        <v>23</v>
      </c>
      <c r="O602">
        <v>46.252479842746119</v>
      </c>
      <c r="P602">
        <v>1326901059123.207</v>
      </c>
      <c r="Q602">
        <v>25655289</v>
      </c>
    </row>
    <row r="603" spans="1:17" x14ac:dyDescent="0.3">
      <c r="A603">
        <v>2001</v>
      </c>
      <c r="B603" t="s">
        <v>72</v>
      </c>
      <c r="C603" t="s">
        <v>18</v>
      </c>
      <c r="D603" t="s">
        <v>19</v>
      </c>
      <c r="E603" t="s">
        <v>20</v>
      </c>
      <c r="F603">
        <v>1998</v>
      </c>
      <c r="G603">
        <v>2003</v>
      </c>
      <c r="H603" t="s">
        <v>38</v>
      </c>
      <c r="I603">
        <v>3897801.29</v>
      </c>
      <c r="J603">
        <v>3.8978012899999999E-3</v>
      </c>
      <c r="K603">
        <v>1885</v>
      </c>
      <c r="L603">
        <v>19740.68584734152</v>
      </c>
      <c r="M603" t="s">
        <v>22</v>
      </c>
      <c r="N603" t="s">
        <v>23</v>
      </c>
      <c r="O603">
        <v>46.252479842746119</v>
      </c>
      <c r="P603">
        <v>1326901059123.207</v>
      </c>
      <c r="Q603">
        <v>25655289</v>
      </c>
    </row>
    <row r="604" spans="1:17" x14ac:dyDescent="0.3">
      <c r="A604">
        <v>2002</v>
      </c>
      <c r="B604" t="s">
        <v>72</v>
      </c>
      <c r="C604" t="s">
        <v>18</v>
      </c>
      <c r="D604" t="s">
        <v>19</v>
      </c>
      <c r="E604" t="s">
        <v>20</v>
      </c>
      <c r="F604">
        <v>1998</v>
      </c>
      <c r="G604">
        <v>2003</v>
      </c>
      <c r="H604" t="s">
        <v>38</v>
      </c>
      <c r="I604">
        <v>3897801.29</v>
      </c>
      <c r="J604">
        <v>3.8978012899999999E-3</v>
      </c>
      <c r="K604">
        <v>1885</v>
      </c>
      <c r="L604">
        <v>19740.68584734152</v>
      </c>
      <c r="M604" t="s">
        <v>22</v>
      </c>
      <c r="N604" t="s">
        <v>23</v>
      </c>
      <c r="O604">
        <v>46.252479842746119</v>
      </c>
      <c r="P604">
        <v>1326901059123.207</v>
      </c>
      <c r="Q604">
        <v>25655289</v>
      </c>
    </row>
    <row r="605" spans="1:17" x14ac:dyDescent="0.3">
      <c r="A605">
        <v>2003</v>
      </c>
      <c r="B605" t="s">
        <v>72</v>
      </c>
      <c r="C605" t="s">
        <v>18</v>
      </c>
      <c r="D605" t="s">
        <v>19</v>
      </c>
      <c r="E605" t="s">
        <v>20</v>
      </c>
      <c r="F605">
        <v>1998</v>
      </c>
      <c r="G605">
        <v>2003</v>
      </c>
      <c r="H605" t="s">
        <v>38</v>
      </c>
      <c r="I605">
        <v>3897801.29</v>
      </c>
      <c r="J605">
        <v>3.8978012899999999E-3</v>
      </c>
      <c r="K605">
        <v>1885</v>
      </c>
      <c r="L605">
        <v>19740.68584734152</v>
      </c>
      <c r="M605" t="s">
        <v>22</v>
      </c>
      <c r="N605" t="s">
        <v>23</v>
      </c>
      <c r="O605">
        <v>46.252479842746119</v>
      </c>
      <c r="P605">
        <v>1326901059123.207</v>
      </c>
      <c r="Q605">
        <v>25655289</v>
      </c>
    </row>
    <row r="606" spans="1:17" x14ac:dyDescent="0.3">
      <c r="A606">
        <v>2007</v>
      </c>
      <c r="B606" t="s">
        <v>614</v>
      </c>
      <c r="C606" t="s">
        <v>607</v>
      </c>
      <c r="D606" t="s">
        <v>143</v>
      </c>
      <c r="E606" t="s">
        <v>587</v>
      </c>
      <c r="F606">
        <v>2006</v>
      </c>
      <c r="G606">
        <v>2007</v>
      </c>
      <c r="H606" t="s">
        <v>21</v>
      </c>
      <c r="I606">
        <v>1714636.79</v>
      </c>
      <c r="J606">
        <v>3.8329900100000001E-3</v>
      </c>
      <c r="K606">
        <v>1962</v>
      </c>
      <c r="L606">
        <v>3433.2288336567358</v>
      </c>
      <c r="M606" t="s">
        <v>608</v>
      </c>
      <c r="N606" t="s">
        <v>23</v>
      </c>
      <c r="O606">
        <v>11.994513031550071</v>
      </c>
      <c r="P606">
        <v>5040107754084.1064</v>
      </c>
      <c r="Q606">
        <v>126261000</v>
      </c>
    </row>
    <row r="607" spans="1:17" x14ac:dyDescent="0.3">
      <c r="A607">
        <v>2011</v>
      </c>
      <c r="B607" t="s">
        <v>471</v>
      </c>
      <c r="C607" t="s">
        <v>400</v>
      </c>
      <c r="D607" t="s">
        <v>240</v>
      </c>
      <c r="E607" t="s">
        <v>469</v>
      </c>
      <c r="F607">
        <v>2011</v>
      </c>
      <c r="G607">
        <v>2011</v>
      </c>
      <c r="H607" t="s">
        <v>21</v>
      </c>
      <c r="I607">
        <v>2108598.52</v>
      </c>
      <c r="J607">
        <v>3.8248996400000001E-3</v>
      </c>
      <c r="K607">
        <v>2008</v>
      </c>
      <c r="L607">
        <v>1189.8564629426751</v>
      </c>
      <c r="M607" t="s">
        <v>402</v>
      </c>
      <c r="N607" t="s">
        <v>250</v>
      </c>
      <c r="O607">
        <v>19.123664062500001</v>
      </c>
      <c r="P607">
        <v>201705055938.6535</v>
      </c>
      <c r="Q607">
        <v>33304756</v>
      </c>
    </row>
    <row r="608" spans="1:17" x14ac:dyDescent="0.3">
      <c r="A608">
        <v>2018</v>
      </c>
      <c r="B608" t="s">
        <v>605</v>
      </c>
      <c r="C608" t="s">
        <v>586</v>
      </c>
      <c r="D608" t="s">
        <v>143</v>
      </c>
      <c r="E608" t="s">
        <v>587</v>
      </c>
      <c r="F608">
        <v>2017</v>
      </c>
      <c r="G608">
        <v>2018</v>
      </c>
      <c r="H608" t="s">
        <v>21</v>
      </c>
      <c r="I608">
        <v>3717699.44</v>
      </c>
      <c r="J608">
        <v>3.7176994400000001E-3</v>
      </c>
      <c r="K608">
        <v>1800</v>
      </c>
      <c r="L608">
        <v>663.60018497464625</v>
      </c>
      <c r="M608" t="s">
        <v>588</v>
      </c>
      <c r="N608" t="s">
        <v>23</v>
      </c>
      <c r="O608">
        <v>11.994513031550071</v>
      </c>
      <c r="P608">
        <v>5040107754084.1064</v>
      </c>
      <c r="Q608">
        <v>126261000</v>
      </c>
    </row>
    <row r="609" spans="1:17" x14ac:dyDescent="0.3">
      <c r="A609">
        <v>2010</v>
      </c>
      <c r="B609" t="s">
        <v>832</v>
      </c>
      <c r="C609" t="s">
        <v>164</v>
      </c>
      <c r="D609" t="s">
        <v>50</v>
      </c>
      <c r="E609" t="s">
        <v>86</v>
      </c>
      <c r="F609">
        <v>2010</v>
      </c>
      <c r="G609">
        <v>2010</v>
      </c>
      <c r="H609" t="s">
        <v>38</v>
      </c>
      <c r="I609">
        <v>3671209.06</v>
      </c>
      <c r="J609">
        <v>3.6712090600000001E-3</v>
      </c>
      <c r="K609">
        <v>1650</v>
      </c>
      <c r="L609">
        <v>3396.5175444064712</v>
      </c>
      <c r="M609" t="s">
        <v>165</v>
      </c>
      <c r="N609" t="s">
        <v>23</v>
      </c>
      <c r="O609">
        <v>71.340049187781602</v>
      </c>
      <c r="P609">
        <v>2704609160088.1499</v>
      </c>
      <c r="Q609">
        <v>67081000</v>
      </c>
    </row>
    <row r="610" spans="1:17" x14ac:dyDescent="0.3">
      <c r="A610">
        <v>1998</v>
      </c>
      <c r="B610" t="s">
        <v>998</v>
      </c>
      <c r="C610" t="s">
        <v>999</v>
      </c>
      <c r="D610" t="s">
        <v>19</v>
      </c>
      <c r="E610" t="s">
        <v>56</v>
      </c>
      <c r="F610">
        <v>1998</v>
      </c>
      <c r="G610">
        <v>2010</v>
      </c>
      <c r="H610" t="s">
        <v>38</v>
      </c>
      <c r="I610">
        <v>3636877.59</v>
      </c>
      <c r="J610">
        <v>3.63687759E-3</v>
      </c>
      <c r="L610">
        <v>174.32300699051541</v>
      </c>
      <c r="M610" t="s">
        <v>1000</v>
      </c>
      <c r="N610" t="s">
        <v>23</v>
      </c>
      <c r="O610">
        <v>38.562910637651427</v>
      </c>
      <c r="P610">
        <v>211734532308.01279</v>
      </c>
      <c r="Q610">
        <v>5090200</v>
      </c>
    </row>
    <row r="611" spans="1:17" x14ac:dyDescent="0.3">
      <c r="A611">
        <v>1999</v>
      </c>
      <c r="B611" t="s">
        <v>998</v>
      </c>
      <c r="C611" t="s">
        <v>999</v>
      </c>
      <c r="D611" t="s">
        <v>19</v>
      </c>
      <c r="E611" t="s">
        <v>56</v>
      </c>
      <c r="F611">
        <v>1998</v>
      </c>
      <c r="G611">
        <v>2010</v>
      </c>
      <c r="H611" t="s">
        <v>38</v>
      </c>
      <c r="I611">
        <v>3636877.59</v>
      </c>
      <c r="J611">
        <v>3.63687759E-3</v>
      </c>
      <c r="L611">
        <v>174.32300699051541</v>
      </c>
      <c r="M611" t="s">
        <v>1000</v>
      </c>
      <c r="N611" t="s">
        <v>23</v>
      </c>
      <c r="O611">
        <v>38.562910637651427</v>
      </c>
      <c r="P611">
        <v>211734532308.01279</v>
      </c>
      <c r="Q611">
        <v>5090200</v>
      </c>
    </row>
    <row r="612" spans="1:17" x14ac:dyDescent="0.3">
      <c r="A612">
        <v>2000</v>
      </c>
      <c r="B612" t="s">
        <v>998</v>
      </c>
      <c r="C612" t="s">
        <v>999</v>
      </c>
      <c r="D612" t="s">
        <v>19</v>
      </c>
      <c r="E612" t="s">
        <v>56</v>
      </c>
      <c r="F612">
        <v>1998</v>
      </c>
      <c r="G612">
        <v>2010</v>
      </c>
      <c r="H612" t="s">
        <v>38</v>
      </c>
      <c r="I612">
        <v>3636877.59</v>
      </c>
      <c r="J612">
        <v>3.63687759E-3</v>
      </c>
      <c r="L612">
        <v>174.32300699051541</v>
      </c>
      <c r="M612" t="s">
        <v>1000</v>
      </c>
      <c r="N612" t="s">
        <v>23</v>
      </c>
      <c r="O612">
        <v>38.562910637651427</v>
      </c>
      <c r="P612">
        <v>211734532308.01279</v>
      </c>
      <c r="Q612">
        <v>5090200</v>
      </c>
    </row>
    <row r="613" spans="1:17" x14ac:dyDescent="0.3">
      <c r="A613">
        <v>2001</v>
      </c>
      <c r="B613" t="s">
        <v>998</v>
      </c>
      <c r="C613" t="s">
        <v>999</v>
      </c>
      <c r="D613" t="s">
        <v>19</v>
      </c>
      <c r="E613" t="s">
        <v>56</v>
      </c>
      <c r="F613">
        <v>1998</v>
      </c>
      <c r="G613">
        <v>2010</v>
      </c>
      <c r="H613" t="s">
        <v>38</v>
      </c>
      <c r="I613">
        <v>3636877.59</v>
      </c>
      <c r="J613">
        <v>3.63687759E-3</v>
      </c>
      <c r="L613">
        <v>174.32300699051541</v>
      </c>
      <c r="M613" t="s">
        <v>1000</v>
      </c>
      <c r="N613" t="s">
        <v>23</v>
      </c>
      <c r="O613">
        <v>38.562910637651427</v>
      </c>
      <c r="P613">
        <v>211734532308.01279</v>
      </c>
      <c r="Q613">
        <v>5090200</v>
      </c>
    </row>
    <row r="614" spans="1:17" x14ac:dyDescent="0.3">
      <c r="A614">
        <v>2002</v>
      </c>
      <c r="B614" t="s">
        <v>998</v>
      </c>
      <c r="C614" t="s">
        <v>999</v>
      </c>
      <c r="D614" t="s">
        <v>19</v>
      </c>
      <c r="E614" t="s">
        <v>56</v>
      </c>
      <c r="F614">
        <v>1998</v>
      </c>
      <c r="G614">
        <v>2010</v>
      </c>
      <c r="H614" t="s">
        <v>38</v>
      </c>
      <c r="I614">
        <v>3636877.59</v>
      </c>
      <c r="J614">
        <v>3.63687759E-3</v>
      </c>
      <c r="L614">
        <v>174.32300699051541</v>
      </c>
      <c r="M614" t="s">
        <v>1000</v>
      </c>
      <c r="N614" t="s">
        <v>23</v>
      </c>
      <c r="O614">
        <v>38.562910637651427</v>
      </c>
      <c r="P614">
        <v>211734532308.01279</v>
      </c>
      <c r="Q614">
        <v>5090200</v>
      </c>
    </row>
    <row r="615" spans="1:17" x14ac:dyDescent="0.3">
      <c r="A615">
        <v>2003</v>
      </c>
      <c r="B615" t="s">
        <v>998</v>
      </c>
      <c r="C615" t="s">
        <v>999</v>
      </c>
      <c r="D615" t="s">
        <v>19</v>
      </c>
      <c r="E615" t="s">
        <v>56</v>
      </c>
      <c r="F615">
        <v>1998</v>
      </c>
      <c r="G615">
        <v>2010</v>
      </c>
      <c r="H615" t="s">
        <v>38</v>
      </c>
      <c r="I615">
        <v>3636877.59</v>
      </c>
      <c r="J615">
        <v>3.63687759E-3</v>
      </c>
      <c r="L615">
        <v>174.32300699051541</v>
      </c>
      <c r="M615" t="s">
        <v>1000</v>
      </c>
      <c r="N615" t="s">
        <v>23</v>
      </c>
      <c r="O615">
        <v>38.562910637651427</v>
      </c>
      <c r="P615">
        <v>211734532308.01279</v>
      </c>
      <c r="Q615">
        <v>5090200</v>
      </c>
    </row>
    <row r="616" spans="1:17" x14ac:dyDescent="0.3">
      <c r="A616">
        <v>2004</v>
      </c>
      <c r="B616" t="s">
        <v>998</v>
      </c>
      <c r="C616" t="s">
        <v>999</v>
      </c>
      <c r="D616" t="s">
        <v>19</v>
      </c>
      <c r="E616" t="s">
        <v>56</v>
      </c>
      <c r="F616">
        <v>1998</v>
      </c>
      <c r="G616">
        <v>2010</v>
      </c>
      <c r="H616" t="s">
        <v>38</v>
      </c>
      <c r="I616">
        <v>3636877.59</v>
      </c>
      <c r="J616">
        <v>3.63687759E-3</v>
      </c>
      <c r="L616">
        <v>174.32300699051541</v>
      </c>
      <c r="M616" t="s">
        <v>1000</v>
      </c>
      <c r="N616" t="s">
        <v>23</v>
      </c>
      <c r="O616">
        <v>38.562910637651427</v>
      </c>
      <c r="P616">
        <v>211734532308.01279</v>
      </c>
      <c r="Q616">
        <v>5090200</v>
      </c>
    </row>
    <row r="617" spans="1:17" x14ac:dyDescent="0.3">
      <c r="A617">
        <v>2005</v>
      </c>
      <c r="B617" t="s">
        <v>998</v>
      </c>
      <c r="C617" t="s">
        <v>999</v>
      </c>
      <c r="D617" t="s">
        <v>19</v>
      </c>
      <c r="E617" t="s">
        <v>56</v>
      </c>
      <c r="F617">
        <v>1998</v>
      </c>
      <c r="G617">
        <v>2010</v>
      </c>
      <c r="H617" t="s">
        <v>38</v>
      </c>
      <c r="I617">
        <v>3636877.59</v>
      </c>
      <c r="J617">
        <v>3.63687759E-3</v>
      </c>
      <c r="L617">
        <v>174.32300699051541</v>
      </c>
      <c r="M617" t="s">
        <v>1000</v>
      </c>
      <c r="N617" t="s">
        <v>23</v>
      </c>
      <c r="O617">
        <v>38.562910637651427</v>
      </c>
      <c r="P617">
        <v>211734532308.01279</v>
      </c>
      <c r="Q617">
        <v>5090200</v>
      </c>
    </row>
    <row r="618" spans="1:17" x14ac:dyDescent="0.3">
      <c r="A618">
        <v>2006</v>
      </c>
      <c r="B618" t="s">
        <v>998</v>
      </c>
      <c r="C618" t="s">
        <v>999</v>
      </c>
      <c r="D618" t="s">
        <v>19</v>
      </c>
      <c r="E618" t="s">
        <v>56</v>
      </c>
      <c r="F618">
        <v>1998</v>
      </c>
      <c r="G618">
        <v>2010</v>
      </c>
      <c r="H618" t="s">
        <v>38</v>
      </c>
      <c r="I618">
        <v>3636877.59</v>
      </c>
      <c r="J618">
        <v>3.63687759E-3</v>
      </c>
      <c r="L618">
        <v>174.32300699051541</v>
      </c>
      <c r="M618" t="s">
        <v>1000</v>
      </c>
      <c r="N618" t="s">
        <v>23</v>
      </c>
      <c r="O618">
        <v>38.562910637651427</v>
      </c>
      <c r="P618">
        <v>211734532308.01279</v>
      </c>
      <c r="Q618">
        <v>5090200</v>
      </c>
    </row>
    <row r="619" spans="1:17" x14ac:dyDescent="0.3">
      <c r="A619">
        <v>2007</v>
      </c>
      <c r="B619" t="s">
        <v>998</v>
      </c>
      <c r="C619" t="s">
        <v>999</v>
      </c>
      <c r="D619" t="s">
        <v>19</v>
      </c>
      <c r="E619" t="s">
        <v>56</v>
      </c>
      <c r="F619">
        <v>1998</v>
      </c>
      <c r="G619">
        <v>2010</v>
      </c>
      <c r="H619" t="s">
        <v>38</v>
      </c>
      <c r="I619">
        <v>3636877.59</v>
      </c>
      <c r="J619">
        <v>3.63687759E-3</v>
      </c>
      <c r="L619">
        <v>174.32300699051541</v>
      </c>
      <c r="M619" t="s">
        <v>1000</v>
      </c>
      <c r="N619" t="s">
        <v>23</v>
      </c>
      <c r="O619">
        <v>38.562910637651427</v>
      </c>
      <c r="P619">
        <v>211734532308.01279</v>
      </c>
      <c r="Q619">
        <v>5090200</v>
      </c>
    </row>
    <row r="620" spans="1:17" x14ac:dyDescent="0.3">
      <c r="A620">
        <v>2008</v>
      </c>
      <c r="B620" t="s">
        <v>998</v>
      </c>
      <c r="C620" t="s">
        <v>999</v>
      </c>
      <c r="D620" t="s">
        <v>19</v>
      </c>
      <c r="E620" t="s">
        <v>56</v>
      </c>
      <c r="F620">
        <v>1998</v>
      </c>
      <c r="G620">
        <v>2010</v>
      </c>
      <c r="H620" t="s">
        <v>38</v>
      </c>
      <c r="I620">
        <v>3636877.59</v>
      </c>
      <c r="J620">
        <v>3.63687759E-3</v>
      </c>
      <c r="L620">
        <v>174.32300699051541</v>
      </c>
      <c r="M620" t="s">
        <v>1000</v>
      </c>
      <c r="N620" t="s">
        <v>23</v>
      </c>
      <c r="O620">
        <v>38.562910637651427</v>
      </c>
      <c r="P620">
        <v>211734532308.01279</v>
      </c>
      <c r="Q620">
        <v>5090200</v>
      </c>
    </row>
    <row r="621" spans="1:17" x14ac:dyDescent="0.3">
      <c r="A621">
        <v>2009</v>
      </c>
      <c r="B621" t="s">
        <v>998</v>
      </c>
      <c r="C621" t="s">
        <v>999</v>
      </c>
      <c r="D621" t="s">
        <v>19</v>
      </c>
      <c r="E621" t="s">
        <v>56</v>
      </c>
      <c r="F621">
        <v>1998</v>
      </c>
      <c r="G621">
        <v>2010</v>
      </c>
      <c r="H621" t="s">
        <v>38</v>
      </c>
      <c r="I621">
        <v>3636877.59</v>
      </c>
      <c r="J621">
        <v>3.63687759E-3</v>
      </c>
      <c r="L621">
        <v>174.32300699051541</v>
      </c>
      <c r="M621" t="s">
        <v>1000</v>
      </c>
      <c r="N621" t="s">
        <v>23</v>
      </c>
      <c r="O621">
        <v>38.562910637651427</v>
      </c>
      <c r="P621">
        <v>211734532308.01279</v>
      </c>
      <c r="Q621">
        <v>5090200</v>
      </c>
    </row>
    <row r="622" spans="1:17" x14ac:dyDescent="0.3">
      <c r="A622">
        <v>2010</v>
      </c>
      <c r="B622" t="s">
        <v>998</v>
      </c>
      <c r="C622" t="s">
        <v>999</v>
      </c>
      <c r="D622" t="s">
        <v>19</v>
      </c>
      <c r="E622" t="s">
        <v>56</v>
      </c>
      <c r="F622">
        <v>1998</v>
      </c>
      <c r="G622">
        <v>2010</v>
      </c>
      <c r="H622" t="s">
        <v>38</v>
      </c>
      <c r="I622">
        <v>3636877.59</v>
      </c>
      <c r="J622">
        <v>3.63687759E-3</v>
      </c>
      <c r="L622">
        <v>174.32300699051541</v>
      </c>
      <c r="M622" t="s">
        <v>1000</v>
      </c>
      <c r="N622" t="s">
        <v>23</v>
      </c>
      <c r="O622">
        <v>38.562910637651427</v>
      </c>
      <c r="P622">
        <v>211734532308.01279</v>
      </c>
      <c r="Q622">
        <v>5090200</v>
      </c>
    </row>
    <row r="623" spans="1:17" x14ac:dyDescent="0.3">
      <c r="A623">
        <v>2018</v>
      </c>
      <c r="B623" t="s">
        <v>850</v>
      </c>
      <c r="C623" t="s">
        <v>851</v>
      </c>
      <c r="D623" t="s">
        <v>291</v>
      </c>
      <c r="E623" t="s">
        <v>852</v>
      </c>
      <c r="F623">
        <v>2018</v>
      </c>
      <c r="G623">
        <v>2018</v>
      </c>
      <c r="H623" t="s">
        <v>21</v>
      </c>
      <c r="I623">
        <v>3611779.28</v>
      </c>
      <c r="J623">
        <v>3.61177928E-3</v>
      </c>
      <c r="L623">
        <v>3.593257170531964</v>
      </c>
      <c r="M623" t="s">
        <v>853</v>
      </c>
      <c r="N623" t="s">
        <v>23</v>
      </c>
      <c r="O623">
        <v>34.092751776734268</v>
      </c>
      <c r="P623">
        <v>107657734392.4458</v>
      </c>
      <c r="Q623">
        <v>117190911</v>
      </c>
    </row>
    <row r="624" spans="1:17" x14ac:dyDescent="0.3">
      <c r="A624">
        <v>2013</v>
      </c>
      <c r="B624" t="s">
        <v>1037</v>
      </c>
      <c r="C624" t="s">
        <v>43</v>
      </c>
      <c r="D624" t="s">
        <v>19</v>
      </c>
      <c r="E624" t="s">
        <v>20</v>
      </c>
      <c r="F624">
        <v>2013</v>
      </c>
      <c r="G624">
        <v>2013</v>
      </c>
      <c r="H624" t="s">
        <v>38</v>
      </c>
      <c r="I624">
        <v>3575953.67</v>
      </c>
      <c r="J624">
        <v>3.5759536700000001E-3</v>
      </c>
      <c r="K624">
        <v>1861</v>
      </c>
      <c r="L624">
        <v>37107.080876463493</v>
      </c>
      <c r="M624" t="s">
        <v>44</v>
      </c>
      <c r="N624" t="s">
        <v>23</v>
      </c>
      <c r="O624">
        <v>46.252479842746119</v>
      </c>
      <c r="P624">
        <v>1326901059123.207</v>
      </c>
      <c r="Q624">
        <v>25655289</v>
      </c>
    </row>
    <row r="625" spans="1:17" x14ac:dyDescent="0.3">
      <c r="A625">
        <v>2006</v>
      </c>
      <c r="B625" t="s">
        <v>613</v>
      </c>
      <c r="C625" t="s">
        <v>607</v>
      </c>
      <c r="D625" t="s">
        <v>143</v>
      </c>
      <c r="E625" t="s">
        <v>587</v>
      </c>
      <c r="F625">
        <v>2005</v>
      </c>
      <c r="G625">
        <v>2006</v>
      </c>
      <c r="H625" t="s">
        <v>21</v>
      </c>
      <c r="I625">
        <v>1765113.5</v>
      </c>
      <c r="J625">
        <v>3.4797502899999999E-3</v>
      </c>
      <c r="K625">
        <v>1962</v>
      </c>
      <c r="L625">
        <v>3433.2288336567358</v>
      </c>
      <c r="M625" t="s">
        <v>608</v>
      </c>
      <c r="N625" t="s">
        <v>23</v>
      </c>
      <c r="O625">
        <v>11.994513031550071</v>
      </c>
      <c r="P625">
        <v>5040107754084.1064</v>
      </c>
      <c r="Q625">
        <v>126261000</v>
      </c>
    </row>
    <row r="626" spans="1:17" x14ac:dyDescent="0.3">
      <c r="A626">
        <v>1995</v>
      </c>
      <c r="B626" t="s">
        <v>458</v>
      </c>
      <c r="C626" t="s">
        <v>400</v>
      </c>
      <c r="D626" t="s">
        <v>443</v>
      </c>
      <c r="E626" t="s">
        <v>459</v>
      </c>
      <c r="F626">
        <v>1995</v>
      </c>
      <c r="G626">
        <v>1995</v>
      </c>
      <c r="H626" t="s">
        <v>38</v>
      </c>
      <c r="I626">
        <v>3378001.48</v>
      </c>
      <c r="J626">
        <v>3.3780014800000001E-3</v>
      </c>
      <c r="L626">
        <v>156.51195985298551</v>
      </c>
      <c r="M626" t="s">
        <v>402</v>
      </c>
      <c r="N626" t="s">
        <v>23</v>
      </c>
      <c r="O626">
        <v>35.98357596117954</v>
      </c>
      <c r="P626">
        <v>77625486978.256088</v>
      </c>
      <c r="Q626">
        <v>16858333</v>
      </c>
    </row>
    <row r="627" spans="1:17" x14ac:dyDescent="0.3">
      <c r="A627">
        <v>2003</v>
      </c>
      <c r="B627" t="s">
        <v>799</v>
      </c>
      <c r="C627" t="s">
        <v>301</v>
      </c>
      <c r="D627" t="s">
        <v>50</v>
      </c>
      <c r="E627" t="s">
        <v>86</v>
      </c>
      <c r="F627">
        <v>2003</v>
      </c>
      <c r="G627">
        <v>2015</v>
      </c>
      <c r="H627" t="s">
        <v>38</v>
      </c>
      <c r="I627">
        <v>66805.62</v>
      </c>
      <c r="J627">
        <v>3.3301522700000001E-3</v>
      </c>
      <c r="K627">
        <v>1886</v>
      </c>
      <c r="L627">
        <v>3290.258869671502</v>
      </c>
      <c r="M627" t="s">
        <v>302</v>
      </c>
      <c r="N627" t="s">
        <v>23</v>
      </c>
      <c r="O627">
        <v>71.340049187781602</v>
      </c>
      <c r="P627">
        <v>2704609160088.1499</v>
      </c>
      <c r="Q627">
        <v>67081000</v>
      </c>
    </row>
    <row r="628" spans="1:17" x14ac:dyDescent="0.3">
      <c r="A628">
        <v>2005</v>
      </c>
      <c r="B628" t="s">
        <v>612</v>
      </c>
      <c r="C628" t="s">
        <v>607</v>
      </c>
      <c r="D628" t="s">
        <v>143</v>
      </c>
      <c r="E628" t="s">
        <v>587</v>
      </c>
      <c r="F628">
        <v>2004</v>
      </c>
      <c r="G628">
        <v>2005</v>
      </c>
      <c r="H628" t="s">
        <v>21</v>
      </c>
      <c r="I628">
        <v>1547307.56</v>
      </c>
      <c r="J628">
        <v>3.31242106E-3</v>
      </c>
      <c r="K628">
        <v>1962</v>
      </c>
      <c r="L628">
        <v>3433.2288336567358</v>
      </c>
      <c r="M628" t="s">
        <v>608</v>
      </c>
      <c r="N628" t="s">
        <v>23</v>
      </c>
      <c r="O628">
        <v>11.994513031550071</v>
      </c>
      <c r="P628">
        <v>5040107754084.1064</v>
      </c>
      <c r="Q628">
        <v>126261000</v>
      </c>
    </row>
    <row r="629" spans="1:17" x14ac:dyDescent="0.3">
      <c r="A629">
        <v>2006</v>
      </c>
      <c r="B629" t="s">
        <v>1015</v>
      </c>
      <c r="C629" t="s">
        <v>43</v>
      </c>
      <c r="D629" t="s">
        <v>19</v>
      </c>
      <c r="E629" t="s">
        <v>20</v>
      </c>
      <c r="F629">
        <v>2006</v>
      </c>
      <c r="G629">
        <v>2006</v>
      </c>
      <c r="H629" t="s">
        <v>38</v>
      </c>
      <c r="I629">
        <v>2359983</v>
      </c>
      <c r="J629">
        <v>3.26635464E-3</v>
      </c>
      <c r="K629">
        <v>1861</v>
      </c>
      <c r="L629">
        <v>37107.080876463493</v>
      </c>
      <c r="M629" t="s">
        <v>44</v>
      </c>
      <c r="N629" t="s">
        <v>23</v>
      </c>
      <c r="O629">
        <v>46.252479842746119</v>
      </c>
      <c r="P629">
        <v>1326901059123.207</v>
      </c>
      <c r="Q629">
        <v>25655289</v>
      </c>
    </row>
    <row r="630" spans="1:17" x14ac:dyDescent="0.3">
      <c r="A630">
        <v>2010</v>
      </c>
      <c r="B630" t="s">
        <v>294</v>
      </c>
      <c r="C630" t="s">
        <v>295</v>
      </c>
      <c r="D630" t="s">
        <v>50</v>
      </c>
      <c r="E630" t="s">
        <v>86</v>
      </c>
      <c r="F630">
        <v>2005</v>
      </c>
      <c r="G630">
        <v>2011</v>
      </c>
      <c r="H630" t="s">
        <v>38</v>
      </c>
      <c r="I630">
        <v>861914.67</v>
      </c>
      <c r="J630">
        <v>3.2241612300000001E-3</v>
      </c>
      <c r="K630">
        <v>1935</v>
      </c>
      <c r="L630">
        <v>2495.4687765691178</v>
      </c>
      <c r="M630" t="s">
        <v>296</v>
      </c>
      <c r="N630" t="s">
        <v>23</v>
      </c>
      <c r="O630">
        <v>71.340049187781602</v>
      </c>
      <c r="P630">
        <v>2704609160088.1499</v>
      </c>
      <c r="Q630">
        <v>67081000</v>
      </c>
    </row>
    <row r="631" spans="1:17" x14ac:dyDescent="0.3">
      <c r="A631">
        <v>1995</v>
      </c>
      <c r="B631" t="s">
        <v>48</v>
      </c>
      <c r="C631" t="s">
        <v>49</v>
      </c>
      <c r="D631" t="s">
        <v>50</v>
      </c>
      <c r="E631" t="s">
        <v>51</v>
      </c>
      <c r="F631">
        <v>1995</v>
      </c>
      <c r="G631">
        <v>2000</v>
      </c>
      <c r="H631" t="s">
        <v>21</v>
      </c>
      <c r="I631">
        <v>252514.54</v>
      </c>
      <c r="J631">
        <v>3.14090399E-3</v>
      </c>
      <c r="K631">
        <v>1960</v>
      </c>
      <c r="L631">
        <v>2679.1239704667378</v>
      </c>
      <c r="M631" t="s">
        <v>52</v>
      </c>
      <c r="N631" t="s">
        <v>23</v>
      </c>
      <c r="O631">
        <v>43.95756753923515</v>
      </c>
      <c r="P631">
        <v>1896755301518.137</v>
      </c>
      <c r="Q631">
        <v>59438851</v>
      </c>
    </row>
    <row r="632" spans="1:17" x14ac:dyDescent="0.3">
      <c r="A632">
        <v>1996</v>
      </c>
      <c r="B632" t="s">
        <v>48</v>
      </c>
      <c r="C632" t="s">
        <v>49</v>
      </c>
      <c r="D632" t="s">
        <v>50</v>
      </c>
      <c r="E632" t="s">
        <v>51</v>
      </c>
      <c r="F632">
        <v>1995</v>
      </c>
      <c r="G632">
        <v>2000</v>
      </c>
      <c r="H632" t="s">
        <v>21</v>
      </c>
      <c r="I632">
        <v>252514.54</v>
      </c>
      <c r="J632">
        <v>3.14090399E-3</v>
      </c>
      <c r="K632">
        <v>1960</v>
      </c>
      <c r="L632">
        <v>2679.1239704667378</v>
      </c>
      <c r="M632" t="s">
        <v>52</v>
      </c>
      <c r="N632" t="s">
        <v>23</v>
      </c>
      <c r="O632">
        <v>43.95756753923515</v>
      </c>
      <c r="P632">
        <v>1896755301518.137</v>
      </c>
      <c r="Q632">
        <v>59438851</v>
      </c>
    </row>
    <row r="633" spans="1:17" x14ac:dyDescent="0.3">
      <c r="A633">
        <v>1997</v>
      </c>
      <c r="B633" t="s">
        <v>48</v>
      </c>
      <c r="C633" t="s">
        <v>49</v>
      </c>
      <c r="D633" t="s">
        <v>50</v>
      </c>
      <c r="E633" t="s">
        <v>51</v>
      </c>
      <c r="F633">
        <v>1995</v>
      </c>
      <c r="G633">
        <v>2000</v>
      </c>
      <c r="H633" t="s">
        <v>21</v>
      </c>
      <c r="I633">
        <v>252514.54</v>
      </c>
      <c r="J633">
        <v>3.14090399E-3</v>
      </c>
      <c r="K633">
        <v>1960</v>
      </c>
      <c r="L633">
        <v>2679.1239704667378</v>
      </c>
      <c r="M633" t="s">
        <v>52</v>
      </c>
      <c r="N633" t="s">
        <v>23</v>
      </c>
      <c r="O633">
        <v>43.95756753923515</v>
      </c>
      <c r="P633">
        <v>1896755301518.137</v>
      </c>
      <c r="Q633">
        <v>59438851</v>
      </c>
    </row>
    <row r="634" spans="1:17" x14ac:dyDescent="0.3">
      <c r="A634">
        <v>1998</v>
      </c>
      <c r="B634" t="s">
        <v>48</v>
      </c>
      <c r="C634" t="s">
        <v>49</v>
      </c>
      <c r="D634" t="s">
        <v>50</v>
      </c>
      <c r="E634" t="s">
        <v>51</v>
      </c>
      <c r="F634">
        <v>1995</v>
      </c>
      <c r="G634">
        <v>2000</v>
      </c>
      <c r="H634" t="s">
        <v>21</v>
      </c>
      <c r="I634">
        <v>252514.54</v>
      </c>
      <c r="J634">
        <v>3.14090399E-3</v>
      </c>
      <c r="K634">
        <v>1960</v>
      </c>
      <c r="L634">
        <v>2679.1239704667378</v>
      </c>
      <c r="M634" t="s">
        <v>52</v>
      </c>
      <c r="N634" t="s">
        <v>23</v>
      </c>
      <c r="O634">
        <v>43.95756753923515</v>
      </c>
      <c r="P634">
        <v>1896755301518.137</v>
      </c>
      <c r="Q634">
        <v>59438851</v>
      </c>
    </row>
    <row r="635" spans="1:17" x14ac:dyDescent="0.3">
      <c r="A635">
        <v>1999</v>
      </c>
      <c r="B635" t="s">
        <v>48</v>
      </c>
      <c r="C635" t="s">
        <v>49</v>
      </c>
      <c r="D635" t="s">
        <v>50</v>
      </c>
      <c r="E635" t="s">
        <v>51</v>
      </c>
      <c r="F635">
        <v>1995</v>
      </c>
      <c r="G635">
        <v>2000</v>
      </c>
      <c r="H635" t="s">
        <v>21</v>
      </c>
      <c r="I635">
        <v>252514.54</v>
      </c>
      <c r="J635">
        <v>3.14090399E-3</v>
      </c>
      <c r="K635">
        <v>1960</v>
      </c>
      <c r="L635">
        <v>2679.1239704667378</v>
      </c>
      <c r="M635" t="s">
        <v>52</v>
      </c>
      <c r="N635" t="s">
        <v>23</v>
      </c>
      <c r="O635">
        <v>43.95756753923515</v>
      </c>
      <c r="P635">
        <v>1896755301518.137</v>
      </c>
      <c r="Q635">
        <v>59438851</v>
      </c>
    </row>
    <row r="636" spans="1:17" x14ac:dyDescent="0.3">
      <c r="A636">
        <v>2000</v>
      </c>
      <c r="B636" t="s">
        <v>48</v>
      </c>
      <c r="C636" t="s">
        <v>49</v>
      </c>
      <c r="D636" t="s">
        <v>50</v>
      </c>
      <c r="E636" t="s">
        <v>51</v>
      </c>
      <c r="F636">
        <v>1995</v>
      </c>
      <c r="G636">
        <v>2000</v>
      </c>
      <c r="H636" t="s">
        <v>21</v>
      </c>
      <c r="I636">
        <v>252514.54</v>
      </c>
      <c r="J636">
        <v>3.14090399E-3</v>
      </c>
      <c r="K636">
        <v>1960</v>
      </c>
      <c r="L636">
        <v>2679.1239704667378</v>
      </c>
      <c r="M636" t="s">
        <v>52</v>
      </c>
      <c r="N636" t="s">
        <v>23</v>
      </c>
      <c r="O636">
        <v>43.95756753923515</v>
      </c>
      <c r="P636">
        <v>1896755301518.137</v>
      </c>
      <c r="Q636">
        <v>59438851</v>
      </c>
    </row>
    <row r="637" spans="1:17" x14ac:dyDescent="0.3">
      <c r="A637">
        <v>2013</v>
      </c>
      <c r="B637" t="s">
        <v>1033</v>
      </c>
      <c r="C637" t="s">
        <v>34</v>
      </c>
      <c r="D637" t="s">
        <v>19</v>
      </c>
      <c r="E637" t="s">
        <v>20</v>
      </c>
      <c r="F637">
        <v>2013</v>
      </c>
      <c r="G637">
        <v>2014</v>
      </c>
      <c r="H637" t="s">
        <v>21</v>
      </c>
      <c r="I637">
        <v>3098103.68</v>
      </c>
      <c r="J637">
        <v>3.0981036799999999E-3</v>
      </c>
      <c r="K637">
        <v>1788</v>
      </c>
      <c r="L637">
        <v>41786.580270082472</v>
      </c>
      <c r="M637" t="s">
        <v>35</v>
      </c>
      <c r="N637" t="s">
        <v>23</v>
      </c>
      <c r="O637">
        <v>46.252479842746119</v>
      </c>
      <c r="P637">
        <v>1326901059123.207</v>
      </c>
      <c r="Q637">
        <v>25655289</v>
      </c>
    </row>
    <row r="638" spans="1:17" x14ac:dyDescent="0.3">
      <c r="A638">
        <v>1984</v>
      </c>
      <c r="B638" t="s">
        <v>83</v>
      </c>
      <c r="C638" t="s">
        <v>66</v>
      </c>
      <c r="D638" t="s">
        <v>19</v>
      </c>
      <c r="E638" t="s">
        <v>20</v>
      </c>
      <c r="F638">
        <v>1984</v>
      </c>
      <c r="G638">
        <v>1984</v>
      </c>
      <c r="H638" t="s">
        <v>38</v>
      </c>
      <c r="I638">
        <v>3057377.65</v>
      </c>
      <c r="J638">
        <v>3.05737765E-3</v>
      </c>
      <c r="K638">
        <v>1788</v>
      </c>
      <c r="L638">
        <v>45654.82352411341</v>
      </c>
      <c r="M638" t="s">
        <v>67</v>
      </c>
      <c r="N638" t="s">
        <v>23</v>
      </c>
      <c r="O638">
        <v>46.252479842746119</v>
      </c>
      <c r="P638">
        <v>1326901059123.207</v>
      </c>
      <c r="Q638">
        <v>25655289</v>
      </c>
    </row>
    <row r="639" spans="1:17" x14ac:dyDescent="0.3">
      <c r="A639">
        <v>2006</v>
      </c>
      <c r="B639" t="s">
        <v>956</v>
      </c>
      <c r="C639" t="s">
        <v>553</v>
      </c>
      <c r="D639" t="s">
        <v>50</v>
      </c>
      <c r="E639" t="s">
        <v>106</v>
      </c>
      <c r="F639">
        <v>2006</v>
      </c>
      <c r="G639">
        <v>2006</v>
      </c>
      <c r="H639" t="s">
        <v>21</v>
      </c>
      <c r="I639">
        <v>3048764.26</v>
      </c>
      <c r="J639">
        <v>3.0487642600000001E-3</v>
      </c>
      <c r="K639">
        <v>1744</v>
      </c>
      <c r="L639">
        <v>5834.6701712866816</v>
      </c>
      <c r="M639" t="s">
        <v>554</v>
      </c>
      <c r="N639" t="s">
        <v>23</v>
      </c>
      <c r="O639">
        <v>7.3794783335359604</v>
      </c>
      <c r="P639">
        <v>547054174235.87592</v>
      </c>
      <c r="Q639">
        <v>10353442</v>
      </c>
    </row>
    <row r="640" spans="1:17" x14ac:dyDescent="0.3">
      <c r="A640">
        <v>2013</v>
      </c>
      <c r="B640" t="s">
        <v>1035</v>
      </c>
      <c r="C640" t="s">
        <v>66</v>
      </c>
      <c r="D640" t="s">
        <v>19</v>
      </c>
      <c r="E640" t="s">
        <v>20</v>
      </c>
      <c r="F640">
        <v>2013</v>
      </c>
      <c r="G640">
        <v>2014</v>
      </c>
      <c r="H640" t="s">
        <v>21</v>
      </c>
      <c r="I640">
        <v>2967704.54</v>
      </c>
      <c r="J640">
        <v>2.9677045399999998E-3</v>
      </c>
      <c r="K640">
        <v>1788</v>
      </c>
      <c r="L640">
        <v>45654.82352411341</v>
      </c>
      <c r="M640" t="s">
        <v>67</v>
      </c>
      <c r="N640" t="s">
        <v>23</v>
      </c>
      <c r="O640">
        <v>46.252479842746119</v>
      </c>
      <c r="P640">
        <v>1326901059123.207</v>
      </c>
      <c r="Q640">
        <v>25655289</v>
      </c>
    </row>
    <row r="641" spans="1:17" x14ac:dyDescent="0.3">
      <c r="A641">
        <v>2018</v>
      </c>
      <c r="B641" t="s">
        <v>625</v>
      </c>
      <c r="C641" t="s">
        <v>607</v>
      </c>
      <c r="D641" t="s">
        <v>143</v>
      </c>
      <c r="E641" t="s">
        <v>587</v>
      </c>
      <c r="F641">
        <v>2017</v>
      </c>
      <c r="G641">
        <v>2018</v>
      </c>
      <c r="H641" t="s">
        <v>21</v>
      </c>
      <c r="I641">
        <v>2915318.27</v>
      </c>
      <c r="J641">
        <v>2.9153182699999999E-3</v>
      </c>
      <c r="K641">
        <v>1962</v>
      </c>
      <c r="L641">
        <v>3433.2288336567358</v>
      </c>
      <c r="M641" t="s">
        <v>608</v>
      </c>
      <c r="N641" t="s">
        <v>23</v>
      </c>
      <c r="O641">
        <v>11.994513031550071</v>
      </c>
      <c r="P641">
        <v>5040107754084.1064</v>
      </c>
      <c r="Q641">
        <v>126261000</v>
      </c>
    </row>
    <row r="642" spans="1:17" x14ac:dyDescent="0.3">
      <c r="A642">
        <v>2012</v>
      </c>
      <c r="B642" t="s">
        <v>638</v>
      </c>
      <c r="C642" t="s">
        <v>49</v>
      </c>
      <c r="D642" t="s">
        <v>143</v>
      </c>
      <c r="E642" t="s">
        <v>587</v>
      </c>
      <c r="F642">
        <v>2011</v>
      </c>
      <c r="G642">
        <v>2012</v>
      </c>
      <c r="H642" t="s">
        <v>21</v>
      </c>
      <c r="I642">
        <v>1529290.03</v>
      </c>
      <c r="J642">
        <v>2.8539422900000001E-3</v>
      </c>
      <c r="K642">
        <v>1939</v>
      </c>
      <c r="L642">
        <v>768.70929295092571</v>
      </c>
      <c r="M642" t="s">
        <v>627</v>
      </c>
      <c r="N642" t="s">
        <v>23</v>
      </c>
      <c r="O642">
        <v>11.994513031550071</v>
      </c>
      <c r="P642">
        <v>5040107754084.1064</v>
      </c>
      <c r="Q642">
        <v>126261000</v>
      </c>
    </row>
    <row r="643" spans="1:17" x14ac:dyDescent="0.3">
      <c r="A643">
        <v>1998</v>
      </c>
      <c r="B643" t="s">
        <v>45</v>
      </c>
      <c r="C643" t="s">
        <v>46</v>
      </c>
      <c r="D643" t="s">
        <v>19</v>
      </c>
      <c r="E643" t="s">
        <v>20</v>
      </c>
      <c r="F643">
        <v>1998</v>
      </c>
      <c r="G643">
        <v>1998</v>
      </c>
      <c r="H643" t="s">
        <v>21</v>
      </c>
      <c r="I643">
        <v>2833956.81</v>
      </c>
      <c r="J643">
        <v>2.8339568100000001E-3</v>
      </c>
      <c r="K643">
        <v>1796</v>
      </c>
      <c r="L643">
        <v>24584.048715322759</v>
      </c>
      <c r="M643" t="s">
        <v>47</v>
      </c>
      <c r="N643" t="s">
        <v>23</v>
      </c>
      <c r="O643">
        <v>46.252479842746119</v>
      </c>
      <c r="P643">
        <v>1326901059123.207</v>
      </c>
      <c r="Q643">
        <v>25655289</v>
      </c>
    </row>
    <row r="644" spans="1:17" x14ac:dyDescent="0.3">
      <c r="A644">
        <v>2009</v>
      </c>
      <c r="B644" t="s">
        <v>939</v>
      </c>
      <c r="C644" t="s">
        <v>851</v>
      </c>
      <c r="D644" t="s">
        <v>291</v>
      </c>
      <c r="E644" t="s">
        <v>852</v>
      </c>
      <c r="F644">
        <v>2009</v>
      </c>
      <c r="G644">
        <v>2013</v>
      </c>
      <c r="H644" t="s">
        <v>21</v>
      </c>
      <c r="I644">
        <v>2808578.03</v>
      </c>
      <c r="J644">
        <v>2.8085780299999998E-3</v>
      </c>
      <c r="L644">
        <v>3.593257170531964</v>
      </c>
      <c r="M644" t="s">
        <v>853</v>
      </c>
      <c r="N644" t="s">
        <v>23</v>
      </c>
      <c r="O644">
        <v>34.092751776734268</v>
      </c>
      <c r="P644">
        <v>107657734392.4458</v>
      </c>
      <c r="Q644">
        <v>117190911</v>
      </c>
    </row>
    <row r="645" spans="1:17" x14ac:dyDescent="0.3">
      <c r="A645">
        <v>2010</v>
      </c>
      <c r="B645" t="s">
        <v>939</v>
      </c>
      <c r="C645" t="s">
        <v>851</v>
      </c>
      <c r="D645" t="s">
        <v>291</v>
      </c>
      <c r="E645" t="s">
        <v>852</v>
      </c>
      <c r="F645">
        <v>2009</v>
      </c>
      <c r="G645">
        <v>2013</v>
      </c>
      <c r="H645" t="s">
        <v>21</v>
      </c>
      <c r="I645">
        <v>2808578.03</v>
      </c>
      <c r="J645">
        <v>2.8085780299999998E-3</v>
      </c>
      <c r="L645">
        <v>3.593257170531964</v>
      </c>
      <c r="M645" t="s">
        <v>853</v>
      </c>
      <c r="N645" t="s">
        <v>23</v>
      </c>
      <c r="O645">
        <v>34.092751776734268</v>
      </c>
      <c r="P645">
        <v>107657734392.4458</v>
      </c>
      <c r="Q645">
        <v>117190911</v>
      </c>
    </row>
    <row r="646" spans="1:17" x14ac:dyDescent="0.3">
      <c r="A646">
        <v>2011</v>
      </c>
      <c r="B646" t="s">
        <v>939</v>
      </c>
      <c r="C646" t="s">
        <v>851</v>
      </c>
      <c r="D646" t="s">
        <v>291</v>
      </c>
      <c r="E646" t="s">
        <v>852</v>
      </c>
      <c r="F646">
        <v>2009</v>
      </c>
      <c r="G646">
        <v>2013</v>
      </c>
      <c r="H646" t="s">
        <v>21</v>
      </c>
      <c r="I646">
        <v>2808578.03</v>
      </c>
      <c r="J646">
        <v>2.8085780299999998E-3</v>
      </c>
      <c r="L646">
        <v>3.593257170531964</v>
      </c>
      <c r="M646" t="s">
        <v>853</v>
      </c>
      <c r="N646" t="s">
        <v>23</v>
      </c>
      <c r="O646">
        <v>34.092751776734268</v>
      </c>
      <c r="P646">
        <v>107657734392.4458</v>
      </c>
      <c r="Q646">
        <v>117190911</v>
      </c>
    </row>
    <row r="647" spans="1:17" x14ac:dyDescent="0.3">
      <c r="A647">
        <v>2012</v>
      </c>
      <c r="B647" t="s">
        <v>939</v>
      </c>
      <c r="C647" t="s">
        <v>851</v>
      </c>
      <c r="D647" t="s">
        <v>291</v>
      </c>
      <c r="E647" t="s">
        <v>852</v>
      </c>
      <c r="F647">
        <v>2009</v>
      </c>
      <c r="G647">
        <v>2013</v>
      </c>
      <c r="H647" t="s">
        <v>21</v>
      </c>
      <c r="I647">
        <v>2808578.03</v>
      </c>
      <c r="J647">
        <v>2.8085780299999998E-3</v>
      </c>
      <c r="L647">
        <v>3.593257170531964</v>
      </c>
      <c r="M647" t="s">
        <v>853</v>
      </c>
      <c r="N647" t="s">
        <v>23</v>
      </c>
      <c r="O647">
        <v>34.092751776734268</v>
      </c>
      <c r="P647">
        <v>107657734392.4458</v>
      </c>
      <c r="Q647">
        <v>117190911</v>
      </c>
    </row>
    <row r="648" spans="1:17" x14ac:dyDescent="0.3">
      <c r="A648">
        <v>2013</v>
      </c>
      <c r="B648" t="s">
        <v>939</v>
      </c>
      <c r="C648" t="s">
        <v>851</v>
      </c>
      <c r="D648" t="s">
        <v>291</v>
      </c>
      <c r="E648" t="s">
        <v>852</v>
      </c>
      <c r="F648">
        <v>2009</v>
      </c>
      <c r="G648">
        <v>2013</v>
      </c>
      <c r="H648" t="s">
        <v>21</v>
      </c>
      <c r="I648">
        <v>2808578.03</v>
      </c>
      <c r="J648">
        <v>2.8085780299999998E-3</v>
      </c>
      <c r="L648">
        <v>3.593257170531964</v>
      </c>
      <c r="M648" t="s">
        <v>853</v>
      </c>
      <c r="N648" t="s">
        <v>23</v>
      </c>
      <c r="O648">
        <v>34.092751776734268</v>
      </c>
      <c r="P648">
        <v>107657734392.4458</v>
      </c>
      <c r="Q648">
        <v>117190911</v>
      </c>
    </row>
    <row r="649" spans="1:17" x14ac:dyDescent="0.3">
      <c r="A649">
        <v>2011</v>
      </c>
      <c r="B649" t="s">
        <v>637</v>
      </c>
      <c r="C649" t="s">
        <v>49</v>
      </c>
      <c r="D649" t="s">
        <v>143</v>
      </c>
      <c r="E649" t="s">
        <v>587</v>
      </c>
      <c r="F649">
        <v>2010</v>
      </c>
      <c r="G649">
        <v>2011</v>
      </c>
      <c r="H649" t="s">
        <v>21</v>
      </c>
      <c r="I649">
        <v>1267801.32</v>
      </c>
      <c r="J649">
        <v>2.7970913500000001E-3</v>
      </c>
      <c r="K649">
        <v>1939</v>
      </c>
      <c r="L649">
        <v>768.70929295092571</v>
      </c>
      <c r="M649" t="s">
        <v>627</v>
      </c>
      <c r="N649" t="s">
        <v>23</v>
      </c>
      <c r="O649">
        <v>11.994513031550071</v>
      </c>
      <c r="P649">
        <v>5040107754084.1064</v>
      </c>
      <c r="Q649">
        <v>126261000</v>
      </c>
    </row>
    <row r="650" spans="1:17" x14ac:dyDescent="0.3">
      <c r="A650">
        <v>2005</v>
      </c>
      <c r="B650" t="s">
        <v>1030</v>
      </c>
      <c r="C650" t="s">
        <v>43</v>
      </c>
      <c r="D650" t="s">
        <v>19</v>
      </c>
      <c r="E650" t="s">
        <v>20</v>
      </c>
      <c r="F650">
        <v>2005</v>
      </c>
      <c r="G650">
        <v>2007</v>
      </c>
      <c r="H650" t="s">
        <v>21</v>
      </c>
      <c r="I650">
        <v>335730.07</v>
      </c>
      <c r="J650">
        <v>2.7849178500000001E-3</v>
      </c>
      <c r="K650">
        <v>1861</v>
      </c>
      <c r="L650">
        <v>37107.080876463493</v>
      </c>
      <c r="M650" t="s">
        <v>44</v>
      </c>
      <c r="N650" t="s">
        <v>23</v>
      </c>
      <c r="O650">
        <v>46.252479842746119</v>
      </c>
      <c r="P650">
        <v>1326901059123.207</v>
      </c>
      <c r="Q650">
        <v>25655289</v>
      </c>
    </row>
    <row r="651" spans="1:17" x14ac:dyDescent="0.3">
      <c r="A651">
        <v>2007</v>
      </c>
      <c r="B651" t="s">
        <v>1030</v>
      </c>
      <c r="C651" t="s">
        <v>43</v>
      </c>
      <c r="D651" t="s">
        <v>19</v>
      </c>
      <c r="E651" t="s">
        <v>20</v>
      </c>
      <c r="F651">
        <v>2005</v>
      </c>
      <c r="G651">
        <v>2007</v>
      </c>
      <c r="H651" t="s">
        <v>21</v>
      </c>
      <c r="I651">
        <v>335730.07</v>
      </c>
      <c r="J651">
        <v>2.7849178500000001E-3</v>
      </c>
      <c r="K651">
        <v>1861</v>
      </c>
      <c r="L651">
        <v>37107.080876463493</v>
      </c>
      <c r="M651" t="s">
        <v>44</v>
      </c>
      <c r="N651" t="s">
        <v>23</v>
      </c>
      <c r="O651">
        <v>46.252479842746119</v>
      </c>
      <c r="P651">
        <v>1326901059123.207</v>
      </c>
      <c r="Q651">
        <v>25655289</v>
      </c>
    </row>
    <row r="652" spans="1:17" x14ac:dyDescent="0.3">
      <c r="A652">
        <v>2003</v>
      </c>
      <c r="B652" t="s">
        <v>574</v>
      </c>
      <c r="C652" t="s">
        <v>571</v>
      </c>
      <c r="D652" t="s">
        <v>50</v>
      </c>
      <c r="E652" t="s">
        <v>122</v>
      </c>
      <c r="F652">
        <v>2003</v>
      </c>
      <c r="G652">
        <v>2003</v>
      </c>
      <c r="H652" t="s">
        <v>38</v>
      </c>
      <c r="I652">
        <v>2705963.25</v>
      </c>
      <c r="J652">
        <v>2.7742566099999998E-3</v>
      </c>
      <c r="K652">
        <v>2005</v>
      </c>
      <c r="L652">
        <v>3352.208684259283</v>
      </c>
      <c r="M652" t="s">
        <v>572</v>
      </c>
      <c r="N652" t="s">
        <v>23</v>
      </c>
      <c r="O652">
        <v>47.497066315578579</v>
      </c>
      <c r="P652">
        <v>3889668895299.6221</v>
      </c>
      <c r="Q652">
        <v>83160871</v>
      </c>
    </row>
    <row r="653" spans="1:17" x14ac:dyDescent="0.3">
      <c r="A653">
        <v>2000</v>
      </c>
      <c r="B653" t="s">
        <v>1101</v>
      </c>
      <c r="C653" t="s">
        <v>1102</v>
      </c>
      <c r="D653" t="s">
        <v>19</v>
      </c>
      <c r="E653" t="s">
        <v>20</v>
      </c>
      <c r="F653">
        <v>2000</v>
      </c>
      <c r="G653">
        <v>2006</v>
      </c>
      <c r="H653" t="s">
        <v>38</v>
      </c>
      <c r="I653">
        <v>2761878.18</v>
      </c>
      <c r="J653">
        <v>2.7618781799999999E-3</v>
      </c>
      <c r="L653">
        <v>8.5973211463881132E-3</v>
      </c>
      <c r="M653" t="s">
        <v>1103</v>
      </c>
      <c r="N653" t="s">
        <v>23</v>
      </c>
      <c r="O653">
        <v>46.252479842746119</v>
      </c>
      <c r="P653">
        <v>1326901059123.207</v>
      </c>
      <c r="Q653">
        <v>25655289</v>
      </c>
    </row>
    <row r="654" spans="1:17" x14ac:dyDescent="0.3">
      <c r="A654">
        <v>2001</v>
      </c>
      <c r="B654" t="s">
        <v>1101</v>
      </c>
      <c r="C654" t="s">
        <v>1102</v>
      </c>
      <c r="D654" t="s">
        <v>19</v>
      </c>
      <c r="E654" t="s">
        <v>20</v>
      </c>
      <c r="F654">
        <v>2000</v>
      </c>
      <c r="G654">
        <v>2006</v>
      </c>
      <c r="H654" t="s">
        <v>38</v>
      </c>
      <c r="I654">
        <v>2761878.18</v>
      </c>
      <c r="J654">
        <v>2.7618781799999999E-3</v>
      </c>
      <c r="L654">
        <v>8.5973211463881132E-3</v>
      </c>
      <c r="M654" t="s">
        <v>1103</v>
      </c>
      <c r="N654" t="s">
        <v>23</v>
      </c>
      <c r="O654">
        <v>46.252479842746119</v>
      </c>
      <c r="P654">
        <v>1326901059123.207</v>
      </c>
      <c r="Q654">
        <v>25655289</v>
      </c>
    </row>
    <row r="655" spans="1:17" x14ac:dyDescent="0.3">
      <c r="A655">
        <v>2002</v>
      </c>
      <c r="B655" t="s">
        <v>1101</v>
      </c>
      <c r="C655" t="s">
        <v>1102</v>
      </c>
      <c r="D655" t="s">
        <v>19</v>
      </c>
      <c r="E655" t="s">
        <v>20</v>
      </c>
      <c r="F655">
        <v>2000</v>
      </c>
      <c r="G655">
        <v>2006</v>
      </c>
      <c r="H655" t="s">
        <v>38</v>
      </c>
      <c r="I655">
        <v>2761878.18</v>
      </c>
      <c r="J655">
        <v>2.7618781799999999E-3</v>
      </c>
      <c r="L655">
        <v>8.5973211463881132E-3</v>
      </c>
      <c r="M655" t="s">
        <v>1103</v>
      </c>
      <c r="N655" t="s">
        <v>23</v>
      </c>
      <c r="O655">
        <v>46.252479842746119</v>
      </c>
      <c r="P655">
        <v>1326901059123.207</v>
      </c>
      <c r="Q655">
        <v>25655289</v>
      </c>
    </row>
    <row r="656" spans="1:17" x14ac:dyDescent="0.3">
      <c r="A656">
        <v>2003</v>
      </c>
      <c r="B656" t="s">
        <v>1101</v>
      </c>
      <c r="C656" t="s">
        <v>1102</v>
      </c>
      <c r="D656" t="s">
        <v>19</v>
      </c>
      <c r="E656" t="s">
        <v>20</v>
      </c>
      <c r="F656">
        <v>2000</v>
      </c>
      <c r="G656">
        <v>2006</v>
      </c>
      <c r="H656" t="s">
        <v>38</v>
      </c>
      <c r="I656">
        <v>2761878.18</v>
      </c>
      <c r="J656">
        <v>2.7618781799999999E-3</v>
      </c>
      <c r="L656">
        <v>8.5973211463881132E-3</v>
      </c>
      <c r="M656" t="s">
        <v>1103</v>
      </c>
      <c r="N656" t="s">
        <v>23</v>
      </c>
      <c r="O656">
        <v>46.252479842746119</v>
      </c>
      <c r="P656">
        <v>1326901059123.207</v>
      </c>
      <c r="Q656">
        <v>25655289</v>
      </c>
    </row>
    <row r="657" spans="1:17" x14ac:dyDescent="0.3">
      <c r="A657">
        <v>2004</v>
      </c>
      <c r="B657" t="s">
        <v>1101</v>
      </c>
      <c r="C657" t="s">
        <v>1102</v>
      </c>
      <c r="D657" t="s">
        <v>19</v>
      </c>
      <c r="E657" t="s">
        <v>20</v>
      </c>
      <c r="F657">
        <v>2000</v>
      </c>
      <c r="G657">
        <v>2006</v>
      </c>
      <c r="H657" t="s">
        <v>38</v>
      </c>
      <c r="I657">
        <v>2761878.18</v>
      </c>
      <c r="J657">
        <v>2.7618781799999999E-3</v>
      </c>
      <c r="L657">
        <v>8.5973211463881132E-3</v>
      </c>
      <c r="M657" t="s">
        <v>1103</v>
      </c>
      <c r="N657" t="s">
        <v>23</v>
      </c>
      <c r="O657">
        <v>46.252479842746119</v>
      </c>
      <c r="P657">
        <v>1326901059123.207</v>
      </c>
      <c r="Q657">
        <v>25655289</v>
      </c>
    </row>
    <row r="658" spans="1:17" x14ac:dyDescent="0.3">
      <c r="A658">
        <v>2005</v>
      </c>
      <c r="B658" t="s">
        <v>1101</v>
      </c>
      <c r="C658" t="s">
        <v>1102</v>
      </c>
      <c r="D658" t="s">
        <v>19</v>
      </c>
      <c r="E658" t="s">
        <v>20</v>
      </c>
      <c r="F658">
        <v>2000</v>
      </c>
      <c r="G658">
        <v>2006</v>
      </c>
      <c r="H658" t="s">
        <v>38</v>
      </c>
      <c r="I658">
        <v>2761878.18</v>
      </c>
      <c r="J658">
        <v>2.7618781799999999E-3</v>
      </c>
      <c r="L658">
        <v>8.5973211463881132E-3</v>
      </c>
      <c r="M658" t="s">
        <v>1103</v>
      </c>
      <c r="N658" t="s">
        <v>23</v>
      </c>
      <c r="O658">
        <v>46.252479842746119</v>
      </c>
      <c r="P658">
        <v>1326901059123.207</v>
      </c>
      <c r="Q658">
        <v>25655289</v>
      </c>
    </row>
    <row r="659" spans="1:17" x14ac:dyDescent="0.3">
      <c r="A659">
        <v>2006</v>
      </c>
      <c r="B659" t="s">
        <v>1101</v>
      </c>
      <c r="C659" t="s">
        <v>1102</v>
      </c>
      <c r="D659" t="s">
        <v>19</v>
      </c>
      <c r="E659" t="s">
        <v>20</v>
      </c>
      <c r="F659">
        <v>2000</v>
      </c>
      <c r="G659">
        <v>2006</v>
      </c>
      <c r="H659" t="s">
        <v>38</v>
      </c>
      <c r="I659">
        <v>2761878.18</v>
      </c>
      <c r="J659">
        <v>2.7618781799999999E-3</v>
      </c>
      <c r="L659">
        <v>8.5973211463881132E-3</v>
      </c>
      <c r="M659" t="s">
        <v>1103</v>
      </c>
      <c r="N659" t="s">
        <v>23</v>
      </c>
      <c r="O659">
        <v>46.252479842746119</v>
      </c>
      <c r="P659">
        <v>1326901059123.207</v>
      </c>
      <c r="Q659">
        <v>25655289</v>
      </c>
    </row>
    <row r="660" spans="1:17" x14ac:dyDescent="0.3">
      <c r="A660">
        <v>2005</v>
      </c>
      <c r="B660" t="s">
        <v>201</v>
      </c>
      <c r="C660" t="s">
        <v>202</v>
      </c>
      <c r="D660" t="s">
        <v>113</v>
      </c>
      <c r="E660" t="s">
        <v>193</v>
      </c>
      <c r="F660">
        <v>2005</v>
      </c>
      <c r="G660">
        <v>2010</v>
      </c>
      <c r="H660" t="s">
        <v>38</v>
      </c>
      <c r="I660">
        <v>2745860.58</v>
      </c>
      <c r="J660">
        <v>2.74586058E-3</v>
      </c>
      <c r="K660">
        <v>2002</v>
      </c>
      <c r="L660">
        <v>12880.666101788311</v>
      </c>
      <c r="M660" t="s">
        <v>203</v>
      </c>
      <c r="N660" t="s">
        <v>23</v>
      </c>
      <c r="O660">
        <v>6.4405131173743166</v>
      </c>
      <c r="P660">
        <v>1645423407568.363</v>
      </c>
      <c r="Q660">
        <v>38037204</v>
      </c>
    </row>
    <row r="661" spans="1:17" x14ac:dyDescent="0.3">
      <c r="A661">
        <v>2006</v>
      </c>
      <c r="B661" t="s">
        <v>201</v>
      </c>
      <c r="C661" t="s">
        <v>202</v>
      </c>
      <c r="D661" t="s">
        <v>113</v>
      </c>
      <c r="E661" t="s">
        <v>193</v>
      </c>
      <c r="F661">
        <v>2005</v>
      </c>
      <c r="G661">
        <v>2010</v>
      </c>
      <c r="H661" t="s">
        <v>38</v>
      </c>
      <c r="I661">
        <v>2745860.58</v>
      </c>
      <c r="J661">
        <v>2.74586058E-3</v>
      </c>
      <c r="K661">
        <v>2002</v>
      </c>
      <c r="L661">
        <v>12880.666101788311</v>
      </c>
      <c r="M661" t="s">
        <v>203</v>
      </c>
      <c r="N661" t="s">
        <v>23</v>
      </c>
      <c r="O661">
        <v>6.4405131173743166</v>
      </c>
      <c r="P661">
        <v>1645423407568.363</v>
      </c>
      <c r="Q661">
        <v>38037204</v>
      </c>
    </row>
    <row r="662" spans="1:17" x14ac:dyDescent="0.3">
      <c r="A662">
        <v>2007</v>
      </c>
      <c r="B662" t="s">
        <v>201</v>
      </c>
      <c r="C662" t="s">
        <v>202</v>
      </c>
      <c r="D662" t="s">
        <v>113</v>
      </c>
      <c r="E662" t="s">
        <v>193</v>
      </c>
      <c r="F662">
        <v>2005</v>
      </c>
      <c r="G662">
        <v>2010</v>
      </c>
      <c r="H662" t="s">
        <v>38</v>
      </c>
      <c r="I662">
        <v>2745860.58</v>
      </c>
      <c r="J662">
        <v>2.74586058E-3</v>
      </c>
      <c r="K662">
        <v>2002</v>
      </c>
      <c r="L662">
        <v>12880.666101788311</v>
      </c>
      <c r="M662" t="s">
        <v>203</v>
      </c>
      <c r="N662" t="s">
        <v>23</v>
      </c>
      <c r="O662">
        <v>6.4405131173743166</v>
      </c>
      <c r="P662">
        <v>1645423407568.363</v>
      </c>
      <c r="Q662">
        <v>38037204</v>
      </c>
    </row>
    <row r="663" spans="1:17" x14ac:dyDescent="0.3">
      <c r="A663">
        <v>2008</v>
      </c>
      <c r="B663" t="s">
        <v>201</v>
      </c>
      <c r="C663" t="s">
        <v>202</v>
      </c>
      <c r="D663" t="s">
        <v>113</v>
      </c>
      <c r="E663" t="s">
        <v>193</v>
      </c>
      <c r="F663">
        <v>2005</v>
      </c>
      <c r="G663">
        <v>2010</v>
      </c>
      <c r="H663" t="s">
        <v>38</v>
      </c>
      <c r="I663">
        <v>2745860.58</v>
      </c>
      <c r="J663">
        <v>2.74586058E-3</v>
      </c>
      <c r="K663">
        <v>2002</v>
      </c>
      <c r="L663">
        <v>12880.666101788311</v>
      </c>
      <c r="M663" t="s">
        <v>203</v>
      </c>
      <c r="N663" t="s">
        <v>23</v>
      </c>
      <c r="O663">
        <v>6.4405131173743166</v>
      </c>
      <c r="P663">
        <v>1645423407568.363</v>
      </c>
      <c r="Q663">
        <v>38037204</v>
      </c>
    </row>
    <row r="664" spans="1:17" x14ac:dyDescent="0.3">
      <c r="A664">
        <v>2009</v>
      </c>
      <c r="B664" t="s">
        <v>201</v>
      </c>
      <c r="C664" t="s">
        <v>202</v>
      </c>
      <c r="D664" t="s">
        <v>113</v>
      </c>
      <c r="E664" t="s">
        <v>193</v>
      </c>
      <c r="F664">
        <v>2005</v>
      </c>
      <c r="G664">
        <v>2010</v>
      </c>
      <c r="H664" t="s">
        <v>38</v>
      </c>
      <c r="I664">
        <v>2745860.58</v>
      </c>
      <c r="J664">
        <v>2.74586058E-3</v>
      </c>
      <c r="K664">
        <v>2002</v>
      </c>
      <c r="L664">
        <v>12880.666101788311</v>
      </c>
      <c r="M664" t="s">
        <v>203</v>
      </c>
      <c r="N664" t="s">
        <v>23</v>
      </c>
      <c r="O664">
        <v>6.4405131173743166</v>
      </c>
      <c r="P664">
        <v>1645423407568.363</v>
      </c>
      <c r="Q664">
        <v>38037204</v>
      </c>
    </row>
    <row r="665" spans="1:17" x14ac:dyDescent="0.3">
      <c r="A665">
        <v>2010</v>
      </c>
      <c r="B665" t="s">
        <v>201</v>
      </c>
      <c r="C665" t="s">
        <v>202</v>
      </c>
      <c r="D665" t="s">
        <v>113</v>
      </c>
      <c r="E665" t="s">
        <v>193</v>
      </c>
      <c r="F665">
        <v>2005</v>
      </c>
      <c r="G665">
        <v>2010</v>
      </c>
      <c r="H665" t="s">
        <v>38</v>
      </c>
      <c r="I665">
        <v>2745860.58</v>
      </c>
      <c r="J665">
        <v>2.74586058E-3</v>
      </c>
      <c r="K665">
        <v>2002</v>
      </c>
      <c r="L665">
        <v>12880.666101788311</v>
      </c>
      <c r="M665" t="s">
        <v>203</v>
      </c>
      <c r="N665" t="s">
        <v>23</v>
      </c>
      <c r="O665">
        <v>6.4405131173743166</v>
      </c>
      <c r="P665">
        <v>1645423407568.363</v>
      </c>
      <c r="Q665">
        <v>38037204</v>
      </c>
    </row>
    <row r="666" spans="1:17" x14ac:dyDescent="0.3">
      <c r="A666">
        <v>2009</v>
      </c>
      <c r="B666" t="s">
        <v>635</v>
      </c>
      <c r="C666" t="s">
        <v>49</v>
      </c>
      <c r="D666" t="s">
        <v>143</v>
      </c>
      <c r="E666" t="s">
        <v>587</v>
      </c>
      <c r="F666">
        <v>2008</v>
      </c>
      <c r="G666">
        <v>2009</v>
      </c>
      <c r="H666" t="s">
        <v>21</v>
      </c>
      <c r="I666">
        <v>1365841.32</v>
      </c>
      <c r="J666">
        <v>2.74564471E-3</v>
      </c>
      <c r="K666">
        <v>1939</v>
      </c>
      <c r="L666">
        <v>768.70929295092571</v>
      </c>
      <c r="M666" t="s">
        <v>627</v>
      </c>
      <c r="N666" t="s">
        <v>23</v>
      </c>
      <c r="O666">
        <v>11.994513031550071</v>
      </c>
      <c r="P666">
        <v>5040107754084.1064</v>
      </c>
      <c r="Q666">
        <v>126261000</v>
      </c>
    </row>
    <row r="667" spans="1:17" x14ac:dyDescent="0.3">
      <c r="A667">
        <v>2010</v>
      </c>
      <c r="B667" t="s">
        <v>636</v>
      </c>
      <c r="C667" t="s">
        <v>49</v>
      </c>
      <c r="D667" t="s">
        <v>143</v>
      </c>
      <c r="E667" t="s">
        <v>587</v>
      </c>
      <c r="F667">
        <v>2009</v>
      </c>
      <c r="G667">
        <v>2010</v>
      </c>
      <c r="H667" t="s">
        <v>21</v>
      </c>
      <c r="I667">
        <v>1379803.39</v>
      </c>
      <c r="J667">
        <v>2.6476047100000002E-3</v>
      </c>
      <c r="K667">
        <v>1939</v>
      </c>
      <c r="L667">
        <v>768.70929295092571</v>
      </c>
      <c r="M667" t="s">
        <v>627</v>
      </c>
      <c r="N667" t="s">
        <v>23</v>
      </c>
      <c r="O667">
        <v>11.994513031550071</v>
      </c>
      <c r="P667">
        <v>5040107754084.1064</v>
      </c>
      <c r="Q667">
        <v>126261000</v>
      </c>
    </row>
    <row r="668" spans="1:17" x14ac:dyDescent="0.3">
      <c r="A668">
        <v>2003</v>
      </c>
      <c r="B668" t="s">
        <v>590</v>
      </c>
      <c r="C668" t="s">
        <v>586</v>
      </c>
      <c r="D668" t="s">
        <v>143</v>
      </c>
      <c r="E668" t="s">
        <v>587</v>
      </c>
      <c r="F668">
        <v>2002</v>
      </c>
      <c r="G668">
        <v>2003</v>
      </c>
      <c r="H668" t="s">
        <v>21</v>
      </c>
      <c r="I668">
        <v>760762.68</v>
      </c>
      <c r="J668">
        <v>2.6341920900000001E-3</v>
      </c>
      <c r="K668">
        <v>1800</v>
      </c>
      <c r="L668">
        <v>663.60018497464625</v>
      </c>
      <c r="M668" t="s">
        <v>588</v>
      </c>
      <c r="N668" t="s">
        <v>23</v>
      </c>
      <c r="O668">
        <v>11.994513031550071</v>
      </c>
      <c r="P668">
        <v>5040107754084.1064</v>
      </c>
      <c r="Q668">
        <v>126261000</v>
      </c>
    </row>
    <row r="669" spans="1:17" x14ac:dyDescent="0.3">
      <c r="A669">
        <v>2008</v>
      </c>
      <c r="B669" t="s">
        <v>634</v>
      </c>
      <c r="C669" t="s">
        <v>49</v>
      </c>
      <c r="D669" t="s">
        <v>143</v>
      </c>
      <c r="E669" t="s">
        <v>587</v>
      </c>
      <c r="F669">
        <v>2007</v>
      </c>
      <c r="G669">
        <v>2008</v>
      </c>
      <c r="H669" t="s">
        <v>21</v>
      </c>
      <c r="I669">
        <v>1244909</v>
      </c>
      <c r="J669">
        <v>2.6107503199999998E-3</v>
      </c>
      <c r="K669">
        <v>1939</v>
      </c>
      <c r="L669">
        <v>768.70929295092571</v>
      </c>
      <c r="M669" t="s">
        <v>627</v>
      </c>
      <c r="N669" t="s">
        <v>23</v>
      </c>
      <c r="O669">
        <v>11.994513031550071</v>
      </c>
      <c r="P669">
        <v>5040107754084.1064</v>
      </c>
      <c r="Q669">
        <v>126261000</v>
      </c>
    </row>
    <row r="670" spans="1:17" x14ac:dyDescent="0.3">
      <c r="A670">
        <v>1985</v>
      </c>
      <c r="B670" t="s">
        <v>840</v>
      </c>
      <c r="C670" t="s">
        <v>841</v>
      </c>
      <c r="D670" t="s">
        <v>19</v>
      </c>
      <c r="E670" t="s">
        <v>56</v>
      </c>
      <c r="F670">
        <v>1985</v>
      </c>
      <c r="G670">
        <v>1985</v>
      </c>
      <c r="H670" t="s">
        <v>38</v>
      </c>
      <c r="I670">
        <v>2576087.52</v>
      </c>
      <c r="J670">
        <v>2.57608752E-3</v>
      </c>
      <c r="K670">
        <v>1985</v>
      </c>
      <c r="L670">
        <v>3510.7541325368188</v>
      </c>
      <c r="M670" t="s">
        <v>842</v>
      </c>
      <c r="N670" t="s">
        <v>23</v>
      </c>
      <c r="O670">
        <v>38.562910637651427</v>
      </c>
      <c r="P670">
        <v>211734532308.01279</v>
      </c>
      <c r="Q670">
        <v>5090200</v>
      </c>
    </row>
    <row r="671" spans="1:17" x14ac:dyDescent="0.3">
      <c r="A671">
        <v>2011</v>
      </c>
      <c r="B671" t="s">
        <v>294</v>
      </c>
      <c r="C671" t="s">
        <v>295</v>
      </c>
      <c r="D671" t="s">
        <v>50</v>
      </c>
      <c r="E671" t="s">
        <v>86</v>
      </c>
      <c r="F671">
        <v>2005</v>
      </c>
      <c r="G671">
        <v>2011</v>
      </c>
      <c r="H671" t="s">
        <v>38</v>
      </c>
      <c r="I671">
        <v>861914.67</v>
      </c>
      <c r="J671">
        <v>2.5380675600000001E-3</v>
      </c>
      <c r="K671">
        <v>1935</v>
      </c>
      <c r="L671">
        <v>2495.4687765691178</v>
      </c>
      <c r="M671" t="s">
        <v>296</v>
      </c>
      <c r="N671" t="s">
        <v>23</v>
      </c>
      <c r="O671">
        <v>71.340049187781602</v>
      </c>
      <c r="P671">
        <v>2704609160088.1499</v>
      </c>
      <c r="Q671">
        <v>67081000</v>
      </c>
    </row>
    <row r="672" spans="1:17" x14ac:dyDescent="0.3">
      <c r="A672">
        <v>2000</v>
      </c>
      <c r="B672" t="s">
        <v>467</v>
      </c>
      <c r="C672" t="s">
        <v>400</v>
      </c>
      <c r="D672" t="s">
        <v>240</v>
      </c>
      <c r="E672" t="s">
        <v>466</v>
      </c>
      <c r="F672">
        <v>2000</v>
      </c>
      <c r="G672">
        <v>2007</v>
      </c>
      <c r="H672" t="s">
        <v>21</v>
      </c>
      <c r="I672">
        <v>2522877.38</v>
      </c>
      <c r="J672">
        <v>2.52287738E-3</v>
      </c>
      <c r="L672">
        <v>395.13640608266002</v>
      </c>
      <c r="M672" t="s">
        <v>402</v>
      </c>
      <c r="N672" t="s">
        <v>23</v>
      </c>
      <c r="O672">
        <v>42.308431915429153</v>
      </c>
      <c r="P672">
        <v>35432178068.181389</v>
      </c>
      <c r="Q672">
        <v>6618695</v>
      </c>
    </row>
    <row r="673" spans="1:17" x14ac:dyDescent="0.3">
      <c r="A673">
        <v>2001</v>
      </c>
      <c r="B673" t="s">
        <v>467</v>
      </c>
      <c r="C673" t="s">
        <v>400</v>
      </c>
      <c r="D673" t="s">
        <v>240</v>
      </c>
      <c r="E673" t="s">
        <v>466</v>
      </c>
      <c r="F673">
        <v>2000</v>
      </c>
      <c r="G673">
        <v>2007</v>
      </c>
      <c r="H673" t="s">
        <v>21</v>
      </c>
      <c r="I673">
        <v>2522877.38</v>
      </c>
      <c r="J673">
        <v>2.52287738E-3</v>
      </c>
      <c r="L673">
        <v>395.13640608266002</v>
      </c>
      <c r="M673" t="s">
        <v>402</v>
      </c>
      <c r="N673" t="s">
        <v>23</v>
      </c>
      <c r="O673">
        <v>42.308431915429153</v>
      </c>
      <c r="P673">
        <v>35432178068.181389</v>
      </c>
      <c r="Q673">
        <v>6618695</v>
      </c>
    </row>
    <row r="674" spans="1:17" x14ac:dyDescent="0.3">
      <c r="A674">
        <v>2002</v>
      </c>
      <c r="B674" t="s">
        <v>467</v>
      </c>
      <c r="C674" t="s">
        <v>400</v>
      </c>
      <c r="D674" t="s">
        <v>240</v>
      </c>
      <c r="E674" t="s">
        <v>466</v>
      </c>
      <c r="F674">
        <v>2000</v>
      </c>
      <c r="G674">
        <v>2007</v>
      </c>
      <c r="H674" t="s">
        <v>21</v>
      </c>
      <c r="I674">
        <v>2522877.38</v>
      </c>
      <c r="J674">
        <v>2.52287738E-3</v>
      </c>
      <c r="L674">
        <v>395.13640608266002</v>
      </c>
      <c r="M674" t="s">
        <v>402</v>
      </c>
      <c r="N674" t="s">
        <v>23</v>
      </c>
      <c r="O674">
        <v>42.308431915429153</v>
      </c>
      <c r="P674">
        <v>35432178068.181389</v>
      </c>
      <c r="Q674">
        <v>6618695</v>
      </c>
    </row>
    <row r="675" spans="1:17" x14ac:dyDescent="0.3">
      <c r="A675">
        <v>2003</v>
      </c>
      <c r="B675" t="s">
        <v>467</v>
      </c>
      <c r="C675" t="s">
        <v>400</v>
      </c>
      <c r="D675" t="s">
        <v>240</v>
      </c>
      <c r="E675" t="s">
        <v>466</v>
      </c>
      <c r="F675">
        <v>2000</v>
      </c>
      <c r="G675">
        <v>2007</v>
      </c>
      <c r="H675" t="s">
        <v>21</v>
      </c>
      <c r="I675">
        <v>2522877.38</v>
      </c>
      <c r="J675">
        <v>2.52287738E-3</v>
      </c>
      <c r="L675">
        <v>395.13640608266002</v>
      </c>
      <c r="M675" t="s">
        <v>402</v>
      </c>
      <c r="N675" t="s">
        <v>23</v>
      </c>
      <c r="O675">
        <v>42.308431915429153</v>
      </c>
      <c r="P675">
        <v>35432178068.181389</v>
      </c>
      <c r="Q675">
        <v>6618695</v>
      </c>
    </row>
    <row r="676" spans="1:17" x14ac:dyDescent="0.3">
      <c r="A676">
        <v>2004</v>
      </c>
      <c r="B676" t="s">
        <v>467</v>
      </c>
      <c r="C676" t="s">
        <v>400</v>
      </c>
      <c r="D676" t="s">
        <v>240</v>
      </c>
      <c r="E676" t="s">
        <v>466</v>
      </c>
      <c r="F676">
        <v>2000</v>
      </c>
      <c r="G676">
        <v>2007</v>
      </c>
      <c r="H676" t="s">
        <v>21</v>
      </c>
      <c r="I676">
        <v>2522877.38</v>
      </c>
      <c r="J676">
        <v>2.52287738E-3</v>
      </c>
      <c r="L676">
        <v>395.13640608266002</v>
      </c>
      <c r="M676" t="s">
        <v>402</v>
      </c>
      <c r="N676" t="s">
        <v>23</v>
      </c>
      <c r="O676">
        <v>42.308431915429153</v>
      </c>
      <c r="P676">
        <v>35432178068.181389</v>
      </c>
      <c r="Q676">
        <v>6618695</v>
      </c>
    </row>
    <row r="677" spans="1:17" x14ac:dyDescent="0.3">
      <c r="A677">
        <v>2005</v>
      </c>
      <c r="B677" t="s">
        <v>467</v>
      </c>
      <c r="C677" t="s">
        <v>400</v>
      </c>
      <c r="D677" t="s">
        <v>240</v>
      </c>
      <c r="E677" t="s">
        <v>466</v>
      </c>
      <c r="F677">
        <v>2000</v>
      </c>
      <c r="G677">
        <v>2007</v>
      </c>
      <c r="H677" t="s">
        <v>21</v>
      </c>
      <c r="I677">
        <v>2522877.38</v>
      </c>
      <c r="J677">
        <v>2.52287738E-3</v>
      </c>
      <c r="L677">
        <v>395.13640608266002</v>
      </c>
      <c r="M677" t="s">
        <v>402</v>
      </c>
      <c r="N677" t="s">
        <v>23</v>
      </c>
      <c r="O677">
        <v>42.308431915429153</v>
      </c>
      <c r="P677">
        <v>35432178068.181389</v>
      </c>
      <c r="Q677">
        <v>6618695</v>
      </c>
    </row>
    <row r="678" spans="1:17" x14ac:dyDescent="0.3">
      <c r="A678">
        <v>2006</v>
      </c>
      <c r="B678" t="s">
        <v>467</v>
      </c>
      <c r="C678" t="s">
        <v>400</v>
      </c>
      <c r="D678" t="s">
        <v>240</v>
      </c>
      <c r="E678" t="s">
        <v>466</v>
      </c>
      <c r="F678">
        <v>2000</v>
      </c>
      <c r="G678">
        <v>2007</v>
      </c>
      <c r="H678" t="s">
        <v>21</v>
      </c>
      <c r="I678">
        <v>2522877.38</v>
      </c>
      <c r="J678">
        <v>2.52287738E-3</v>
      </c>
      <c r="L678">
        <v>395.13640608266002</v>
      </c>
      <c r="M678" t="s">
        <v>402</v>
      </c>
      <c r="N678" t="s">
        <v>23</v>
      </c>
      <c r="O678">
        <v>42.308431915429153</v>
      </c>
      <c r="P678">
        <v>35432178068.181389</v>
      </c>
      <c r="Q678">
        <v>6618695</v>
      </c>
    </row>
    <row r="679" spans="1:17" x14ac:dyDescent="0.3">
      <c r="A679">
        <v>2007</v>
      </c>
      <c r="B679" t="s">
        <v>467</v>
      </c>
      <c r="C679" t="s">
        <v>400</v>
      </c>
      <c r="D679" t="s">
        <v>240</v>
      </c>
      <c r="E679" t="s">
        <v>466</v>
      </c>
      <c r="F679">
        <v>2000</v>
      </c>
      <c r="G679">
        <v>2007</v>
      </c>
      <c r="H679" t="s">
        <v>21</v>
      </c>
      <c r="I679">
        <v>2522877.38</v>
      </c>
      <c r="J679">
        <v>2.52287738E-3</v>
      </c>
      <c r="L679">
        <v>395.13640608266002</v>
      </c>
      <c r="M679" t="s">
        <v>402</v>
      </c>
      <c r="N679" t="s">
        <v>23</v>
      </c>
      <c r="O679">
        <v>42.308431915429153</v>
      </c>
      <c r="P679">
        <v>35432178068.181389</v>
      </c>
      <c r="Q679">
        <v>6618695</v>
      </c>
    </row>
    <row r="680" spans="1:17" x14ac:dyDescent="0.3">
      <c r="A680">
        <v>2004</v>
      </c>
      <c r="B680" t="s">
        <v>611</v>
      </c>
      <c r="C680" t="s">
        <v>607</v>
      </c>
      <c r="D680" t="s">
        <v>143</v>
      </c>
      <c r="E680" t="s">
        <v>587</v>
      </c>
      <c r="F680">
        <v>2003</v>
      </c>
      <c r="G680">
        <v>2004</v>
      </c>
      <c r="H680" t="s">
        <v>21</v>
      </c>
      <c r="I680">
        <v>907981.13</v>
      </c>
      <c r="J680">
        <v>2.4552886900000002E-3</v>
      </c>
      <c r="K680">
        <v>1962</v>
      </c>
      <c r="L680">
        <v>3433.2288336567358</v>
      </c>
      <c r="M680" t="s">
        <v>608</v>
      </c>
      <c r="N680" t="s">
        <v>23</v>
      </c>
      <c r="O680">
        <v>11.994513031550071</v>
      </c>
      <c r="P680">
        <v>5040107754084.1064</v>
      </c>
      <c r="Q680">
        <v>126261000</v>
      </c>
    </row>
    <row r="681" spans="1:17" x14ac:dyDescent="0.3">
      <c r="A681">
        <v>2002</v>
      </c>
      <c r="B681" t="s">
        <v>75</v>
      </c>
      <c r="C681" t="s">
        <v>34</v>
      </c>
      <c r="D681" t="s">
        <v>19</v>
      </c>
      <c r="E681" t="s">
        <v>20</v>
      </c>
      <c r="F681">
        <v>1998</v>
      </c>
      <c r="G681">
        <v>2003</v>
      </c>
      <c r="H681" t="s">
        <v>38</v>
      </c>
      <c r="I681">
        <v>889617.98</v>
      </c>
      <c r="J681">
        <v>2.4140772100000002E-3</v>
      </c>
      <c r="K681">
        <v>1788</v>
      </c>
      <c r="L681">
        <v>41786.580270082472</v>
      </c>
      <c r="M681" t="s">
        <v>35</v>
      </c>
      <c r="N681" t="s">
        <v>23</v>
      </c>
      <c r="O681">
        <v>46.252479842746119</v>
      </c>
      <c r="P681">
        <v>1326901059123.207</v>
      </c>
      <c r="Q681">
        <v>25655289</v>
      </c>
    </row>
    <row r="682" spans="1:17" x14ac:dyDescent="0.3">
      <c r="A682">
        <v>2007</v>
      </c>
      <c r="B682" t="s">
        <v>633</v>
      </c>
      <c r="C682" t="s">
        <v>49</v>
      </c>
      <c r="D682" t="s">
        <v>143</v>
      </c>
      <c r="E682" t="s">
        <v>587</v>
      </c>
      <c r="F682">
        <v>2006</v>
      </c>
      <c r="G682">
        <v>2007</v>
      </c>
      <c r="H682" t="s">
        <v>21</v>
      </c>
      <c r="I682">
        <v>1160516.3600000001</v>
      </c>
      <c r="J682">
        <v>2.40542536E-3</v>
      </c>
      <c r="K682">
        <v>1939</v>
      </c>
      <c r="L682">
        <v>768.70929295092571</v>
      </c>
      <c r="M682" t="s">
        <v>627</v>
      </c>
      <c r="N682" t="s">
        <v>23</v>
      </c>
      <c r="O682">
        <v>11.994513031550071</v>
      </c>
      <c r="P682">
        <v>5040107754084.1064</v>
      </c>
      <c r="Q682">
        <v>126261000</v>
      </c>
    </row>
    <row r="683" spans="1:17" x14ac:dyDescent="0.3">
      <c r="A683">
        <v>1990</v>
      </c>
      <c r="B683" t="s">
        <v>1045</v>
      </c>
      <c r="C683" t="s">
        <v>327</v>
      </c>
      <c r="D683" t="s">
        <v>19</v>
      </c>
      <c r="E683" t="s">
        <v>20</v>
      </c>
      <c r="F683">
        <v>1990</v>
      </c>
      <c r="G683">
        <v>1990</v>
      </c>
      <c r="H683" t="s">
        <v>38</v>
      </c>
      <c r="I683">
        <v>2110672.81</v>
      </c>
      <c r="J683">
        <v>2.3749791799999999E-3</v>
      </c>
      <c r="K683">
        <v>1950</v>
      </c>
      <c r="L683">
        <v>28338.266016095709</v>
      </c>
      <c r="M683" t="s">
        <v>328</v>
      </c>
      <c r="N683" t="s">
        <v>23</v>
      </c>
      <c r="O683">
        <v>46.252479842746119</v>
      </c>
      <c r="P683">
        <v>1326901059123.207</v>
      </c>
      <c r="Q683">
        <v>25655289</v>
      </c>
    </row>
    <row r="684" spans="1:17" x14ac:dyDescent="0.3">
      <c r="A684">
        <v>1998</v>
      </c>
      <c r="B684" t="s">
        <v>73</v>
      </c>
      <c r="C684" t="s">
        <v>28</v>
      </c>
      <c r="D684" t="s">
        <v>19</v>
      </c>
      <c r="E684" t="s">
        <v>20</v>
      </c>
      <c r="F684">
        <v>1998</v>
      </c>
      <c r="G684">
        <v>2003</v>
      </c>
      <c r="H684" t="s">
        <v>38</v>
      </c>
      <c r="I684">
        <v>2336849.5299999998</v>
      </c>
      <c r="J684">
        <v>2.3368495299999998E-3</v>
      </c>
      <c r="K684">
        <v>1815</v>
      </c>
      <c r="L684">
        <v>73248.435335001603</v>
      </c>
      <c r="M684" t="s">
        <v>29</v>
      </c>
      <c r="N684" t="s">
        <v>23</v>
      </c>
      <c r="O684">
        <v>46.252479842746119</v>
      </c>
      <c r="P684">
        <v>1326901059123.207</v>
      </c>
      <c r="Q684">
        <v>25655289</v>
      </c>
    </row>
    <row r="685" spans="1:17" x14ac:dyDescent="0.3">
      <c r="A685">
        <v>1999</v>
      </c>
      <c r="B685" t="s">
        <v>73</v>
      </c>
      <c r="C685" t="s">
        <v>28</v>
      </c>
      <c r="D685" t="s">
        <v>19</v>
      </c>
      <c r="E685" t="s">
        <v>20</v>
      </c>
      <c r="F685">
        <v>1998</v>
      </c>
      <c r="G685">
        <v>2003</v>
      </c>
      <c r="H685" t="s">
        <v>38</v>
      </c>
      <c r="I685">
        <v>2336849.5299999998</v>
      </c>
      <c r="J685">
        <v>2.3368495299999998E-3</v>
      </c>
      <c r="K685">
        <v>1815</v>
      </c>
      <c r="L685">
        <v>73248.435335001603</v>
      </c>
      <c r="M685" t="s">
        <v>29</v>
      </c>
      <c r="N685" t="s">
        <v>23</v>
      </c>
      <c r="O685">
        <v>46.252479842746119</v>
      </c>
      <c r="P685">
        <v>1326901059123.207</v>
      </c>
      <c r="Q685">
        <v>25655289</v>
      </c>
    </row>
    <row r="686" spans="1:17" x14ac:dyDescent="0.3">
      <c r="A686">
        <v>2000</v>
      </c>
      <c r="B686" t="s">
        <v>73</v>
      </c>
      <c r="C686" t="s">
        <v>28</v>
      </c>
      <c r="D686" t="s">
        <v>19</v>
      </c>
      <c r="E686" t="s">
        <v>20</v>
      </c>
      <c r="F686">
        <v>1998</v>
      </c>
      <c r="G686">
        <v>2003</v>
      </c>
      <c r="H686" t="s">
        <v>38</v>
      </c>
      <c r="I686">
        <v>2336849.5299999998</v>
      </c>
      <c r="J686">
        <v>2.3368495299999998E-3</v>
      </c>
      <c r="K686">
        <v>1815</v>
      </c>
      <c r="L686">
        <v>73248.435335001603</v>
      </c>
      <c r="M686" t="s">
        <v>29</v>
      </c>
      <c r="N686" t="s">
        <v>23</v>
      </c>
      <c r="O686">
        <v>46.252479842746119</v>
      </c>
      <c r="P686">
        <v>1326901059123.207</v>
      </c>
      <c r="Q686">
        <v>25655289</v>
      </c>
    </row>
    <row r="687" spans="1:17" x14ac:dyDescent="0.3">
      <c r="A687">
        <v>2001</v>
      </c>
      <c r="B687" t="s">
        <v>73</v>
      </c>
      <c r="C687" t="s">
        <v>28</v>
      </c>
      <c r="D687" t="s">
        <v>19</v>
      </c>
      <c r="E687" t="s">
        <v>20</v>
      </c>
      <c r="F687">
        <v>1998</v>
      </c>
      <c r="G687">
        <v>2003</v>
      </c>
      <c r="H687" t="s">
        <v>38</v>
      </c>
      <c r="I687">
        <v>2336849.5299999998</v>
      </c>
      <c r="J687">
        <v>2.3368495299999998E-3</v>
      </c>
      <c r="K687">
        <v>1815</v>
      </c>
      <c r="L687">
        <v>73248.435335001603</v>
      </c>
      <c r="M687" t="s">
        <v>29</v>
      </c>
      <c r="N687" t="s">
        <v>23</v>
      </c>
      <c r="O687">
        <v>46.252479842746119</v>
      </c>
      <c r="P687">
        <v>1326901059123.207</v>
      </c>
      <c r="Q687">
        <v>25655289</v>
      </c>
    </row>
    <row r="688" spans="1:17" x14ac:dyDescent="0.3">
      <c r="A688">
        <v>2002</v>
      </c>
      <c r="B688" t="s">
        <v>73</v>
      </c>
      <c r="C688" t="s">
        <v>28</v>
      </c>
      <c r="D688" t="s">
        <v>19</v>
      </c>
      <c r="E688" t="s">
        <v>20</v>
      </c>
      <c r="F688">
        <v>1998</v>
      </c>
      <c r="G688">
        <v>2003</v>
      </c>
      <c r="H688" t="s">
        <v>38</v>
      </c>
      <c r="I688">
        <v>2336849.5299999998</v>
      </c>
      <c r="J688">
        <v>2.3368495299999998E-3</v>
      </c>
      <c r="K688">
        <v>1815</v>
      </c>
      <c r="L688">
        <v>73248.435335001603</v>
      </c>
      <c r="M688" t="s">
        <v>29</v>
      </c>
      <c r="N688" t="s">
        <v>23</v>
      </c>
      <c r="O688">
        <v>46.252479842746119</v>
      </c>
      <c r="P688">
        <v>1326901059123.207</v>
      </c>
      <c r="Q688">
        <v>25655289</v>
      </c>
    </row>
    <row r="689" spans="1:17" x14ac:dyDescent="0.3">
      <c r="A689">
        <v>2003</v>
      </c>
      <c r="B689" t="s">
        <v>73</v>
      </c>
      <c r="C689" t="s">
        <v>28</v>
      </c>
      <c r="D689" t="s">
        <v>19</v>
      </c>
      <c r="E689" t="s">
        <v>20</v>
      </c>
      <c r="F689">
        <v>1998</v>
      </c>
      <c r="G689">
        <v>2003</v>
      </c>
      <c r="H689" t="s">
        <v>38</v>
      </c>
      <c r="I689">
        <v>2336849.5299999998</v>
      </c>
      <c r="J689">
        <v>2.3368495299999998E-3</v>
      </c>
      <c r="K689">
        <v>1815</v>
      </c>
      <c r="L689">
        <v>73248.435335001603</v>
      </c>
      <c r="M689" t="s">
        <v>29</v>
      </c>
      <c r="N689" t="s">
        <v>23</v>
      </c>
      <c r="O689">
        <v>46.252479842746119</v>
      </c>
      <c r="P689">
        <v>1326901059123.207</v>
      </c>
      <c r="Q689">
        <v>25655289</v>
      </c>
    </row>
    <row r="690" spans="1:17" x14ac:dyDescent="0.3">
      <c r="A690">
        <v>2010</v>
      </c>
      <c r="B690" t="s">
        <v>163</v>
      </c>
      <c r="C690" t="s">
        <v>164</v>
      </c>
      <c r="D690" t="s">
        <v>50</v>
      </c>
      <c r="E690" t="s">
        <v>86</v>
      </c>
      <c r="F690">
        <v>2010</v>
      </c>
      <c r="G690">
        <v>2010</v>
      </c>
      <c r="H690" t="s">
        <v>21</v>
      </c>
      <c r="I690">
        <v>2299895.4</v>
      </c>
      <c r="J690">
        <v>2.2998953999999999E-3</v>
      </c>
      <c r="K690">
        <v>1650</v>
      </c>
      <c r="L690">
        <v>3396.5175444064712</v>
      </c>
      <c r="M690" t="s">
        <v>165</v>
      </c>
      <c r="N690" t="s">
        <v>23</v>
      </c>
      <c r="O690">
        <v>71.340049187781602</v>
      </c>
      <c r="P690">
        <v>2704609160088.1499</v>
      </c>
      <c r="Q690">
        <v>67081000</v>
      </c>
    </row>
    <row r="691" spans="1:17" x14ac:dyDescent="0.3">
      <c r="A691">
        <v>2005</v>
      </c>
      <c r="B691" t="s">
        <v>631</v>
      </c>
      <c r="C691" t="s">
        <v>49</v>
      </c>
      <c r="D691" t="s">
        <v>143</v>
      </c>
      <c r="E691" t="s">
        <v>587</v>
      </c>
      <c r="F691">
        <v>2004</v>
      </c>
      <c r="G691">
        <v>2005</v>
      </c>
      <c r="H691" t="s">
        <v>21</v>
      </c>
      <c r="I691">
        <v>1163479.33</v>
      </c>
      <c r="J691">
        <v>2.2680987400000002E-3</v>
      </c>
      <c r="K691">
        <v>1939</v>
      </c>
      <c r="L691">
        <v>768.70929295092571</v>
      </c>
      <c r="M691" t="s">
        <v>627</v>
      </c>
      <c r="N691" t="s">
        <v>23</v>
      </c>
      <c r="O691">
        <v>11.994513031550071</v>
      </c>
      <c r="P691">
        <v>5040107754084.1064</v>
      </c>
      <c r="Q691">
        <v>126261000</v>
      </c>
    </row>
    <row r="692" spans="1:17" x14ac:dyDescent="0.3">
      <c r="A692">
        <v>2006</v>
      </c>
      <c r="B692" t="s">
        <v>632</v>
      </c>
      <c r="C692" t="s">
        <v>49</v>
      </c>
      <c r="D692" t="s">
        <v>143</v>
      </c>
      <c r="E692" t="s">
        <v>587</v>
      </c>
      <c r="F692">
        <v>2005</v>
      </c>
      <c r="G692">
        <v>2006</v>
      </c>
      <c r="H692" t="s">
        <v>21</v>
      </c>
      <c r="I692">
        <v>1104619.4099999999</v>
      </c>
      <c r="J692">
        <v>2.2651357700000001E-3</v>
      </c>
      <c r="K692">
        <v>1939</v>
      </c>
      <c r="L692">
        <v>768.70929295092571</v>
      </c>
      <c r="M692" t="s">
        <v>627</v>
      </c>
      <c r="N692" t="s">
        <v>23</v>
      </c>
      <c r="O692">
        <v>11.994513031550071</v>
      </c>
      <c r="P692">
        <v>5040107754084.1064</v>
      </c>
      <c r="Q692">
        <v>126261000</v>
      </c>
    </row>
    <row r="693" spans="1:17" x14ac:dyDescent="0.3">
      <c r="A693">
        <v>2013</v>
      </c>
      <c r="B693" t="s">
        <v>639</v>
      </c>
      <c r="C693" t="s">
        <v>49</v>
      </c>
      <c r="D693" t="s">
        <v>143</v>
      </c>
      <c r="E693" t="s">
        <v>587</v>
      </c>
      <c r="F693">
        <v>2012</v>
      </c>
      <c r="G693">
        <v>2013</v>
      </c>
      <c r="H693" t="s">
        <v>21</v>
      </c>
      <c r="I693">
        <v>1324652.26</v>
      </c>
      <c r="J693">
        <v>2.2410637299999999E-3</v>
      </c>
      <c r="K693">
        <v>1939</v>
      </c>
      <c r="L693">
        <v>768.70929295092571</v>
      </c>
      <c r="M693" t="s">
        <v>627</v>
      </c>
      <c r="N693" t="s">
        <v>23</v>
      </c>
      <c r="O693">
        <v>11.994513031550071</v>
      </c>
      <c r="P693">
        <v>5040107754084.1064</v>
      </c>
      <c r="Q693">
        <v>126261000</v>
      </c>
    </row>
    <row r="694" spans="1:17" x14ac:dyDescent="0.3">
      <c r="A694">
        <v>1998</v>
      </c>
      <c r="B694" t="s">
        <v>71</v>
      </c>
      <c r="C694" t="s">
        <v>25</v>
      </c>
      <c r="D694" t="s">
        <v>19</v>
      </c>
      <c r="E694" t="s">
        <v>20</v>
      </c>
      <c r="F694">
        <v>1998</v>
      </c>
      <c r="G694">
        <v>2004</v>
      </c>
      <c r="H694" t="s">
        <v>38</v>
      </c>
      <c r="I694">
        <v>1049825.68</v>
      </c>
      <c r="J694">
        <v>2.2383025600000001E-3</v>
      </c>
      <c r="K694">
        <v>1788</v>
      </c>
      <c r="L694">
        <v>18992.60104806134</v>
      </c>
      <c r="M694" t="s">
        <v>26</v>
      </c>
      <c r="N694" t="s">
        <v>23</v>
      </c>
      <c r="O694">
        <v>46.252479842746119</v>
      </c>
      <c r="P694">
        <v>1326901059123.207</v>
      </c>
      <c r="Q694">
        <v>25655289</v>
      </c>
    </row>
    <row r="695" spans="1:17" x14ac:dyDescent="0.3">
      <c r="A695">
        <v>1999</v>
      </c>
      <c r="B695" t="s">
        <v>71</v>
      </c>
      <c r="C695" t="s">
        <v>25</v>
      </c>
      <c r="D695" t="s">
        <v>19</v>
      </c>
      <c r="E695" t="s">
        <v>20</v>
      </c>
      <c r="F695">
        <v>1998</v>
      </c>
      <c r="G695">
        <v>2004</v>
      </c>
      <c r="H695" t="s">
        <v>38</v>
      </c>
      <c r="I695">
        <v>1049825.68</v>
      </c>
      <c r="J695">
        <v>2.2383025600000001E-3</v>
      </c>
      <c r="K695">
        <v>1788</v>
      </c>
      <c r="L695">
        <v>18992.60104806134</v>
      </c>
      <c r="M695" t="s">
        <v>26</v>
      </c>
      <c r="N695" t="s">
        <v>23</v>
      </c>
      <c r="O695">
        <v>46.252479842746119</v>
      </c>
      <c r="P695">
        <v>1326901059123.207</v>
      </c>
      <c r="Q695">
        <v>25655289</v>
      </c>
    </row>
    <row r="696" spans="1:17" x14ac:dyDescent="0.3">
      <c r="A696">
        <v>2000</v>
      </c>
      <c r="B696" t="s">
        <v>71</v>
      </c>
      <c r="C696" t="s">
        <v>25</v>
      </c>
      <c r="D696" t="s">
        <v>19</v>
      </c>
      <c r="E696" t="s">
        <v>20</v>
      </c>
      <c r="F696">
        <v>1998</v>
      </c>
      <c r="G696">
        <v>2004</v>
      </c>
      <c r="H696" t="s">
        <v>38</v>
      </c>
      <c r="I696">
        <v>1049825.68</v>
      </c>
      <c r="J696">
        <v>2.2383025600000001E-3</v>
      </c>
      <c r="K696">
        <v>1788</v>
      </c>
      <c r="L696">
        <v>18992.60104806134</v>
      </c>
      <c r="M696" t="s">
        <v>26</v>
      </c>
      <c r="N696" t="s">
        <v>23</v>
      </c>
      <c r="O696">
        <v>46.252479842746119</v>
      </c>
      <c r="P696">
        <v>1326901059123.207</v>
      </c>
      <c r="Q696">
        <v>25655289</v>
      </c>
    </row>
    <row r="697" spans="1:17" x14ac:dyDescent="0.3">
      <c r="A697">
        <v>2001</v>
      </c>
      <c r="B697" t="s">
        <v>71</v>
      </c>
      <c r="C697" t="s">
        <v>25</v>
      </c>
      <c r="D697" t="s">
        <v>19</v>
      </c>
      <c r="E697" t="s">
        <v>20</v>
      </c>
      <c r="F697">
        <v>1998</v>
      </c>
      <c r="G697">
        <v>2004</v>
      </c>
      <c r="H697" t="s">
        <v>38</v>
      </c>
      <c r="I697">
        <v>1049825.68</v>
      </c>
      <c r="J697">
        <v>2.2383025600000001E-3</v>
      </c>
      <c r="K697">
        <v>1788</v>
      </c>
      <c r="L697">
        <v>18992.60104806134</v>
      </c>
      <c r="M697" t="s">
        <v>26</v>
      </c>
      <c r="N697" t="s">
        <v>23</v>
      </c>
      <c r="O697">
        <v>46.252479842746119</v>
      </c>
      <c r="P697">
        <v>1326901059123.207</v>
      </c>
      <c r="Q697">
        <v>25655289</v>
      </c>
    </row>
    <row r="698" spans="1:17" x14ac:dyDescent="0.3">
      <c r="A698">
        <v>2002</v>
      </c>
      <c r="B698" t="s">
        <v>71</v>
      </c>
      <c r="C698" t="s">
        <v>25</v>
      </c>
      <c r="D698" t="s">
        <v>19</v>
      </c>
      <c r="E698" t="s">
        <v>20</v>
      </c>
      <c r="F698">
        <v>1998</v>
      </c>
      <c r="G698">
        <v>2004</v>
      </c>
      <c r="H698" t="s">
        <v>38</v>
      </c>
      <c r="I698">
        <v>1049825.68</v>
      </c>
      <c r="J698">
        <v>2.2383025600000001E-3</v>
      </c>
      <c r="K698">
        <v>1788</v>
      </c>
      <c r="L698">
        <v>18992.60104806134</v>
      </c>
      <c r="M698" t="s">
        <v>26</v>
      </c>
      <c r="N698" t="s">
        <v>23</v>
      </c>
      <c r="O698">
        <v>46.252479842746119</v>
      </c>
      <c r="P698">
        <v>1326901059123.207</v>
      </c>
      <c r="Q698">
        <v>25655289</v>
      </c>
    </row>
    <row r="699" spans="1:17" x14ac:dyDescent="0.3">
      <c r="A699">
        <v>2003</v>
      </c>
      <c r="B699" t="s">
        <v>71</v>
      </c>
      <c r="C699" t="s">
        <v>25</v>
      </c>
      <c r="D699" t="s">
        <v>19</v>
      </c>
      <c r="E699" t="s">
        <v>20</v>
      </c>
      <c r="F699">
        <v>1998</v>
      </c>
      <c r="G699">
        <v>2004</v>
      </c>
      <c r="H699" t="s">
        <v>38</v>
      </c>
      <c r="I699">
        <v>1049825.68</v>
      </c>
      <c r="J699">
        <v>2.2383025600000001E-3</v>
      </c>
      <c r="K699">
        <v>1788</v>
      </c>
      <c r="L699">
        <v>18992.60104806134</v>
      </c>
      <c r="M699" t="s">
        <v>26</v>
      </c>
      <c r="N699" t="s">
        <v>23</v>
      </c>
      <c r="O699">
        <v>46.252479842746119</v>
      </c>
      <c r="P699">
        <v>1326901059123.207</v>
      </c>
      <c r="Q699">
        <v>25655289</v>
      </c>
    </row>
    <row r="700" spans="1:17" x14ac:dyDescent="0.3">
      <c r="A700">
        <v>2016</v>
      </c>
      <c r="B700" t="s">
        <v>1028</v>
      </c>
      <c r="C700" t="s">
        <v>66</v>
      </c>
      <c r="D700" t="s">
        <v>19</v>
      </c>
      <c r="E700" t="s">
        <v>20</v>
      </c>
      <c r="F700">
        <v>2016</v>
      </c>
      <c r="G700">
        <v>2016</v>
      </c>
      <c r="H700" t="s">
        <v>38</v>
      </c>
      <c r="I700">
        <v>2222758.16</v>
      </c>
      <c r="J700">
        <v>2.2227581599999998E-3</v>
      </c>
      <c r="K700">
        <v>1788</v>
      </c>
      <c r="L700">
        <v>45654.82352411341</v>
      </c>
      <c r="M700" t="s">
        <v>67</v>
      </c>
      <c r="N700" t="s">
        <v>23</v>
      </c>
      <c r="O700">
        <v>46.252479842746119</v>
      </c>
      <c r="P700">
        <v>1326901059123.207</v>
      </c>
      <c r="Q700">
        <v>25655289</v>
      </c>
    </row>
    <row r="701" spans="1:17" x14ac:dyDescent="0.3">
      <c r="A701">
        <v>2004</v>
      </c>
      <c r="B701" t="s">
        <v>630</v>
      </c>
      <c r="C701" t="s">
        <v>49</v>
      </c>
      <c r="D701" t="s">
        <v>143</v>
      </c>
      <c r="E701" t="s">
        <v>587</v>
      </c>
      <c r="F701">
        <v>2003</v>
      </c>
      <c r="G701">
        <v>2004</v>
      </c>
      <c r="H701" t="s">
        <v>21</v>
      </c>
      <c r="I701">
        <v>1034408.88</v>
      </c>
      <c r="J701">
        <v>2.1978882099999999E-3</v>
      </c>
      <c r="K701">
        <v>1939</v>
      </c>
      <c r="L701">
        <v>768.70929295092571</v>
      </c>
      <c r="M701" t="s">
        <v>627</v>
      </c>
      <c r="N701" t="s">
        <v>23</v>
      </c>
      <c r="O701">
        <v>11.994513031550071</v>
      </c>
      <c r="P701">
        <v>5040107754084.1064</v>
      </c>
      <c r="Q701">
        <v>126261000</v>
      </c>
    </row>
    <row r="702" spans="1:17" x14ac:dyDescent="0.3">
      <c r="A702">
        <v>2008</v>
      </c>
      <c r="B702" t="s">
        <v>1036</v>
      </c>
      <c r="C702" t="s">
        <v>43</v>
      </c>
      <c r="D702" t="s">
        <v>19</v>
      </c>
      <c r="E702" t="s">
        <v>20</v>
      </c>
      <c r="F702">
        <v>2008</v>
      </c>
      <c r="G702">
        <v>2008</v>
      </c>
      <c r="H702" t="s">
        <v>21</v>
      </c>
      <c r="I702">
        <v>2098878.5</v>
      </c>
      <c r="J702">
        <v>2.0988784999999999E-3</v>
      </c>
      <c r="K702">
        <v>1861</v>
      </c>
      <c r="L702">
        <v>37107.080876463493</v>
      </c>
      <c r="M702" t="s">
        <v>44</v>
      </c>
      <c r="N702" t="s">
        <v>23</v>
      </c>
      <c r="O702">
        <v>46.252479842746119</v>
      </c>
      <c r="P702">
        <v>1326901059123.207</v>
      </c>
      <c r="Q702">
        <v>25655289</v>
      </c>
    </row>
    <row r="703" spans="1:17" x14ac:dyDescent="0.3">
      <c r="A703">
        <v>2009</v>
      </c>
      <c r="B703" t="s">
        <v>270</v>
      </c>
      <c r="C703" t="s">
        <v>271</v>
      </c>
      <c r="D703" t="s">
        <v>50</v>
      </c>
      <c r="E703" t="s">
        <v>86</v>
      </c>
      <c r="F703">
        <v>2009</v>
      </c>
      <c r="G703">
        <v>2009</v>
      </c>
      <c r="H703" t="s">
        <v>38</v>
      </c>
      <c r="I703">
        <v>2088202.61</v>
      </c>
      <c r="J703">
        <v>2.0882026100000001E-3</v>
      </c>
      <c r="K703">
        <v>1944</v>
      </c>
      <c r="L703">
        <v>2376.4720112244149</v>
      </c>
      <c r="M703" t="s">
        <v>272</v>
      </c>
      <c r="N703" t="s">
        <v>23</v>
      </c>
      <c r="O703">
        <v>71.340049187781602</v>
      </c>
      <c r="P703">
        <v>2704609160088.1499</v>
      </c>
      <c r="Q703">
        <v>67081000</v>
      </c>
    </row>
    <row r="704" spans="1:17" x14ac:dyDescent="0.3">
      <c r="A704">
        <v>1995</v>
      </c>
      <c r="B704" t="s">
        <v>463</v>
      </c>
      <c r="C704" t="s">
        <v>400</v>
      </c>
      <c r="D704" t="s">
        <v>443</v>
      </c>
      <c r="E704" t="s">
        <v>464</v>
      </c>
      <c r="F704">
        <v>1995</v>
      </c>
      <c r="G704">
        <v>1995</v>
      </c>
      <c r="H704" t="s">
        <v>38</v>
      </c>
      <c r="I704">
        <v>2081492.34</v>
      </c>
      <c r="J704">
        <v>2.0814923399999998E-3</v>
      </c>
      <c r="K704">
        <v>2021</v>
      </c>
      <c r="L704">
        <v>20.796376648207691</v>
      </c>
      <c r="M704" t="s">
        <v>424</v>
      </c>
      <c r="N704" t="s">
        <v>23</v>
      </c>
      <c r="O704">
        <v>29.308438932326769</v>
      </c>
      <c r="P704">
        <v>53977000000</v>
      </c>
      <c r="Q704">
        <v>4294396</v>
      </c>
    </row>
    <row r="705" spans="1:17" x14ac:dyDescent="0.3">
      <c r="A705">
        <v>1988</v>
      </c>
      <c r="B705" t="s">
        <v>827</v>
      </c>
      <c r="C705" t="s">
        <v>382</v>
      </c>
      <c r="D705" t="s">
        <v>19</v>
      </c>
      <c r="E705" t="s">
        <v>56</v>
      </c>
      <c r="F705">
        <v>1988</v>
      </c>
      <c r="G705">
        <v>1988</v>
      </c>
      <c r="H705" t="s">
        <v>38</v>
      </c>
      <c r="I705">
        <v>2036896.3</v>
      </c>
      <c r="J705">
        <v>2.0368962999999999E-3</v>
      </c>
      <c r="K705">
        <v>1962</v>
      </c>
      <c r="L705">
        <v>1141.483131239667</v>
      </c>
      <c r="M705" t="s">
        <v>383</v>
      </c>
      <c r="N705" t="s">
        <v>23</v>
      </c>
      <c r="O705">
        <v>38.562910637651427</v>
      </c>
      <c r="P705">
        <v>211734532308.01279</v>
      </c>
      <c r="Q705">
        <v>5090200</v>
      </c>
    </row>
    <row r="706" spans="1:17" x14ac:dyDescent="0.3">
      <c r="A706">
        <v>2009</v>
      </c>
      <c r="B706" t="s">
        <v>276</v>
      </c>
      <c r="C706" t="s">
        <v>277</v>
      </c>
      <c r="D706" t="s">
        <v>50</v>
      </c>
      <c r="E706" t="s">
        <v>86</v>
      </c>
      <c r="F706">
        <v>2009</v>
      </c>
      <c r="G706">
        <v>2009</v>
      </c>
      <c r="H706" t="s">
        <v>38</v>
      </c>
      <c r="I706">
        <v>2014044.89</v>
      </c>
      <c r="J706">
        <v>2.0140448899999999E-3</v>
      </c>
      <c r="K706">
        <v>1960</v>
      </c>
      <c r="L706">
        <v>1989.7831026482449</v>
      </c>
      <c r="M706" t="s">
        <v>278</v>
      </c>
      <c r="N706" t="s">
        <v>23</v>
      </c>
      <c r="O706">
        <v>71.340049187781602</v>
      </c>
      <c r="P706">
        <v>2704609160088.1499</v>
      </c>
      <c r="Q706">
        <v>67081000</v>
      </c>
    </row>
    <row r="707" spans="1:17" x14ac:dyDescent="0.3">
      <c r="A707">
        <v>2011</v>
      </c>
      <c r="B707" t="s">
        <v>784</v>
      </c>
      <c r="C707" t="s">
        <v>553</v>
      </c>
      <c r="D707" t="s">
        <v>50</v>
      </c>
      <c r="E707" t="s">
        <v>785</v>
      </c>
      <c r="F707">
        <v>2011</v>
      </c>
      <c r="G707">
        <v>2011</v>
      </c>
      <c r="H707" t="s">
        <v>21</v>
      </c>
      <c r="I707">
        <v>455050.35</v>
      </c>
      <c r="J707">
        <v>1.9718848600000002E-3</v>
      </c>
      <c r="K707">
        <v>2022</v>
      </c>
      <c r="L707">
        <v>132.89201827417099</v>
      </c>
      <c r="M707" t="s">
        <v>554</v>
      </c>
      <c r="N707" t="s">
        <v>23</v>
      </c>
      <c r="O707">
        <v>19.17843866171004</v>
      </c>
      <c r="P707">
        <v>4769860740.7407417</v>
      </c>
      <c r="Q707">
        <v>621306</v>
      </c>
    </row>
    <row r="708" spans="1:17" x14ac:dyDescent="0.3">
      <c r="A708">
        <v>2010</v>
      </c>
      <c r="B708" t="s">
        <v>821</v>
      </c>
      <c r="C708" t="s">
        <v>301</v>
      </c>
      <c r="D708" t="s">
        <v>50</v>
      </c>
      <c r="E708" t="s">
        <v>86</v>
      </c>
      <c r="F708">
        <v>2010</v>
      </c>
      <c r="G708">
        <v>2010</v>
      </c>
      <c r="H708" t="s">
        <v>21</v>
      </c>
      <c r="I708">
        <v>1938431.73</v>
      </c>
      <c r="J708">
        <v>1.9384317299999999E-3</v>
      </c>
      <c r="K708">
        <v>1886</v>
      </c>
      <c r="L708">
        <v>3290.258869671502</v>
      </c>
      <c r="M708" t="s">
        <v>302</v>
      </c>
      <c r="N708" t="s">
        <v>23</v>
      </c>
      <c r="O708">
        <v>71.340049187781602</v>
      </c>
      <c r="P708">
        <v>2704609160088.1499</v>
      </c>
      <c r="Q708">
        <v>67081000</v>
      </c>
    </row>
    <row r="709" spans="1:17" x14ac:dyDescent="0.3">
      <c r="A709">
        <v>2001</v>
      </c>
      <c r="B709" t="s">
        <v>626</v>
      </c>
      <c r="C709" t="s">
        <v>49</v>
      </c>
      <c r="D709" t="s">
        <v>143</v>
      </c>
      <c r="E709" t="s">
        <v>587</v>
      </c>
      <c r="F709">
        <v>2000</v>
      </c>
      <c r="G709">
        <v>2001</v>
      </c>
      <c r="H709" t="s">
        <v>21</v>
      </c>
      <c r="I709">
        <v>1122752.54</v>
      </c>
      <c r="J709">
        <v>1.93151281E-3</v>
      </c>
      <c r="K709">
        <v>1939</v>
      </c>
      <c r="L709">
        <v>768.70929295092571</v>
      </c>
      <c r="M709" t="s">
        <v>627</v>
      </c>
      <c r="N709" t="s">
        <v>23</v>
      </c>
      <c r="O709">
        <v>11.994513031550071</v>
      </c>
      <c r="P709">
        <v>5040107754084.1064</v>
      </c>
      <c r="Q709">
        <v>126261000</v>
      </c>
    </row>
    <row r="710" spans="1:17" x14ac:dyDescent="0.3">
      <c r="A710">
        <v>1995</v>
      </c>
      <c r="B710" t="s">
        <v>468</v>
      </c>
      <c r="C710" t="s">
        <v>400</v>
      </c>
      <c r="D710" t="s">
        <v>240</v>
      </c>
      <c r="E710" t="s">
        <v>469</v>
      </c>
      <c r="F710">
        <v>1995</v>
      </c>
      <c r="G710">
        <v>1995</v>
      </c>
      <c r="H710" t="s">
        <v>38</v>
      </c>
      <c r="I710">
        <v>1930286.56</v>
      </c>
      <c r="J710">
        <v>1.93028656E-3</v>
      </c>
      <c r="K710">
        <v>2008</v>
      </c>
      <c r="L710">
        <v>1189.8564629426751</v>
      </c>
      <c r="M710" t="s">
        <v>402</v>
      </c>
      <c r="N710" t="s">
        <v>250</v>
      </c>
      <c r="O710">
        <v>19.123664062500001</v>
      </c>
      <c r="P710">
        <v>201705055938.6535</v>
      </c>
      <c r="Q710">
        <v>33304756</v>
      </c>
    </row>
    <row r="711" spans="1:17" x14ac:dyDescent="0.3">
      <c r="A711">
        <v>2007</v>
      </c>
      <c r="B711" t="s">
        <v>181</v>
      </c>
      <c r="C711" t="s">
        <v>178</v>
      </c>
      <c r="D711" t="s">
        <v>143</v>
      </c>
      <c r="E711" t="s">
        <v>179</v>
      </c>
      <c r="F711">
        <v>2007</v>
      </c>
      <c r="G711">
        <v>2007</v>
      </c>
      <c r="H711" t="s">
        <v>38</v>
      </c>
      <c r="I711">
        <v>1900000</v>
      </c>
      <c r="J711">
        <v>1.9E-3</v>
      </c>
      <c r="K711">
        <v>1993</v>
      </c>
      <c r="L711">
        <v>50938.30756646167</v>
      </c>
      <c r="M711" t="s">
        <v>180</v>
      </c>
      <c r="N711" t="s">
        <v>23</v>
      </c>
      <c r="O711">
        <v>56.076897660084327</v>
      </c>
      <c r="P711">
        <v>14687673892881.98</v>
      </c>
      <c r="Q711">
        <v>1411100000</v>
      </c>
    </row>
    <row r="712" spans="1:17" x14ac:dyDescent="0.3">
      <c r="A712">
        <v>2003</v>
      </c>
      <c r="B712" t="s">
        <v>629</v>
      </c>
      <c r="C712" t="s">
        <v>49</v>
      </c>
      <c r="D712" t="s">
        <v>143</v>
      </c>
      <c r="E712" t="s">
        <v>587</v>
      </c>
      <c r="F712">
        <v>2002</v>
      </c>
      <c r="G712">
        <v>2003</v>
      </c>
      <c r="H712" t="s">
        <v>21</v>
      </c>
      <c r="I712">
        <v>825970.91</v>
      </c>
      <c r="J712">
        <v>1.86037979E-3</v>
      </c>
      <c r="K712">
        <v>1939</v>
      </c>
      <c r="L712">
        <v>768.70929295092571</v>
      </c>
      <c r="M712" t="s">
        <v>627</v>
      </c>
      <c r="N712" t="s">
        <v>23</v>
      </c>
      <c r="O712">
        <v>11.994513031550071</v>
      </c>
      <c r="P712">
        <v>5040107754084.1064</v>
      </c>
      <c r="Q712">
        <v>126261000</v>
      </c>
    </row>
    <row r="713" spans="1:17" x14ac:dyDescent="0.3">
      <c r="A713">
        <v>2006</v>
      </c>
      <c r="B713" t="s">
        <v>162</v>
      </c>
      <c r="C713" t="s">
        <v>160</v>
      </c>
      <c r="D713" t="s">
        <v>113</v>
      </c>
      <c r="E713" t="s">
        <v>114</v>
      </c>
      <c r="F713">
        <v>2006</v>
      </c>
      <c r="G713">
        <v>2006</v>
      </c>
      <c r="H713" t="s">
        <v>21</v>
      </c>
      <c r="I713">
        <v>1823881.82</v>
      </c>
      <c r="J713">
        <v>1.82388182E-3</v>
      </c>
      <c r="K713">
        <v>1850</v>
      </c>
      <c r="L713">
        <v>64599.583172144077</v>
      </c>
      <c r="M713" t="s">
        <v>161</v>
      </c>
      <c r="N713" t="s">
        <v>23</v>
      </c>
      <c r="O713">
        <v>44.363367353854969</v>
      </c>
      <c r="P713">
        <v>21060473613000</v>
      </c>
      <c r="Q713">
        <v>331501080</v>
      </c>
    </row>
    <row r="714" spans="1:17" x14ac:dyDescent="0.3">
      <c r="A714">
        <v>2011</v>
      </c>
      <c r="B714" t="s">
        <v>778</v>
      </c>
      <c r="C714" t="s">
        <v>553</v>
      </c>
      <c r="D714" t="s">
        <v>50</v>
      </c>
      <c r="E714" t="s">
        <v>779</v>
      </c>
      <c r="F714">
        <v>2011</v>
      </c>
      <c r="G714">
        <v>2011</v>
      </c>
      <c r="H714" t="s">
        <v>21</v>
      </c>
      <c r="I714">
        <v>303366.90000000002</v>
      </c>
      <c r="J714">
        <v>1.8202014099999999E-3</v>
      </c>
      <c r="K714">
        <v>2013</v>
      </c>
      <c r="L714">
        <v>3091.6319213815568</v>
      </c>
      <c r="M714" t="s">
        <v>554</v>
      </c>
      <c r="N714" t="s">
        <v>23</v>
      </c>
      <c r="O714">
        <v>40.797122869248213</v>
      </c>
      <c r="P714">
        <v>61371126414.16626</v>
      </c>
      <c r="Q714">
        <v>9379952</v>
      </c>
    </row>
    <row r="715" spans="1:17" x14ac:dyDescent="0.3">
      <c r="A715">
        <v>2003</v>
      </c>
      <c r="B715" t="s">
        <v>564</v>
      </c>
      <c r="C715" t="s">
        <v>565</v>
      </c>
      <c r="D715" t="s">
        <v>50</v>
      </c>
      <c r="E715" t="s">
        <v>122</v>
      </c>
      <c r="F715">
        <v>2003</v>
      </c>
      <c r="G715">
        <v>2003</v>
      </c>
      <c r="H715" t="s">
        <v>21</v>
      </c>
      <c r="I715">
        <v>1803975.5</v>
      </c>
      <c r="J715">
        <v>1.8039754999999999E-3</v>
      </c>
      <c r="K715">
        <v>1976</v>
      </c>
      <c r="L715">
        <v>3229.7116637388258</v>
      </c>
      <c r="M715" t="s">
        <v>566</v>
      </c>
      <c r="N715" t="s">
        <v>23</v>
      </c>
      <c r="O715">
        <v>47.497066315578579</v>
      </c>
      <c r="P715">
        <v>3889668895299.6221</v>
      </c>
      <c r="Q715">
        <v>83160871</v>
      </c>
    </row>
    <row r="716" spans="1:17" x14ac:dyDescent="0.3">
      <c r="A716">
        <v>2003</v>
      </c>
      <c r="B716" t="s">
        <v>610</v>
      </c>
      <c r="C716" t="s">
        <v>607</v>
      </c>
      <c r="D716" t="s">
        <v>143</v>
      </c>
      <c r="E716" t="s">
        <v>587</v>
      </c>
      <c r="F716">
        <v>2002</v>
      </c>
      <c r="G716">
        <v>2003</v>
      </c>
      <c r="H716" t="s">
        <v>21</v>
      </c>
      <c r="I716">
        <v>847706.99</v>
      </c>
      <c r="J716">
        <v>1.75568812E-3</v>
      </c>
      <c r="K716">
        <v>1962</v>
      </c>
      <c r="L716">
        <v>3433.2288336567358</v>
      </c>
      <c r="M716" t="s">
        <v>608</v>
      </c>
      <c r="N716" t="s">
        <v>23</v>
      </c>
      <c r="O716">
        <v>11.994513031550071</v>
      </c>
      <c r="P716">
        <v>5040107754084.1064</v>
      </c>
      <c r="Q716">
        <v>126261000</v>
      </c>
    </row>
    <row r="717" spans="1:17" x14ac:dyDescent="0.3">
      <c r="A717">
        <v>2002</v>
      </c>
      <c r="B717" t="s">
        <v>589</v>
      </c>
      <c r="C717" t="s">
        <v>586</v>
      </c>
      <c r="D717" t="s">
        <v>143</v>
      </c>
      <c r="E717" t="s">
        <v>587</v>
      </c>
      <c r="F717">
        <v>2001</v>
      </c>
      <c r="G717">
        <v>2002</v>
      </c>
      <c r="H717" t="s">
        <v>21</v>
      </c>
      <c r="I717">
        <v>979625.12</v>
      </c>
      <c r="J717">
        <v>1.7403878E-3</v>
      </c>
      <c r="K717">
        <v>1800</v>
      </c>
      <c r="L717">
        <v>663.60018497464625</v>
      </c>
      <c r="M717" t="s">
        <v>588</v>
      </c>
      <c r="N717" t="s">
        <v>23</v>
      </c>
      <c r="O717">
        <v>11.994513031550071</v>
      </c>
      <c r="P717">
        <v>5040107754084.1064</v>
      </c>
      <c r="Q717">
        <v>126261000</v>
      </c>
    </row>
    <row r="718" spans="1:17" x14ac:dyDescent="0.3">
      <c r="A718">
        <v>2010</v>
      </c>
      <c r="B718" t="s">
        <v>815</v>
      </c>
      <c r="C718" t="s">
        <v>816</v>
      </c>
      <c r="D718" t="s">
        <v>50</v>
      </c>
      <c r="E718" t="s">
        <v>86</v>
      </c>
      <c r="F718">
        <v>2010</v>
      </c>
      <c r="G718">
        <v>2010</v>
      </c>
      <c r="H718" t="s">
        <v>38</v>
      </c>
      <c r="I718">
        <v>1736946</v>
      </c>
      <c r="J718">
        <v>1.7369460000000001E-3</v>
      </c>
      <c r="K718">
        <v>1855</v>
      </c>
      <c r="L718">
        <v>3491.309089142253</v>
      </c>
      <c r="M718" t="s">
        <v>817</v>
      </c>
      <c r="N718" t="s">
        <v>23</v>
      </c>
      <c r="O718">
        <v>71.340049187781602</v>
      </c>
      <c r="P718">
        <v>2704609160088.1499</v>
      </c>
      <c r="Q718">
        <v>67081000</v>
      </c>
    </row>
    <row r="719" spans="1:17" x14ac:dyDescent="0.3">
      <c r="A719">
        <v>2012</v>
      </c>
      <c r="B719" t="s">
        <v>824</v>
      </c>
      <c r="C719" t="s">
        <v>295</v>
      </c>
      <c r="D719" t="s">
        <v>50</v>
      </c>
      <c r="E719" t="s">
        <v>86</v>
      </c>
      <c r="F719">
        <v>2010</v>
      </c>
      <c r="G719">
        <v>2015</v>
      </c>
      <c r="H719" t="s">
        <v>38</v>
      </c>
      <c r="I719">
        <v>390812.85</v>
      </c>
      <c r="J719">
        <v>1.6761528899999999E-3</v>
      </c>
      <c r="K719">
        <v>1935</v>
      </c>
      <c r="L719">
        <v>2495.4687765691178</v>
      </c>
      <c r="M719" t="s">
        <v>296</v>
      </c>
      <c r="N719" t="s">
        <v>23</v>
      </c>
      <c r="O719">
        <v>71.340049187781602</v>
      </c>
      <c r="P719">
        <v>2704609160088.1499</v>
      </c>
      <c r="Q719">
        <v>67081000</v>
      </c>
    </row>
    <row r="720" spans="1:17" x14ac:dyDescent="0.3">
      <c r="A720">
        <v>2013</v>
      </c>
      <c r="B720" t="s">
        <v>824</v>
      </c>
      <c r="C720" t="s">
        <v>295</v>
      </c>
      <c r="D720" t="s">
        <v>50</v>
      </c>
      <c r="E720" t="s">
        <v>86</v>
      </c>
      <c r="F720">
        <v>2010</v>
      </c>
      <c r="G720">
        <v>2015</v>
      </c>
      <c r="H720" t="s">
        <v>38</v>
      </c>
      <c r="I720">
        <v>390812.85</v>
      </c>
      <c r="J720">
        <v>1.6761528899999999E-3</v>
      </c>
      <c r="K720">
        <v>1935</v>
      </c>
      <c r="L720">
        <v>2495.4687765691178</v>
      </c>
      <c r="M720" t="s">
        <v>296</v>
      </c>
      <c r="N720" t="s">
        <v>23</v>
      </c>
      <c r="O720">
        <v>71.340049187781602</v>
      </c>
      <c r="P720">
        <v>2704609160088.1499</v>
      </c>
      <c r="Q720">
        <v>67081000</v>
      </c>
    </row>
    <row r="721" spans="1:17" x14ac:dyDescent="0.3">
      <c r="A721">
        <v>2014</v>
      </c>
      <c r="B721" t="s">
        <v>824</v>
      </c>
      <c r="C721" t="s">
        <v>295</v>
      </c>
      <c r="D721" t="s">
        <v>50</v>
      </c>
      <c r="E721" t="s">
        <v>86</v>
      </c>
      <c r="F721">
        <v>2010</v>
      </c>
      <c r="G721">
        <v>2015</v>
      </c>
      <c r="H721" t="s">
        <v>38</v>
      </c>
      <c r="I721">
        <v>390812.85</v>
      </c>
      <c r="J721">
        <v>1.6761528899999999E-3</v>
      </c>
      <c r="K721">
        <v>1935</v>
      </c>
      <c r="L721">
        <v>2495.4687765691178</v>
      </c>
      <c r="M721" t="s">
        <v>296</v>
      </c>
      <c r="N721" t="s">
        <v>23</v>
      </c>
      <c r="O721">
        <v>71.340049187781602</v>
      </c>
      <c r="P721">
        <v>2704609160088.1499</v>
      </c>
      <c r="Q721">
        <v>67081000</v>
      </c>
    </row>
    <row r="722" spans="1:17" x14ac:dyDescent="0.3">
      <c r="A722">
        <v>2010</v>
      </c>
      <c r="B722" t="s">
        <v>812</v>
      </c>
      <c r="C722" t="s">
        <v>571</v>
      </c>
      <c r="D722" t="s">
        <v>50</v>
      </c>
      <c r="E722" t="s">
        <v>86</v>
      </c>
      <c r="F722">
        <v>2010</v>
      </c>
      <c r="G722">
        <v>2010</v>
      </c>
      <c r="H722" t="s">
        <v>38</v>
      </c>
      <c r="I722">
        <v>1676144.2</v>
      </c>
      <c r="J722">
        <v>1.6761441999999999E-3</v>
      </c>
      <c r="K722">
        <v>1828</v>
      </c>
      <c r="L722">
        <v>3359.3090248346721</v>
      </c>
      <c r="M722" t="s">
        <v>572</v>
      </c>
      <c r="N722" t="s">
        <v>23</v>
      </c>
      <c r="O722">
        <v>71.340049187781602</v>
      </c>
      <c r="P722">
        <v>2704609160088.1499</v>
      </c>
      <c r="Q722">
        <v>67081000</v>
      </c>
    </row>
    <row r="723" spans="1:17" x14ac:dyDescent="0.3">
      <c r="A723">
        <v>2011</v>
      </c>
      <c r="B723" t="s">
        <v>795</v>
      </c>
      <c r="C723" t="s">
        <v>553</v>
      </c>
      <c r="D723" t="s">
        <v>50</v>
      </c>
      <c r="E723" t="s">
        <v>106</v>
      </c>
      <c r="F723">
        <v>2011</v>
      </c>
      <c r="G723">
        <v>2011</v>
      </c>
      <c r="H723" t="s">
        <v>21</v>
      </c>
      <c r="I723">
        <v>606733.81000000006</v>
      </c>
      <c r="J723">
        <v>1.66851797E-3</v>
      </c>
      <c r="K723">
        <v>1744</v>
      </c>
      <c r="L723">
        <v>5834.6701712866816</v>
      </c>
      <c r="M723" t="s">
        <v>554</v>
      </c>
      <c r="N723" t="s">
        <v>23</v>
      </c>
      <c r="O723">
        <v>7.3794783335359604</v>
      </c>
      <c r="P723">
        <v>547054174235.87592</v>
      </c>
      <c r="Q723">
        <v>10353442</v>
      </c>
    </row>
    <row r="724" spans="1:17" x14ac:dyDescent="0.3">
      <c r="A724">
        <v>1995</v>
      </c>
      <c r="B724" t="s">
        <v>455</v>
      </c>
      <c r="C724" t="s">
        <v>400</v>
      </c>
      <c r="D724" t="s">
        <v>240</v>
      </c>
      <c r="E724" t="s">
        <v>456</v>
      </c>
      <c r="F724">
        <v>1995</v>
      </c>
      <c r="G724">
        <v>1995</v>
      </c>
      <c r="H724" t="s">
        <v>38</v>
      </c>
      <c r="I724">
        <v>1664040.52</v>
      </c>
      <c r="J724">
        <v>1.66404052E-3</v>
      </c>
      <c r="K724">
        <v>2019</v>
      </c>
      <c r="L724">
        <v>197.49511593235329</v>
      </c>
      <c r="M724" t="s">
        <v>402</v>
      </c>
      <c r="N724" t="s">
        <v>23</v>
      </c>
      <c r="O724">
        <v>21.82315992913513</v>
      </c>
      <c r="P724">
        <v>99291124000</v>
      </c>
      <c r="Q724">
        <v>17588595</v>
      </c>
    </row>
    <row r="725" spans="1:17" x14ac:dyDescent="0.3">
      <c r="A725">
        <v>2017</v>
      </c>
      <c r="B725" t="s">
        <v>708</v>
      </c>
      <c r="C725" t="s">
        <v>183</v>
      </c>
      <c r="D725" t="s">
        <v>143</v>
      </c>
      <c r="E725" t="s">
        <v>587</v>
      </c>
      <c r="F725">
        <v>2017</v>
      </c>
      <c r="G725">
        <v>2018</v>
      </c>
      <c r="H725" t="s">
        <v>38</v>
      </c>
      <c r="I725">
        <v>8915.35</v>
      </c>
      <c r="J725">
        <v>1.6582544300000001E-3</v>
      </c>
      <c r="L725">
        <v>71.043065911106666</v>
      </c>
      <c r="M725" t="s">
        <v>184</v>
      </c>
      <c r="N725" t="s">
        <v>23</v>
      </c>
      <c r="O725">
        <v>11.994513031550071</v>
      </c>
      <c r="P725">
        <v>5040107754084.1064</v>
      </c>
      <c r="Q725">
        <v>126261000</v>
      </c>
    </row>
    <row r="726" spans="1:17" x14ac:dyDescent="0.3">
      <c r="A726">
        <v>2018</v>
      </c>
      <c r="B726" t="s">
        <v>708</v>
      </c>
      <c r="C726" t="s">
        <v>183</v>
      </c>
      <c r="D726" t="s">
        <v>143</v>
      </c>
      <c r="E726" t="s">
        <v>587</v>
      </c>
      <c r="F726">
        <v>2017</v>
      </c>
      <c r="G726">
        <v>2018</v>
      </c>
      <c r="H726" t="s">
        <v>38</v>
      </c>
      <c r="I726">
        <v>8915.35</v>
      </c>
      <c r="J726">
        <v>1.6582544300000001E-3</v>
      </c>
      <c r="L726">
        <v>71.043065911106666</v>
      </c>
      <c r="M726" t="s">
        <v>184</v>
      </c>
      <c r="N726" t="s">
        <v>23</v>
      </c>
      <c r="O726">
        <v>11.994513031550071</v>
      </c>
      <c r="P726">
        <v>5040107754084.1064</v>
      </c>
      <c r="Q726">
        <v>126261000</v>
      </c>
    </row>
    <row r="727" spans="1:17" x14ac:dyDescent="0.3">
      <c r="A727">
        <v>2002</v>
      </c>
      <c r="B727" t="s">
        <v>628</v>
      </c>
      <c r="C727" t="s">
        <v>49</v>
      </c>
      <c r="D727" t="s">
        <v>143</v>
      </c>
      <c r="E727" t="s">
        <v>587</v>
      </c>
      <c r="F727">
        <v>2001</v>
      </c>
      <c r="G727">
        <v>2002</v>
      </c>
      <c r="H727" t="s">
        <v>21</v>
      </c>
      <c r="I727">
        <v>808760.27</v>
      </c>
      <c r="J727">
        <v>1.6347311800000001E-3</v>
      </c>
      <c r="K727">
        <v>1939</v>
      </c>
      <c r="L727">
        <v>768.70929295092571</v>
      </c>
      <c r="M727" t="s">
        <v>627</v>
      </c>
      <c r="N727" t="s">
        <v>23</v>
      </c>
      <c r="O727">
        <v>11.994513031550071</v>
      </c>
      <c r="P727">
        <v>5040107754084.1064</v>
      </c>
      <c r="Q727">
        <v>126261000</v>
      </c>
    </row>
    <row r="728" spans="1:17" x14ac:dyDescent="0.3">
      <c r="A728">
        <v>2001</v>
      </c>
      <c r="B728" t="s">
        <v>247</v>
      </c>
      <c r="C728" t="s">
        <v>248</v>
      </c>
      <c r="D728" t="s">
        <v>113</v>
      </c>
      <c r="E728" t="s">
        <v>114</v>
      </c>
      <c r="F728">
        <v>2001</v>
      </c>
      <c r="G728">
        <v>2001</v>
      </c>
      <c r="H728" t="s">
        <v>38</v>
      </c>
      <c r="I728">
        <v>1622785.34</v>
      </c>
      <c r="J728">
        <v>1.62278534E-3</v>
      </c>
      <c r="K728">
        <v>2005</v>
      </c>
      <c r="L728">
        <v>13191.22748508798</v>
      </c>
      <c r="M728" t="s">
        <v>249</v>
      </c>
      <c r="N728" t="s">
        <v>250</v>
      </c>
      <c r="O728">
        <v>44.363367353854969</v>
      </c>
      <c r="P728">
        <v>21060473613000</v>
      </c>
      <c r="Q728">
        <v>331501080</v>
      </c>
    </row>
    <row r="729" spans="1:17" x14ac:dyDescent="0.3">
      <c r="A729">
        <v>1995</v>
      </c>
      <c r="B729" t="s">
        <v>943</v>
      </c>
      <c r="C729" t="s">
        <v>944</v>
      </c>
      <c r="D729" t="s">
        <v>19</v>
      </c>
      <c r="E729" t="s">
        <v>20</v>
      </c>
      <c r="F729">
        <v>1995</v>
      </c>
      <c r="G729">
        <v>1995</v>
      </c>
      <c r="H729" t="s">
        <v>38</v>
      </c>
      <c r="I729">
        <v>1609725.77</v>
      </c>
      <c r="J729">
        <v>1.60972577E-3</v>
      </c>
      <c r="K729">
        <v>1889</v>
      </c>
      <c r="L729">
        <v>36381.124477528669</v>
      </c>
      <c r="M729" t="s">
        <v>945</v>
      </c>
      <c r="N729" t="s">
        <v>23</v>
      </c>
      <c r="O729">
        <v>46.252479842746119</v>
      </c>
      <c r="P729">
        <v>1326901059123.207</v>
      </c>
      <c r="Q729">
        <v>25655289</v>
      </c>
    </row>
    <row r="730" spans="1:17" x14ac:dyDescent="0.3">
      <c r="A730">
        <v>2001</v>
      </c>
      <c r="B730" t="s">
        <v>585</v>
      </c>
      <c r="C730" t="s">
        <v>586</v>
      </c>
      <c r="D730" t="s">
        <v>143</v>
      </c>
      <c r="E730" t="s">
        <v>587</v>
      </c>
      <c r="F730">
        <v>2000</v>
      </c>
      <c r="G730">
        <v>2001</v>
      </c>
      <c r="H730" t="s">
        <v>21</v>
      </c>
      <c r="I730">
        <v>594398.4</v>
      </c>
      <c r="J730">
        <v>1.57402352E-3</v>
      </c>
      <c r="K730">
        <v>1800</v>
      </c>
      <c r="L730">
        <v>663.60018497464625</v>
      </c>
      <c r="M730" t="s">
        <v>588</v>
      </c>
      <c r="N730" t="s">
        <v>23</v>
      </c>
      <c r="O730">
        <v>11.994513031550071</v>
      </c>
      <c r="P730">
        <v>5040107754084.1064</v>
      </c>
      <c r="Q730">
        <v>126261000</v>
      </c>
    </row>
    <row r="731" spans="1:17" x14ac:dyDescent="0.3">
      <c r="A731">
        <v>2008</v>
      </c>
      <c r="B731" t="s">
        <v>149</v>
      </c>
      <c r="C731" t="s">
        <v>150</v>
      </c>
      <c r="D731" t="s">
        <v>19</v>
      </c>
      <c r="E731" t="s">
        <v>20</v>
      </c>
      <c r="F731">
        <v>1986</v>
      </c>
      <c r="G731">
        <v>2009</v>
      </c>
      <c r="H731" t="s">
        <v>38</v>
      </c>
      <c r="I731">
        <v>757364.11</v>
      </c>
      <c r="J731">
        <v>1.5517698E-3</v>
      </c>
      <c r="K731">
        <v>1935</v>
      </c>
      <c r="L731">
        <v>29509.46295885709</v>
      </c>
      <c r="M731" t="s">
        <v>151</v>
      </c>
      <c r="N731" t="s">
        <v>23</v>
      </c>
      <c r="O731">
        <v>46.252479842746119</v>
      </c>
      <c r="P731">
        <v>1326901059123.207</v>
      </c>
      <c r="Q731">
        <v>25655289</v>
      </c>
    </row>
    <row r="732" spans="1:17" x14ac:dyDescent="0.3">
      <c r="A732">
        <v>2009</v>
      </c>
      <c r="B732" t="s">
        <v>149</v>
      </c>
      <c r="C732" t="s">
        <v>150</v>
      </c>
      <c r="D732" t="s">
        <v>19</v>
      </c>
      <c r="E732" t="s">
        <v>20</v>
      </c>
      <c r="F732">
        <v>1986</v>
      </c>
      <c r="G732">
        <v>2009</v>
      </c>
      <c r="H732" t="s">
        <v>38</v>
      </c>
      <c r="I732">
        <v>757364.11</v>
      </c>
      <c r="J732">
        <v>1.5517698E-3</v>
      </c>
      <c r="K732">
        <v>1935</v>
      </c>
      <c r="L732">
        <v>29509.46295885709</v>
      </c>
      <c r="M732" t="s">
        <v>151</v>
      </c>
      <c r="N732" t="s">
        <v>23</v>
      </c>
      <c r="O732">
        <v>46.252479842746119</v>
      </c>
      <c r="P732">
        <v>1326901059123.207</v>
      </c>
      <c r="Q732">
        <v>25655289</v>
      </c>
    </row>
    <row r="733" spans="1:17" x14ac:dyDescent="0.3">
      <c r="A733">
        <v>2005</v>
      </c>
      <c r="B733" t="s">
        <v>294</v>
      </c>
      <c r="C733" t="s">
        <v>295</v>
      </c>
      <c r="D733" t="s">
        <v>50</v>
      </c>
      <c r="E733" t="s">
        <v>86</v>
      </c>
      <c r="F733">
        <v>2005</v>
      </c>
      <c r="G733">
        <v>2011</v>
      </c>
      <c r="H733" t="s">
        <v>38</v>
      </c>
      <c r="I733">
        <v>861914.67</v>
      </c>
      <c r="J733">
        <v>1.54800834E-3</v>
      </c>
      <c r="K733">
        <v>1935</v>
      </c>
      <c r="L733">
        <v>2495.4687765691178</v>
      </c>
      <c r="M733" t="s">
        <v>296</v>
      </c>
      <c r="N733" t="s">
        <v>23</v>
      </c>
      <c r="O733">
        <v>71.340049187781602</v>
      </c>
      <c r="P733">
        <v>2704609160088.1499</v>
      </c>
      <c r="Q733">
        <v>67081000</v>
      </c>
    </row>
    <row r="734" spans="1:17" x14ac:dyDescent="0.3">
      <c r="A734">
        <v>2006</v>
      </c>
      <c r="B734" t="s">
        <v>294</v>
      </c>
      <c r="C734" t="s">
        <v>295</v>
      </c>
      <c r="D734" t="s">
        <v>50</v>
      </c>
      <c r="E734" t="s">
        <v>86</v>
      </c>
      <c r="F734">
        <v>2005</v>
      </c>
      <c r="G734">
        <v>2011</v>
      </c>
      <c r="H734" t="s">
        <v>38</v>
      </c>
      <c r="I734">
        <v>861914.67</v>
      </c>
      <c r="J734">
        <v>1.54800834E-3</v>
      </c>
      <c r="K734">
        <v>1935</v>
      </c>
      <c r="L734">
        <v>2495.4687765691178</v>
      </c>
      <c r="M734" t="s">
        <v>296</v>
      </c>
      <c r="N734" t="s">
        <v>23</v>
      </c>
      <c r="O734">
        <v>71.340049187781602</v>
      </c>
      <c r="P734">
        <v>2704609160088.1499</v>
      </c>
      <c r="Q734">
        <v>67081000</v>
      </c>
    </row>
    <row r="735" spans="1:17" x14ac:dyDescent="0.3">
      <c r="A735">
        <v>2007</v>
      </c>
      <c r="B735" t="s">
        <v>294</v>
      </c>
      <c r="C735" t="s">
        <v>295</v>
      </c>
      <c r="D735" t="s">
        <v>50</v>
      </c>
      <c r="E735" t="s">
        <v>86</v>
      </c>
      <c r="F735">
        <v>2005</v>
      </c>
      <c r="G735">
        <v>2011</v>
      </c>
      <c r="H735" t="s">
        <v>38</v>
      </c>
      <c r="I735">
        <v>861914.67</v>
      </c>
      <c r="J735">
        <v>1.54800834E-3</v>
      </c>
      <c r="K735">
        <v>1935</v>
      </c>
      <c r="L735">
        <v>2495.4687765691178</v>
      </c>
      <c r="M735" t="s">
        <v>296</v>
      </c>
      <c r="N735" t="s">
        <v>23</v>
      </c>
      <c r="O735">
        <v>71.340049187781602</v>
      </c>
      <c r="P735">
        <v>2704609160088.1499</v>
      </c>
      <c r="Q735">
        <v>67081000</v>
      </c>
    </row>
    <row r="736" spans="1:17" x14ac:dyDescent="0.3">
      <c r="A736">
        <v>2008</v>
      </c>
      <c r="B736" t="s">
        <v>294</v>
      </c>
      <c r="C736" t="s">
        <v>295</v>
      </c>
      <c r="D736" t="s">
        <v>50</v>
      </c>
      <c r="E736" t="s">
        <v>86</v>
      </c>
      <c r="F736">
        <v>2005</v>
      </c>
      <c r="G736">
        <v>2011</v>
      </c>
      <c r="H736" t="s">
        <v>38</v>
      </c>
      <c r="I736">
        <v>861914.67</v>
      </c>
      <c r="J736">
        <v>1.54800834E-3</v>
      </c>
      <c r="K736">
        <v>1935</v>
      </c>
      <c r="L736">
        <v>2495.4687765691178</v>
      </c>
      <c r="M736" t="s">
        <v>296</v>
      </c>
      <c r="N736" t="s">
        <v>23</v>
      </c>
      <c r="O736">
        <v>71.340049187781602</v>
      </c>
      <c r="P736">
        <v>2704609160088.1499</v>
      </c>
      <c r="Q736">
        <v>67081000</v>
      </c>
    </row>
    <row r="737" spans="1:17" x14ac:dyDescent="0.3">
      <c r="A737">
        <v>2009</v>
      </c>
      <c r="B737" t="s">
        <v>294</v>
      </c>
      <c r="C737" t="s">
        <v>295</v>
      </c>
      <c r="D737" t="s">
        <v>50</v>
      </c>
      <c r="E737" t="s">
        <v>86</v>
      </c>
      <c r="F737">
        <v>2005</v>
      </c>
      <c r="G737">
        <v>2011</v>
      </c>
      <c r="H737" t="s">
        <v>38</v>
      </c>
      <c r="I737">
        <v>861914.67</v>
      </c>
      <c r="J737">
        <v>1.54800834E-3</v>
      </c>
      <c r="K737">
        <v>1935</v>
      </c>
      <c r="L737">
        <v>2495.4687765691178</v>
      </c>
      <c r="M737" t="s">
        <v>296</v>
      </c>
      <c r="N737" t="s">
        <v>23</v>
      </c>
      <c r="O737">
        <v>71.340049187781602</v>
      </c>
      <c r="P737">
        <v>2704609160088.1499</v>
      </c>
      <c r="Q737">
        <v>67081000</v>
      </c>
    </row>
    <row r="738" spans="1:17" x14ac:dyDescent="0.3">
      <c r="A738">
        <v>2003</v>
      </c>
      <c r="B738" t="s">
        <v>60</v>
      </c>
      <c r="C738" t="s">
        <v>61</v>
      </c>
      <c r="D738" t="s">
        <v>19</v>
      </c>
      <c r="E738" t="s">
        <v>56</v>
      </c>
      <c r="F738">
        <v>2003</v>
      </c>
      <c r="G738">
        <v>2003</v>
      </c>
      <c r="H738" t="s">
        <v>38</v>
      </c>
      <c r="I738">
        <v>1547499.04</v>
      </c>
      <c r="J738">
        <v>1.54749904E-3</v>
      </c>
      <c r="K738">
        <v>1884</v>
      </c>
      <c r="L738">
        <v>2524.598198776534</v>
      </c>
      <c r="M738" t="s">
        <v>62</v>
      </c>
      <c r="N738" t="s">
        <v>23</v>
      </c>
      <c r="O738">
        <v>38.562910637651427</v>
      </c>
      <c r="P738">
        <v>211734532308.01279</v>
      </c>
      <c r="Q738">
        <v>5090200</v>
      </c>
    </row>
    <row r="739" spans="1:17" x14ac:dyDescent="0.3">
      <c r="A739">
        <v>1992</v>
      </c>
      <c r="B739" t="s">
        <v>1100</v>
      </c>
      <c r="C739" t="s">
        <v>1098</v>
      </c>
      <c r="D739" t="s">
        <v>19</v>
      </c>
      <c r="E739" t="s">
        <v>20</v>
      </c>
      <c r="F739">
        <v>1992</v>
      </c>
      <c r="G739">
        <v>1992</v>
      </c>
      <c r="H739" t="s">
        <v>21</v>
      </c>
      <c r="I739">
        <v>1539518.95</v>
      </c>
      <c r="J739">
        <v>1.53951895E-3</v>
      </c>
      <c r="K739">
        <v>1770</v>
      </c>
      <c r="L739">
        <v>21668.54647920085</v>
      </c>
      <c r="M739" t="s">
        <v>1099</v>
      </c>
      <c r="N739" t="s">
        <v>23</v>
      </c>
      <c r="O739">
        <v>46.252479842746119</v>
      </c>
      <c r="P739">
        <v>1326901059123.207</v>
      </c>
      <c r="Q739">
        <v>25655289</v>
      </c>
    </row>
    <row r="740" spans="1:17" x14ac:dyDescent="0.3">
      <c r="A740">
        <v>2014</v>
      </c>
      <c r="B740" t="s">
        <v>640</v>
      </c>
      <c r="C740" t="s">
        <v>49</v>
      </c>
      <c r="D740" t="s">
        <v>143</v>
      </c>
      <c r="E740" t="s">
        <v>587</v>
      </c>
      <c r="F740">
        <v>2013</v>
      </c>
      <c r="G740">
        <v>2014</v>
      </c>
      <c r="H740" t="s">
        <v>21</v>
      </c>
      <c r="I740">
        <v>916411.47</v>
      </c>
      <c r="J740">
        <v>1.5223457500000001E-3</v>
      </c>
      <c r="K740">
        <v>1939</v>
      </c>
      <c r="L740">
        <v>768.70929295092571</v>
      </c>
      <c r="M740" t="s">
        <v>627</v>
      </c>
      <c r="N740" t="s">
        <v>23</v>
      </c>
      <c r="O740">
        <v>11.994513031550071</v>
      </c>
      <c r="P740">
        <v>5040107754084.1064</v>
      </c>
      <c r="Q740">
        <v>126261000</v>
      </c>
    </row>
    <row r="741" spans="1:17" x14ac:dyDescent="0.3">
      <c r="A741">
        <v>2011</v>
      </c>
      <c r="B741" t="s">
        <v>813</v>
      </c>
      <c r="C741" t="s">
        <v>553</v>
      </c>
      <c r="D741" t="s">
        <v>50</v>
      </c>
      <c r="E741" t="s">
        <v>284</v>
      </c>
      <c r="F741">
        <v>2011</v>
      </c>
      <c r="G741">
        <v>2011</v>
      </c>
      <c r="H741" t="s">
        <v>21</v>
      </c>
      <c r="I741">
        <v>1516834.51</v>
      </c>
      <c r="J741">
        <v>1.51683451E-3</v>
      </c>
      <c r="K741">
        <v>1965</v>
      </c>
      <c r="L741">
        <v>181.01998320325819</v>
      </c>
      <c r="M741" t="s">
        <v>554</v>
      </c>
      <c r="N741" t="s">
        <v>23</v>
      </c>
      <c r="O741">
        <v>42.276671950186447</v>
      </c>
      <c r="P741">
        <v>229031860520.77731</v>
      </c>
      <c r="Q741">
        <v>10297081</v>
      </c>
    </row>
    <row r="742" spans="1:17" x14ac:dyDescent="0.3">
      <c r="A742">
        <v>2001</v>
      </c>
      <c r="B742" t="s">
        <v>573</v>
      </c>
      <c r="C742" t="s">
        <v>571</v>
      </c>
      <c r="D742" t="s">
        <v>50</v>
      </c>
      <c r="E742" t="s">
        <v>122</v>
      </c>
      <c r="F742">
        <v>2001</v>
      </c>
      <c r="G742">
        <v>2001</v>
      </c>
      <c r="H742" t="s">
        <v>38</v>
      </c>
      <c r="I742">
        <v>1507608.09</v>
      </c>
      <c r="J742">
        <v>1.50760809E-3</v>
      </c>
      <c r="K742">
        <v>2005</v>
      </c>
      <c r="L742">
        <v>3352.208684259283</v>
      </c>
      <c r="M742" t="s">
        <v>572</v>
      </c>
      <c r="N742" t="s">
        <v>23</v>
      </c>
      <c r="O742">
        <v>47.497066315578579</v>
      </c>
      <c r="P742">
        <v>3889668895299.6221</v>
      </c>
      <c r="Q742">
        <v>83160871</v>
      </c>
    </row>
    <row r="743" spans="1:17" x14ac:dyDescent="0.3">
      <c r="A743">
        <v>1991</v>
      </c>
      <c r="B743" t="s">
        <v>1039</v>
      </c>
      <c r="C743" t="s">
        <v>1040</v>
      </c>
      <c r="D743" t="s">
        <v>19</v>
      </c>
      <c r="E743" t="s">
        <v>20</v>
      </c>
      <c r="F743">
        <v>1991</v>
      </c>
      <c r="G743">
        <v>1994</v>
      </c>
      <c r="H743" t="s">
        <v>38</v>
      </c>
      <c r="I743">
        <v>1500016.42</v>
      </c>
      <c r="J743">
        <v>1.5000164199999999E-3</v>
      </c>
      <c r="K743">
        <v>2014</v>
      </c>
      <c r="L743">
        <v>414.47364111426248</v>
      </c>
      <c r="M743" t="s">
        <v>1041</v>
      </c>
      <c r="N743" t="s">
        <v>23</v>
      </c>
      <c r="O743">
        <v>46.252479842746119</v>
      </c>
      <c r="P743">
        <v>1326901059123.207</v>
      </c>
      <c r="Q743">
        <v>25655289</v>
      </c>
    </row>
    <row r="744" spans="1:17" x14ac:dyDescent="0.3">
      <c r="A744">
        <v>1992</v>
      </c>
      <c r="B744" t="s">
        <v>1039</v>
      </c>
      <c r="C744" t="s">
        <v>1040</v>
      </c>
      <c r="D744" t="s">
        <v>19</v>
      </c>
      <c r="E744" t="s">
        <v>20</v>
      </c>
      <c r="F744">
        <v>1991</v>
      </c>
      <c r="G744">
        <v>1994</v>
      </c>
      <c r="H744" t="s">
        <v>38</v>
      </c>
      <c r="I744">
        <v>1500016.42</v>
      </c>
      <c r="J744">
        <v>1.5000164199999999E-3</v>
      </c>
      <c r="K744">
        <v>2014</v>
      </c>
      <c r="L744">
        <v>414.47364111426248</v>
      </c>
      <c r="M744" t="s">
        <v>1041</v>
      </c>
      <c r="N744" t="s">
        <v>23</v>
      </c>
      <c r="O744">
        <v>46.252479842746119</v>
      </c>
      <c r="P744">
        <v>1326901059123.207</v>
      </c>
      <c r="Q744">
        <v>25655289</v>
      </c>
    </row>
    <row r="745" spans="1:17" x14ac:dyDescent="0.3">
      <c r="A745">
        <v>1993</v>
      </c>
      <c r="B745" t="s">
        <v>1039</v>
      </c>
      <c r="C745" t="s">
        <v>1040</v>
      </c>
      <c r="D745" t="s">
        <v>19</v>
      </c>
      <c r="E745" t="s">
        <v>20</v>
      </c>
      <c r="F745">
        <v>1991</v>
      </c>
      <c r="G745">
        <v>1994</v>
      </c>
      <c r="H745" t="s">
        <v>38</v>
      </c>
      <c r="I745">
        <v>1500016.42</v>
      </c>
      <c r="J745">
        <v>1.5000164199999999E-3</v>
      </c>
      <c r="K745">
        <v>2014</v>
      </c>
      <c r="L745">
        <v>414.47364111426248</v>
      </c>
      <c r="M745" t="s">
        <v>1041</v>
      </c>
      <c r="N745" t="s">
        <v>23</v>
      </c>
      <c r="O745">
        <v>46.252479842746119</v>
      </c>
      <c r="P745">
        <v>1326901059123.207</v>
      </c>
      <c r="Q745">
        <v>25655289</v>
      </c>
    </row>
    <row r="746" spans="1:17" x14ac:dyDescent="0.3">
      <c r="A746">
        <v>1994</v>
      </c>
      <c r="B746" t="s">
        <v>1039</v>
      </c>
      <c r="C746" t="s">
        <v>1040</v>
      </c>
      <c r="D746" t="s">
        <v>19</v>
      </c>
      <c r="E746" t="s">
        <v>20</v>
      </c>
      <c r="F746">
        <v>1991</v>
      </c>
      <c r="G746">
        <v>1994</v>
      </c>
      <c r="H746" t="s">
        <v>38</v>
      </c>
      <c r="I746">
        <v>1500016.42</v>
      </c>
      <c r="J746">
        <v>1.5000164199999999E-3</v>
      </c>
      <c r="K746">
        <v>2014</v>
      </c>
      <c r="L746">
        <v>414.47364111426248</v>
      </c>
      <c r="M746" t="s">
        <v>1041</v>
      </c>
      <c r="N746" t="s">
        <v>23</v>
      </c>
      <c r="O746">
        <v>46.252479842746119</v>
      </c>
      <c r="P746">
        <v>1326901059123.207</v>
      </c>
      <c r="Q746">
        <v>25655289</v>
      </c>
    </row>
    <row r="747" spans="1:17" x14ac:dyDescent="0.3">
      <c r="A747">
        <v>2000</v>
      </c>
      <c r="B747" t="s">
        <v>478</v>
      </c>
      <c r="C747" t="s">
        <v>400</v>
      </c>
      <c r="D747" t="s">
        <v>240</v>
      </c>
      <c r="E747" t="s">
        <v>477</v>
      </c>
      <c r="F747">
        <v>2000</v>
      </c>
      <c r="G747">
        <v>2007</v>
      </c>
      <c r="H747" t="s">
        <v>21</v>
      </c>
      <c r="I747">
        <v>1486796.53</v>
      </c>
      <c r="J747">
        <v>1.4867965299999999E-3</v>
      </c>
      <c r="K747">
        <v>2021</v>
      </c>
      <c r="L747">
        <v>145.24912973106839</v>
      </c>
      <c r="M747" t="s">
        <v>402</v>
      </c>
      <c r="N747" t="s">
        <v>23</v>
      </c>
      <c r="O747">
        <v>80.353102502571133</v>
      </c>
      <c r="P747">
        <v>53560755046.616188</v>
      </c>
      <c r="Q747">
        <v>3429086</v>
      </c>
    </row>
    <row r="748" spans="1:17" x14ac:dyDescent="0.3">
      <c r="A748">
        <v>2001</v>
      </c>
      <c r="B748" t="s">
        <v>478</v>
      </c>
      <c r="C748" t="s">
        <v>400</v>
      </c>
      <c r="D748" t="s">
        <v>240</v>
      </c>
      <c r="E748" t="s">
        <v>477</v>
      </c>
      <c r="F748">
        <v>2000</v>
      </c>
      <c r="G748">
        <v>2007</v>
      </c>
      <c r="H748" t="s">
        <v>21</v>
      </c>
      <c r="I748">
        <v>1486796.53</v>
      </c>
      <c r="J748">
        <v>1.4867965299999999E-3</v>
      </c>
      <c r="K748">
        <v>2021</v>
      </c>
      <c r="L748">
        <v>145.24912973106839</v>
      </c>
      <c r="M748" t="s">
        <v>402</v>
      </c>
      <c r="N748" t="s">
        <v>23</v>
      </c>
      <c r="O748">
        <v>80.353102502571133</v>
      </c>
      <c r="P748">
        <v>53560755046.616188</v>
      </c>
      <c r="Q748">
        <v>3429086</v>
      </c>
    </row>
    <row r="749" spans="1:17" x14ac:dyDescent="0.3">
      <c r="A749">
        <v>2002</v>
      </c>
      <c r="B749" t="s">
        <v>478</v>
      </c>
      <c r="C749" t="s">
        <v>400</v>
      </c>
      <c r="D749" t="s">
        <v>240</v>
      </c>
      <c r="E749" t="s">
        <v>477</v>
      </c>
      <c r="F749">
        <v>2000</v>
      </c>
      <c r="G749">
        <v>2007</v>
      </c>
      <c r="H749" t="s">
        <v>21</v>
      </c>
      <c r="I749">
        <v>1486796.53</v>
      </c>
      <c r="J749">
        <v>1.4867965299999999E-3</v>
      </c>
      <c r="K749">
        <v>2021</v>
      </c>
      <c r="L749">
        <v>145.24912973106839</v>
      </c>
      <c r="M749" t="s">
        <v>402</v>
      </c>
      <c r="N749" t="s">
        <v>23</v>
      </c>
      <c r="O749">
        <v>80.353102502571133</v>
      </c>
      <c r="P749">
        <v>53560755046.616188</v>
      </c>
      <c r="Q749">
        <v>3429086</v>
      </c>
    </row>
    <row r="750" spans="1:17" x14ac:dyDescent="0.3">
      <c r="A750">
        <v>2003</v>
      </c>
      <c r="B750" t="s">
        <v>478</v>
      </c>
      <c r="C750" t="s">
        <v>400</v>
      </c>
      <c r="D750" t="s">
        <v>240</v>
      </c>
      <c r="E750" t="s">
        <v>477</v>
      </c>
      <c r="F750">
        <v>2000</v>
      </c>
      <c r="G750">
        <v>2007</v>
      </c>
      <c r="H750" t="s">
        <v>21</v>
      </c>
      <c r="I750">
        <v>1486796.53</v>
      </c>
      <c r="J750">
        <v>1.4867965299999999E-3</v>
      </c>
      <c r="K750">
        <v>2021</v>
      </c>
      <c r="L750">
        <v>145.24912973106839</v>
      </c>
      <c r="M750" t="s">
        <v>402</v>
      </c>
      <c r="N750" t="s">
        <v>23</v>
      </c>
      <c r="O750">
        <v>80.353102502571133</v>
      </c>
      <c r="P750">
        <v>53560755046.616188</v>
      </c>
      <c r="Q750">
        <v>3429086</v>
      </c>
    </row>
    <row r="751" spans="1:17" x14ac:dyDescent="0.3">
      <c r="A751">
        <v>2004</v>
      </c>
      <c r="B751" t="s">
        <v>478</v>
      </c>
      <c r="C751" t="s">
        <v>400</v>
      </c>
      <c r="D751" t="s">
        <v>240</v>
      </c>
      <c r="E751" t="s">
        <v>477</v>
      </c>
      <c r="F751">
        <v>2000</v>
      </c>
      <c r="G751">
        <v>2007</v>
      </c>
      <c r="H751" t="s">
        <v>21</v>
      </c>
      <c r="I751">
        <v>1486796.53</v>
      </c>
      <c r="J751">
        <v>1.4867965299999999E-3</v>
      </c>
      <c r="K751">
        <v>2021</v>
      </c>
      <c r="L751">
        <v>145.24912973106839</v>
      </c>
      <c r="M751" t="s">
        <v>402</v>
      </c>
      <c r="N751" t="s">
        <v>23</v>
      </c>
      <c r="O751">
        <v>80.353102502571133</v>
      </c>
      <c r="P751">
        <v>53560755046.616188</v>
      </c>
      <c r="Q751">
        <v>3429086</v>
      </c>
    </row>
    <row r="752" spans="1:17" x14ac:dyDescent="0.3">
      <c r="A752">
        <v>2005</v>
      </c>
      <c r="B752" t="s">
        <v>478</v>
      </c>
      <c r="C752" t="s">
        <v>400</v>
      </c>
      <c r="D752" t="s">
        <v>240</v>
      </c>
      <c r="E752" t="s">
        <v>477</v>
      </c>
      <c r="F752">
        <v>2000</v>
      </c>
      <c r="G752">
        <v>2007</v>
      </c>
      <c r="H752" t="s">
        <v>21</v>
      </c>
      <c r="I752">
        <v>1486796.53</v>
      </c>
      <c r="J752">
        <v>1.4867965299999999E-3</v>
      </c>
      <c r="K752">
        <v>2021</v>
      </c>
      <c r="L752">
        <v>145.24912973106839</v>
      </c>
      <c r="M752" t="s">
        <v>402</v>
      </c>
      <c r="N752" t="s">
        <v>23</v>
      </c>
      <c r="O752">
        <v>80.353102502571133</v>
      </c>
      <c r="P752">
        <v>53560755046.616188</v>
      </c>
      <c r="Q752">
        <v>3429086</v>
      </c>
    </row>
    <row r="753" spans="1:17" x14ac:dyDescent="0.3">
      <c r="A753">
        <v>2006</v>
      </c>
      <c r="B753" t="s">
        <v>478</v>
      </c>
      <c r="C753" t="s">
        <v>400</v>
      </c>
      <c r="D753" t="s">
        <v>240</v>
      </c>
      <c r="E753" t="s">
        <v>477</v>
      </c>
      <c r="F753">
        <v>2000</v>
      </c>
      <c r="G753">
        <v>2007</v>
      </c>
      <c r="H753" t="s">
        <v>21</v>
      </c>
      <c r="I753">
        <v>1486796.53</v>
      </c>
      <c r="J753">
        <v>1.4867965299999999E-3</v>
      </c>
      <c r="K753">
        <v>2021</v>
      </c>
      <c r="L753">
        <v>145.24912973106839</v>
      </c>
      <c r="M753" t="s">
        <v>402</v>
      </c>
      <c r="N753" t="s">
        <v>23</v>
      </c>
      <c r="O753">
        <v>80.353102502571133</v>
      </c>
      <c r="P753">
        <v>53560755046.616188</v>
      </c>
      <c r="Q753">
        <v>3429086</v>
      </c>
    </row>
    <row r="754" spans="1:17" x14ac:dyDescent="0.3">
      <c r="A754">
        <v>2007</v>
      </c>
      <c r="B754" t="s">
        <v>478</v>
      </c>
      <c r="C754" t="s">
        <v>400</v>
      </c>
      <c r="D754" t="s">
        <v>240</v>
      </c>
      <c r="E754" t="s">
        <v>477</v>
      </c>
      <c r="F754">
        <v>2000</v>
      </c>
      <c r="G754">
        <v>2007</v>
      </c>
      <c r="H754" t="s">
        <v>21</v>
      </c>
      <c r="I754">
        <v>1486796.53</v>
      </c>
      <c r="J754">
        <v>1.4867965299999999E-3</v>
      </c>
      <c r="K754">
        <v>2021</v>
      </c>
      <c r="L754">
        <v>145.24912973106839</v>
      </c>
      <c r="M754" t="s">
        <v>402</v>
      </c>
      <c r="N754" t="s">
        <v>23</v>
      </c>
      <c r="O754">
        <v>80.353102502571133</v>
      </c>
      <c r="P754">
        <v>53560755046.616188</v>
      </c>
      <c r="Q754">
        <v>3429086</v>
      </c>
    </row>
    <row r="755" spans="1:17" x14ac:dyDescent="0.3">
      <c r="A755">
        <v>2003</v>
      </c>
      <c r="B755" t="s">
        <v>289</v>
      </c>
      <c r="C755" t="s">
        <v>290</v>
      </c>
      <c r="D755" t="s">
        <v>291</v>
      </c>
      <c r="E755" t="s">
        <v>292</v>
      </c>
      <c r="F755">
        <v>2003</v>
      </c>
      <c r="G755">
        <v>2003</v>
      </c>
      <c r="H755" t="s">
        <v>38</v>
      </c>
      <c r="I755">
        <v>1470562.91</v>
      </c>
      <c r="J755">
        <v>1.47056291E-3</v>
      </c>
      <c r="K755">
        <v>1862</v>
      </c>
      <c r="L755">
        <v>3289.6071820420721</v>
      </c>
      <c r="M755" t="s">
        <v>293</v>
      </c>
      <c r="N755" t="s">
        <v>23</v>
      </c>
      <c r="O755">
        <v>79.417850283161187</v>
      </c>
      <c r="P755">
        <v>337619680138.49359</v>
      </c>
      <c r="Q755">
        <v>58801927</v>
      </c>
    </row>
    <row r="756" spans="1:17" x14ac:dyDescent="0.3">
      <c r="A756">
        <v>2000</v>
      </c>
      <c r="B756" t="s">
        <v>474</v>
      </c>
      <c r="C756" t="s">
        <v>400</v>
      </c>
      <c r="D756" t="s">
        <v>240</v>
      </c>
      <c r="E756" t="s">
        <v>475</v>
      </c>
      <c r="F756">
        <v>2000</v>
      </c>
      <c r="G756">
        <v>2007</v>
      </c>
      <c r="H756" t="s">
        <v>21</v>
      </c>
      <c r="I756">
        <v>1461965.26</v>
      </c>
      <c r="J756">
        <v>1.46196526E-3</v>
      </c>
      <c r="L756">
        <v>143.6463381703943</v>
      </c>
      <c r="M756" t="s">
        <v>402</v>
      </c>
      <c r="N756" t="s">
        <v>23</v>
      </c>
      <c r="O756">
        <v>0.53846153846153844</v>
      </c>
      <c r="P756">
        <v>2911807496.2022648</v>
      </c>
      <c r="Q756">
        <v>607065</v>
      </c>
    </row>
    <row r="757" spans="1:17" x14ac:dyDescent="0.3">
      <c r="A757">
        <v>2001</v>
      </c>
      <c r="B757" t="s">
        <v>474</v>
      </c>
      <c r="C757" t="s">
        <v>400</v>
      </c>
      <c r="D757" t="s">
        <v>240</v>
      </c>
      <c r="E757" t="s">
        <v>475</v>
      </c>
      <c r="F757">
        <v>2000</v>
      </c>
      <c r="G757">
        <v>2007</v>
      </c>
      <c r="H757" t="s">
        <v>21</v>
      </c>
      <c r="I757">
        <v>1461965.26</v>
      </c>
      <c r="J757">
        <v>1.46196526E-3</v>
      </c>
      <c r="L757">
        <v>143.6463381703943</v>
      </c>
      <c r="M757" t="s">
        <v>402</v>
      </c>
      <c r="N757" t="s">
        <v>23</v>
      </c>
      <c r="O757">
        <v>0.53846153846153844</v>
      </c>
      <c r="P757">
        <v>2911807496.2022648</v>
      </c>
      <c r="Q757">
        <v>607065</v>
      </c>
    </row>
    <row r="758" spans="1:17" x14ac:dyDescent="0.3">
      <c r="A758">
        <v>2002</v>
      </c>
      <c r="B758" t="s">
        <v>474</v>
      </c>
      <c r="C758" t="s">
        <v>400</v>
      </c>
      <c r="D758" t="s">
        <v>240</v>
      </c>
      <c r="E758" t="s">
        <v>475</v>
      </c>
      <c r="F758">
        <v>2000</v>
      </c>
      <c r="G758">
        <v>2007</v>
      </c>
      <c r="H758" t="s">
        <v>21</v>
      </c>
      <c r="I758">
        <v>1461965.26</v>
      </c>
      <c r="J758">
        <v>1.46196526E-3</v>
      </c>
      <c r="L758">
        <v>143.6463381703943</v>
      </c>
      <c r="M758" t="s">
        <v>402</v>
      </c>
      <c r="N758" t="s">
        <v>23</v>
      </c>
      <c r="O758">
        <v>0.53846153846153844</v>
      </c>
      <c r="P758">
        <v>2911807496.2022648</v>
      </c>
      <c r="Q758">
        <v>607065</v>
      </c>
    </row>
    <row r="759" spans="1:17" x14ac:dyDescent="0.3">
      <c r="A759">
        <v>2003</v>
      </c>
      <c r="B759" t="s">
        <v>474</v>
      </c>
      <c r="C759" t="s">
        <v>400</v>
      </c>
      <c r="D759" t="s">
        <v>240</v>
      </c>
      <c r="E759" t="s">
        <v>475</v>
      </c>
      <c r="F759">
        <v>2000</v>
      </c>
      <c r="G759">
        <v>2007</v>
      </c>
      <c r="H759" t="s">
        <v>21</v>
      </c>
      <c r="I759">
        <v>1461965.26</v>
      </c>
      <c r="J759">
        <v>1.46196526E-3</v>
      </c>
      <c r="L759">
        <v>143.6463381703943</v>
      </c>
      <c r="M759" t="s">
        <v>402</v>
      </c>
      <c r="N759" t="s">
        <v>23</v>
      </c>
      <c r="O759">
        <v>0.53846153846153844</v>
      </c>
      <c r="P759">
        <v>2911807496.2022648</v>
      </c>
      <c r="Q759">
        <v>607065</v>
      </c>
    </row>
    <row r="760" spans="1:17" x14ac:dyDescent="0.3">
      <c r="A760">
        <v>2004</v>
      </c>
      <c r="B760" t="s">
        <v>474</v>
      </c>
      <c r="C760" t="s">
        <v>400</v>
      </c>
      <c r="D760" t="s">
        <v>240</v>
      </c>
      <c r="E760" t="s">
        <v>475</v>
      </c>
      <c r="F760">
        <v>2000</v>
      </c>
      <c r="G760">
        <v>2007</v>
      </c>
      <c r="H760" t="s">
        <v>21</v>
      </c>
      <c r="I760">
        <v>1461965.26</v>
      </c>
      <c r="J760">
        <v>1.46196526E-3</v>
      </c>
      <c r="L760">
        <v>143.6463381703943</v>
      </c>
      <c r="M760" t="s">
        <v>402</v>
      </c>
      <c r="N760" t="s">
        <v>23</v>
      </c>
      <c r="O760">
        <v>0.53846153846153844</v>
      </c>
      <c r="P760">
        <v>2911807496.2022648</v>
      </c>
      <c r="Q760">
        <v>607065</v>
      </c>
    </row>
    <row r="761" spans="1:17" x14ac:dyDescent="0.3">
      <c r="A761">
        <v>2005</v>
      </c>
      <c r="B761" t="s">
        <v>474</v>
      </c>
      <c r="C761" t="s">
        <v>400</v>
      </c>
      <c r="D761" t="s">
        <v>240</v>
      </c>
      <c r="E761" t="s">
        <v>475</v>
      </c>
      <c r="F761">
        <v>2000</v>
      </c>
      <c r="G761">
        <v>2007</v>
      </c>
      <c r="H761" t="s">
        <v>21</v>
      </c>
      <c r="I761">
        <v>1461965.26</v>
      </c>
      <c r="J761">
        <v>1.46196526E-3</v>
      </c>
      <c r="L761">
        <v>143.6463381703943</v>
      </c>
      <c r="M761" t="s">
        <v>402</v>
      </c>
      <c r="N761" t="s">
        <v>23</v>
      </c>
      <c r="O761">
        <v>0.53846153846153844</v>
      </c>
      <c r="P761">
        <v>2911807496.2022648</v>
      </c>
      <c r="Q761">
        <v>607065</v>
      </c>
    </row>
    <row r="762" spans="1:17" x14ac:dyDescent="0.3">
      <c r="A762">
        <v>2006</v>
      </c>
      <c r="B762" t="s">
        <v>474</v>
      </c>
      <c r="C762" t="s">
        <v>400</v>
      </c>
      <c r="D762" t="s">
        <v>240</v>
      </c>
      <c r="E762" t="s">
        <v>475</v>
      </c>
      <c r="F762">
        <v>2000</v>
      </c>
      <c r="G762">
        <v>2007</v>
      </c>
      <c r="H762" t="s">
        <v>21</v>
      </c>
      <c r="I762">
        <v>1461965.26</v>
      </c>
      <c r="J762">
        <v>1.46196526E-3</v>
      </c>
      <c r="L762">
        <v>143.6463381703943</v>
      </c>
      <c r="M762" t="s">
        <v>402</v>
      </c>
      <c r="N762" t="s">
        <v>23</v>
      </c>
      <c r="O762">
        <v>0.53846153846153844</v>
      </c>
      <c r="P762">
        <v>2911807496.2022648</v>
      </c>
      <c r="Q762">
        <v>607065</v>
      </c>
    </row>
    <row r="763" spans="1:17" x14ac:dyDescent="0.3">
      <c r="A763">
        <v>2007</v>
      </c>
      <c r="B763" t="s">
        <v>474</v>
      </c>
      <c r="C763" t="s">
        <v>400</v>
      </c>
      <c r="D763" t="s">
        <v>240</v>
      </c>
      <c r="E763" t="s">
        <v>475</v>
      </c>
      <c r="F763">
        <v>2000</v>
      </c>
      <c r="G763">
        <v>2007</v>
      </c>
      <c r="H763" t="s">
        <v>21</v>
      </c>
      <c r="I763">
        <v>1461965.26</v>
      </c>
      <c r="J763">
        <v>1.46196526E-3</v>
      </c>
      <c r="L763">
        <v>143.6463381703943</v>
      </c>
      <c r="M763" t="s">
        <v>402</v>
      </c>
      <c r="N763" t="s">
        <v>23</v>
      </c>
      <c r="O763">
        <v>0.53846153846153844</v>
      </c>
      <c r="P763">
        <v>2911807496.2022648</v>
      </c>
      <c r="Q763">
        <v>607065</v>
      </c>
    </row>
    <row r="764" spans="1:17" x14ac:dyDescent="0.3">
      <c r="A764">
        <v>1993</v>
      </c>
      <c r="B764" t="s">
        <v>37</v>
      </c>
      <c r="C764" t="s">
        <v>34</v>
      </c>
      <c r="D764" t="s">
        <v>19</v>
      </c>
      <c r="E764" t="s">
        <v>20</v>
      </c>
      <c r="F764">
        <v>1993</v>
      </c>
      <c r="G764">
        <v>1993</v>
      </c>
      <c r="H764" t="s">
        <v>38</v>
      </c>
      <c r="I764">
        <v>1400278.96</v>
      </c>
      <c r="J764">
        <v>1.4002789600000001E-3</v>
      </c>
      <c r="K764">
        <v>1788</v>
      </c>
      <c r="L764">
        <v>41786.580270082472</v>
      </c>
      <c r="M764" t="s">
        <v>35</v>
      </c>
      <c r="N764" t="s">
        <v>23</v>
      </c>
      <c r="O764">
        <v>46.252479842746119</v>
      </c>
      <c r="P764">
        <v>1326901059123.207</v>
      </c>
      <c r="Q764">
        <v>25655289</v>
      </c>
    </row>
    <row r="765" spans="1:17" x14ac:dyDescent="0.3">
      <c r="A765">
        <v>2002</v>
      </c>
      <c r="B765" t="s">
        <v>153</v>
      </c>
      <c r="C765" t="s">
        <v>154</v>
      </c>
      <c r="D765" t="s">
        <v>113</v>
      </c>
      <c r="E765" t="s">
        <v>114</v>
      </c>
      <c r="F765">
        <v>2002</v>
      </c>
      <c r="G765">
        <v>2002</v>
      </c>
      <c r="H765" t="s">
        <v>38</v>
      </c>
      <c r="I765">
        <v>1362721.8</v>
      </c>
      <c r="J765">
        <v>1.3627218E-3</v>
      </c>
      <c r="L765">
        <v>78.863877361354341</v>
      </c>
      <c r="M765" t="s">
        <v>155</v>
      </c>
      <c r="N765" t="s">
        <v>23</v>
      </c>
      <c r="O765">
        <v>44.363367353854969</v>
      </c>
      <c r="P765">
        <v>21060473613000</v>
      </c>
      <c r="Q765">
        <v>331501080</v>
      </c>
    </row>
    <row r="766" spans="1:17" x14ac:dyDescent="0.3">
      <c r="A766">
        <v>2003</v>
      </c>
      <c r="B766" t="s">
        <v>570</v>
      </c>
      <c r="C766" t="s">
        <v>571</v>
      </c>
      <c r="D766" t="s">
        <v>50</v>
      </c>
      <c r="E766" t="s">
        <v>122</v>
      </c>
      <c r="F766">
        <v>2003</v>
      </c>
      <c r="G766">
        <v>2003</v>
      </c>
      <c r="H766" t="s">
        <v>21</v>
      </c>
      <c r="I766">
        <v>1352981.62</v>
      </c>
      <c r="J766">
        <v>1.35298162E-3</v>
      </c>
      <c r="K766">
        <v>2005</v>
      </c>
      <c r="L766">
        <v>3352.208684259283</v>
      </c>
      <c r="M766" t="s">
        <v>572</v>
      </c>
      <c r="N766" t="s">
        <v>23</v>
      </c>
      <c r="O766">
        <v>47.497066315578579</v>
      </c>
      <c r="P766">
        <v>3889668895299.6221</v>
      </c>
      <c r="Q766">
        <v>83160871</v>
      </c>
    </row>
    <row r="767" spans="1:17" x14ac:dyDescent="0.3">
      <c r="A767">
        <v>2006</v>
      </c>
      <c r="B767" t="s">
        <v>949</v>
      </c>
      <c r="C767" t="s">
        <v>950</v>
      </c>
      <c r="D767" t="s">
        <v>50</v>
      </c>
      <c r="E767" t="s">
        <v>106</v>
      </c>
      <c r="F767">
        <v>2006</v>
      </c>
      <c r="G767">
        <v>2006</v>
      </c>
      <c r="H767" t="s">
        <v>38</v>
      </c>
      <c r="I767">
        <v>1318384.55</v>
      </c>
      <c r="J767">
        <v>1.3183845500000001E-3</v>
      </c>
      <c r="K767">
        <v>2016</v>
      </c>
      <c r="L767">
        <v>9230.7354064071078</v>
      </c>
      <c r="M767" t="s">
        <v>951</v>
      </c>
      <c r="N767" t="s">
        <v>23</v>
      </c>
      <c r="O767">
        <v>7.3794783335359604</v>
      </c>
      <c r="P767">
        <v>547054174235.87592</v>
      </c>
      <c r="Q767">
        <v>10353442</v>
      </c>
    </row>
    <row r="768" spans="1:17" x14ac:dyDescent="0.3">
      <c r="A768">
        <v>2007</v>
      </c>
      <c r="B768" t="s">
        <v>177</v>
      </c>
      <c r="C768" t="s">
        <v>178</v>
      </c>
      <c r="D768" t="s">
        <v>143</v>
      </c>
      <c r="E768" t="s">
        <v>179</v>
      </c>
      <c r="F768">
        <v>2007</v>
      </c>
      <c r="G768">
        <v>2007</v>
      </c>
      <c r="H768" t="s">
        <v>21</v>
      </c>
      <c r="I768">
        <v>1300000</v>
      </c>
      <c r="J768">
        <v>1.2999999999999999E-3</v>
      </c>
      <c r="K768">
        <v>1993</v>
      </c>
      <c r="L768">
        <v>50938.30756646167</v>
      </c>
      <c r="M768" t="s">
        <v>180</v>
      </c>
      <c r="N768" t="s">
        <v>23</v>
      </c>
      <c r="O768">
        <v>56.076897660084327</v>
      </c>
      <c r="P768">
        <v>14687673892881.98</v>
      </c>
      <c r="Q768">
        <v>1411100000</v>
      </c>
    </row>
    <row r="769" spans="1:17" x14ac:dyDescent="0.3">
      <c r="A769">
        <v>2009</v>
      </c>
      <c r="B769" t="s">
        <v>938</v>
      </c>
      <c r="C769" t="s">
        <v>327</v>
      </c>
      <c r="D769" t="s">
        <v>291</v>
      </c>
      <c r="E769" t="s">
        <v>915</v>
      </c>
      <c r="F769">
        <v>2009</v>
      </c>
      <c r="G769">
        <v>2013</v>
      </c>
      <c r="H769" t="s">
        <v>21</v>
      </c>
      <c r="I769">
        <v>1276626.3799999999</v>
      </c>
      <c r="J769">
        <v>1.2766263800000001E-3</v>
      </c>
      <c r="K769">
        <v>2008</v>
      </c>
      <c r="L769">
        <v>2413.4793239004021</v>
      </c>
      <c r="M769" t="s">
        <v>328</v>
      </c>
      <c r="N769" t="s">
        <v>23</v>
      </c>
      <c r="O769">
        <v>71.888090963494903</v>
      </c>
      <c r="P769">
        <v>37600368180.939949</v>
      </c>
      <c r="Q769">
        <v>44404611</v>
      </c>
    </row>
    <row r="770" spans="1:17" x14ac:dyDescent="0.3">
      <c r="A770">
        <v>2010</v>
      </c>
      <c r="B770" t="s">
        <v>938</v>
      </c>
      <c r="C770" t="s">
        <v>327</v>
      </c>
      <c r="D770" t="s">
        <v>291</v>
      </c>
      <c r="E770" t="s">
        <v>915</v>
      </c>
      <c r="F770">
        <v>2009</v>
      </c>
      <c r="G770">
        <v>2013</v>
      </c>
      <c r="H770" t="s">
        <v>21</v>
      </c>
      <c r="I770">
        <v>1276626.3799999999</v>
      </c>
      <c r="J770">
        <v>1.2766263800000001E-3</v>
      </c>
      <c r="K770">
        <v>2008</v>
      </c>
      <c r="L770">
        <v>2413.4793239004021</v>
      </c>
      <c r="M770" t="s">
        <v>328</v>
      </c>
      <c r="N770" t="s">
        <v>23</v>
      </c>
      <c r="O770">
        <v>71.888090963494903</v>
      </c>
      <c r="P770">
        <v>37600368180.939949</v>
      </c>
      <c r="Q770">
        <v>44404611</v>
      </c>
    </row>
    <row r="771" spans="1:17" x14ac:dyDescent="0.3">
      <c r="A771">
        <v>2011</v>
      </c>
      <c r="B771" t="s">
        <v>938</v>
      </c>
      <c r="C771" t="s">
        <v>327</v>
      </c>
      <c r="D771" t="s">
        <v>291</v>
      </c>
      <c r="E771" t="s">
        <v>915</v>
      </c>
      <c r="F771">
        <v>2009</v>
      </c>
      <c r="G771">
        <v>2013</v>
      </c>
      <c r="H771" t="s">
        <v>21</v>
      </c>
      <c r="I771">
        <v>1276626.3799999999</v>
      </c>
      <c r="J771">
        <v>1.2766263800000001E-3</v>
      </c>
      <c r="K771">
        <v>2008</v>
      </c>
      <c r="L771">
        <v>2413.4793239004021</v>
      </c>
      <c r="M771" t="s">
        <v>328</v>
      </c>
      <c r="N771" t="s">
        <v>23</v>
      </c>
      <c r="O771">
        <v>71.888090963494903</v>
      </c>
      <c r="P771">
        <v>37600368180.939949</v>
      </c>
      <c r="Q771">
        <v>44404611</v>
      </c>
    </row>
    <row r="772" spans="1:17" x14ac:dyDescent="0.3">
      <c r="A772">
        <v>2012</v>
      </c>
      <c r="B772" t="s">
        <v>938</v>
      </c>
      <c r="C772" t="s">
        <v>327</v>
      </c>
      <c r="D772" t="s">
        <v>291</v>
      </c>
      <c r="E772" t="s">
        <v>915</v>
      </c>
      <c r="F772">
        <v>2009</v>
      </c>
      <c r="G772">
        <v>2013</v>
      </c>
      <c r="H772" t="s">
        <v>21</v>
      </c>
      <c r="I772">
        <v>1276626.3799999999</v>
      </c>
      <c r="J772">
        <v>1.2766263800000001E-3</v>
      </c>
      <c r="K772">
        <v>2008</v>
      </c>
      <c r="L772">
        <v>2413.4793239004021</v>
      </c>
      <c r="M772" t="s">
        <v>328</v>
      </c>
      <c r="N772" t="s">
        <v>23</v>
      </c>
      <c r="O772">
        <v>71.888090963494903</v>
      </c>
      <c r="P772">
        <v>37600368180.939949</v>
      </c>
      <c r="Q772">
        <v>44404611</v>
      </c>
    </row>
    <row r="773" spans="1:17" x14ac:dyDescent="0.3">
      <c r="A773">
        <v>2013</v>
      </c>
      <c r="B773" t="s">
        <v>938</v>
      </c>
      <c r="C773" t="s">
        <v>327</v>
      </c>
      <c r="D773" t="s">
        <v>291</v>
      </c>
      <c r="E773" t="s">
        <v>915</v>
      </c>
      <c r="F773">
        <v>2009</v>
      </c>
      <c r="G773">
        <v>2013</v>
      </c>
      <c r="H773" t="s">
        <v>21</v>
      </c>
      <c r="I773">
        <v>1276626.3799999999</v>
      </c>
      <c r="J773">
        <v>1.2766263800000001E-3</v>
      </c>
      <c r="K773">
        <v>2008</v>
      </c>
      <c r="L773">
        <v>2413.4793239004021</v>
      </c>
      <c r="M773" t="s">
        <v>328</v>
      </c>
      <c r="N773" t="s">
        <v>23</v>
      </c>
      <c r="O773">
        <v>71.888090963494903</v>
      </c>
      <c r="P773">
        <v>37600368180.939949</v>
      </c>
      <c r="Q773">
        <v>44404611</v>
      </c>
    </row>
    <row r="774" spans="1:17" x14ac:dyDescent="0.3">
      <c r="A774">
        <v>2002</v>
      </c>
      <c r="B774" t="s">
        <v>609</v>
      </c>
      <c r="C774" t="s">
        <v>607</v>
      </c>
      <c r="D774" t="s">
        <v>143</v>
      </c>
      <c r="E774" t="s">
        <v>587</v>
      </c>
      <c r="F774">
        <v>2001</v>
      </c>
      <c r="G774">
        <v>2002</v>
      </c>
      <c r="H774" t="s">
        <v>21</v>
      </c>
      <c r="I774">
        <v>410075.63</v>
      </c>
      <c r="J774">
        <v>1.2577826199999999E-3</v>
      </c>
      <c r="K774">
        <v>1962</v>
      </c>
      <c r="L774">
        <v>3433.2288336567358</v>
      </c>
      <c r="M774" t="s">
        <v>608</v>
      </c>
      <c r="N774" t="s">
        <v>23</v>
      </c>
      <c r="O774">
        <v>11.994513031550071</v>
      </c>
      <c r="P774">
        <v>5040107754084.1064</v>
      </c>
      <c r="Q774">
        <v>126261000</v>
      </c>
    </row>
    <row r="775" spans="1:17" x14ac:dyDescent="0.3">
      <c r="A775">
        <v>2004</v>
      </c>
      <c r="B775" t="s">
        <v>818</v>
      </c>
      <c r="C775" t="s">
        <v>819</v>
      </c>
      <c r="D775" t="s">
        <v>50</v>
      </c>
      <c r="E775" t="s">
        <v>284</v>
      </c>
      <c r="F775">
        <v>2004</v>
      </c>
      <c r="G775">
        <v>2004</v>
      </c>
      <c r="H775" t="s">
        <v>21</v>
      </c>
      <c r="I775">
        <v>1215267.47</v>
      </c>
      <c r="J775">
        <v>1.21526747E-3</v>
      </c>
      <c r="K775">
        <v>1981</v>
      </c>
      <c r="L775">
        <v>1028.602697059388</v>
      </c>
      <c r="M775" t="s">
        <v>820</v>
      </c>
      <c r="N775" t="s">
        <v>23</v>
      </c>
      <c r="O775">
        <v>42.276671950186447</v>
      </c>
      <c r="P775">
        <v>229031860520.77731</v>
      </c>
      <c r="Q775">
        <v>10297081</v>
      </c>
    </row>
    <row r="776" spans="1:17" x14ac:dyDescent="0.3">
      <c r="A776">
        <v>2003</v>
      </c>
      <c r="B776" t="s">
        <v>220</v>
      </c>
      <c r="C776" t="s">
        <v>221</v>
      </c>
      <c r="D776" t="s">
        <v>50</v>
      </c>
      <c r="E776" t="s">
        <v>122</v>
      </c>
      <c r="F776">
        <v>2003</v>
      </c>
      <c r="G776">
        <v>2003</v>
      </c>
      <c r="H776" t="s">
        <v>21</v>
      </c>
      <c r="I776">
        <v>1173012.6000000001</v>
      </c>
      <c r="J776">
        <v>1.1730126E-3</v>
      </c>
      <c r="K776">
        <v>1879</v>
      </c>
      <c r="L776">
        <v>479.86441864369931</v>
      </c>
      <c r="M776" t="s">
        <v>222</v>
      </c>
      <c r="N776" t="s">
        <v>23</v>
      </c>
      <c r="O776">
        <v>47.497066315578579</v>
      </c>
      <c r="P776">
        <v>3889668895299.6221</v>
      </c>
      <c r="Q776">
        <v>83160871</v>
      </c>
    </row>
    <row r="777" spans="1:17" x14ac:dyDescent="0.3">
      <c r="A777">
        <v>2006</v>
      </c>
      <c r="B777" t="s">
        <v>1068</v>
      </c>
      <c r="C777" t="s">
        <v>1069</v>
      </c>
      <c r="D777" t="s">
        <v>19</v>
      </c>
      <c r="E777" t="s">
        <v>20</v>
      </c>
      <c r="F777">
        <v>2006</v>
      </c>
      <c r="G777">
        <v>2006</v>
      </c>
      <c r="H777" t="s">
        <v>21</v>
      </c>
      <c r="I777">
        <v>1101225.6100000001</v>
      </c>
      <c r="J777">
        <v>1.14340015E-3</v>
      </c>
      <c r="K777">
        <v>1853</v>
      </c>
      <c r="L777">
        <v>39981.145340598843</v>
      </c>
      <c r="M777" t="s">
        <v>1070</v>
      </c>
      <c r="N777" t="s">
        <v>23</v>
      </c>
      <c r="O777">
        <v>46.252479842746119</v>
      </c>
      <c r="P777">
        <v>1326901059123.207</v>
      </c>
      <c r="Q777">
        <v>25655289</v>
      </c>
    </row>
    <row r="778" spans="1:17" x14ac:dyDescent="0.3">
      <c r="A778">
        <v>2017</v>
      </c>
      <c r="B778" t="s">
        <v>643</v>
      </c>
      <c r="C778" t="s">
        <v>49</v>
      </c>
      <c r="D778" t="s">
        <v>143</v>
      </c>
      <c r="E778" t="s">
        <v>587</v>
      </c>
      <c r="F778">
        <v>2016</v>
      </c>
      <c r="G778">
        <v>2017</v>
      </c>
      <c r="H778" t="s">
        <v>21</v>
      </c>
      <c r="I778">
        <v>610192.13</v>
      </c>
      <c r="J778">
        <v>1.1272822200000001E-3</v>
      </c>
      <c r="K778">
        <v>1939</v>
      </c>
      <c r="L778">
        <v>768.70929295092571</v>
      </c>
      <c r="M778" t="s">
        <v>627</v>
      </c>
      <c r="N778" t="s">
        <v>23</v>
      </c>
      <c r="O778">
        <v>11.994513031550071</v>
      </c>
      <c r="P778">
        <v>5040107754084.1064</v>
      </c>
      <c r="Q778">
        <v>126261000</v>
      </c>
    </row>
    <row r="779" spans="1:17" x14ac:dyDescent="0.3">
      <c r="A779">
        <v>2000</v>
      </c>
      <c r="B779" t="s">
        <v>626</v>
      </c>
      <c r="C779" t="s">
        <v>49</v>
      </c>
      <c r="D779" t="s">
        <v>143</v>
      </c>
      <c r="E779" t="s">
        <v>587</v>
      </c>
      <c r="F779">
        <v>2000</v>
      </c>
      <c r="G779">
        <v>2001</v>
      </c>
      <c r="H779" t="s">
        <v>21</v>
      </c>
      <c r="I779">
        <v>1122752.54</v>
      </c>
      <c r="J779">
        <v>1.1227525400000001E-3</v>
      </c>
      <c r="K779">
        <v>1939</v>
      </c>
      <c r="L779">
        <v>768.70929295092571</v>
      </c>
      <c r="M779" t="s">
        <v>627</v>
      </c>
      <c r="N779" t="s">
        <v>23</v>
      </c>
      <c r="O779">
        <v>11.994513031550071</v>
      </c>
      <c r="P779">
        <v>5040107754084.1064</v>
      </c>
      <c r="Q779">
        <v>126261000</v>
      </c>
    </row>
    <row r="780" spans="1:17" x14ac:dyDescent="0.3">
      <c r="A780">
        <v>2001</v>
      </c>
      <c r="B780" t="s">
        <v>182</v>
      </c>
      <c r="C780" t="s">
        <v>183</v>
      </c>
      <c r="D780" t="s">
        <v>19</v>
      </c>
      <c r="E780" t="s">
        <v>56</v>
      </c>
      <c r="F780">
        <v>2001</v>
      </c>
      <c r="G780">
        <v>2007</v>
      </c>
      <c r="H780" t="s">
        <v>38</v>
      </c>
      <c r="I780">
        <v>1117068.6000000001</v>
      </c>
      <c r="J780">
        <v>1.1170685999999999E-3</v>
      </c>
      <c r="L780">
        <v>45.810263897862392</v>
      </c>
      <c r="M780" t="s">
        <v>184</v>
      </c>
      <c r="N780" t="s">
        <v>23</v>
      </c>
      <c r="O780">
        <v>38.562910637651427</v>
      </c>
      <c r="P780">
        <v>211734532308.01279</v>
      </c>
      <c r="Q780">
        <v>5090200</v>
      </c>
    </row>
    <row r="781" spans="1:17" x14ac:dyDescent="0.3">
      <c r="A781">
        <v>2002</v>
      </c>
      <c r="B781" t="s">
        <v>182</v>
      </c>
      <c r="C781" t="s">
        <v>183</v>
      </c>
      <c r="D781" t="s">
        <v>19</v>
      </c>
      <c r="E781" t="s">
        <v>56</v>
      </c>
      <c r="F781">
        <v>2001</v>
      </c>
      <c r="G781">
        <v>2007</v>
      </c>
      <c r="H781" t="s">
        <v>38</v>
      </c>
      <c r="I781">
        <v>1117068.6000000001</v>
      </c>
      <c r="J781">
        <v>1.1170685999999999E-3</v>
      </c>
      <c r="L781">
        <v>45.810263897862392</v>
      </c>
      <c r="M781" t="s">
        <v>184</v>
      </c>
      <c r="N781" t="s">
        <v>23</v>
      </c>
      <c r="O781">
        <v>38.562910637651427</v>
      </c>
      <c r="P781">
        <v>211734532308.01279</v>
      </c>
      <c r="Q781">
        <v>5090200</v>
      </c>
    </row>
    <row r="782" spans="1:17" x14ac:dyDescent="0.3">
      <c r="A782">
        <v>2003</v>
      </c>
      <c r="B782" t="s">
        <v>182</v>
      </c>
      <c r="C782" t="s">
        <v>183</v>
      </c>
      <c r="D782" t="s">
        <v>19</v>
      </c>
      <c r="E782" t="s">
        <v>56</v>
      </c>
      <c r="F782">
        <v>2001</v>
      </c>
      <c r="G782">
        <v>2007</v>
      </c>
      <c r="H782" t="s">
        <v>38</v>
      </c>
      <c r="I782">
        <v>1117068.6000000001</v>
      </c>
      <c r="J782">
        <v>1.1170685999999999E-3</v>
      </c>
      <c r="L782">
        <v>45.810263897862392</v>
      </c>
      <c r="M782" t="s">
        <v>184</v>
      </c>
      <c r="N782" t="s">
        <v>23</v>
      </c>
      <c r="O782">
        <v>38.562910637651427</v>
      </c>
      <c r="P782">
        <v>211734532308.01279</v>
      </c>
      <c r="Q782">
        <v>5090200</v>
      </c>
    </row>
    <row r="783" spans="1:17" x14ac:dyDescent="0.3">
      <c r="A783">
        <v>2004</v>
      </c>
      <c r="B783" t="s">
        <v>182</v>
      </c>
      <c r="C783" t="s">
        <v>183</v>
      </c>
      <c r="D783" t="s">
        <v>19</v>
      </c>
      <c r="E783" t="s">
        <v>56</v>
      </c>
      <c r="F783">
        <v>2001</v>
      </c>
      <c r="G783">
        <v>2007</v>
      </c>
      <c r="H783" t="s">
        <v>38</v>
      </c>
      <c r="I783">
        <v>1117068.6000000001</v>
      </c>
      <c r="J783">
        <v>1.1170685999999999E-3</v>
      </c>
      <c r="L783">
        <v>45.810263897862392</v>
      </c>
      <c r="M783" t="s">
        <v>184</v>
      </c>
      <c r="N783" t="s">
        <v>23</v>
      </c>
      <c r="O783">
        <v>38.562910637651427</v>
      </c>
      <c r="P783">
        <v>211734532308.01279</v>
      </c>
      <c r="Q783">
        <v>5090200</v>
      </c>
    </row>
    <row r="784" spans="1:17" x14ac:dyDescent="0.3">
      <c r="A784">
        <v>2005</v>
      </c>
      <c r="B784" t="s">
        <v>182</v>
      </c>
      <c r="C784" t="s">
        <v>183</v>
      </c>
      <c r="D784" t="s">
        <v>19</v>
      </c>
      <c r="E784" t="s">
        <v>56</v>
      </c>
      <c r="F784">
        <v>2001</v>
      </c>
      <c r="G784">
        <v>2007</v>
      </c>
      <c r="H784" t="s">
        <v>38</v>
      </c>
      <c r="I784">
        <v>1117068.6000000001</v>
      </c>
      <c r="J784">
        <v>1.1170685999999999E-3</v>
      </c>
      <c r="L784">
        <v>45.810263897862392</v>
      </c>
      <c r="M784" t="s">
        <v>184</v>
      </c>
      <c r="N784" t="s">
        <v>23</v>
      </c>
      <c r="O784">
        <v>38.562910637651427</v>
      </c>
      <c r="P784">
        <v>211734532308.01279</v>
      </c>
      <c r="Q784">
        <v>5090200</v>
      </c>
    </row>
    <row r="785" spans="1:17" x14ac:dyDescent="0.3">
      <c r="A785">
        <v>2006</v>
      </c>
      <c r="B785" t="s">
        <v>182</v>
      </c>
      <c r="C785" t="s">
        <v>183</v>
      </c>
      <c r="D785" t="s">
        <v>19</v>
      </c>
      <c r="E785" t="s">
        <v>56</v>
      </c>
      <c r="F785">
        <v>2001</v>
      </c>
      <c r="G785">
        <v>2007</v>
      </c>
      <c r="H785" t="s">
        <v>38</v>
      </c>
      <c r="I785">
        <v>1117068.6000000001</v>
      </c>
      <c r="J785">
        <v>1.1170685999999999E-3</v>
      </c>
      <c r="L785">
        <v>45.810263897862392</v>
      </c>
      <c r="M785" t="s">
        <v>184</v>
      </c>
      <c r="N785" t="s">
        <v>23</v>
      </c>
      <c r="O785">
        <v>38.562910637651427</v>
      </c>
      <c r="P785">
        <v>211734532308.01279</v>
      </c>
      <c r="Q785">
        <v>5090200</v>
      </c>
    </row>
    <row r="786" spans="1:17" x14ac:dyDescent="0.3">
      <c r="A786">
        <v>2007</v>
      </c>
      <c r="B786" t="s">
        <v>182</v>
      </c>
      <c r="C786" t="s">
        <v>183</v>
      </c>
      <c r="D786" t="s">
        <v>19</v>
      </c>
      <c r="E786" t="s">
        <v>56</v>
      </c>
      <c r="F786">
        <v>2001</v>
      </c>
      <c r="G786">
        <v>2007</v>
      </c>
      <c r="H786" t="s">
        <v>38</v>
      </c>
      <c r="I786">
        <v>1117068.6000000001</v>
      </c>
      <c r="J786">
        <v>1.1170685999999999E-3</v>
      </c>
      <c r="L786">
        <v>45.810263897862392</v>
      </c>
      <c r="M786" t="s">
        <v>184</v>
      </c>
      <c r="N786" t="s">
        <v>23</v>
      </c>
      <c r="O786">
        <v>38.562910637651427</v>
      </c>
      <c r="P786">
        <v>211734532308.01279</v>
      </c>
      <c r="Q786">
        <v>5090200</v>
      </c>
    </row>
    <row r="787" spans="1:17" x14ac:dyDescent="0.3">
      <c r="A787">
        <v>2016</v>
      </c>
      <c r="B787" t="s">
        <v>642</v>
      </c>
      <c r="C787" t="s">
        <v>49</v>
      </c>
      <c r="D787" t="s">
        <v>143</v>
      </c>
      <c r="E787" t="s">
        <v>587</v>
      </c>
      <c r="F787">
        <v>2015</v>
      </c>
      <c r="G787">
        <v>2016</v>
      </c>
      <c r="H787" t="s">
        <v>21</v>
      </c>
      <c r="I787">
        <v>487001.18</v>
      </c>
      <c r="J787">
        <v>1.0971933100000001E-3</v>
      </c>
      <c r="K787">
        <v>1939</v>
      </c>
      <c r="L787">
        <v>768.70929295092571</v>
      </c>
      <c r="M787" t="s">
        <v>627</v>
      </c>
      <c r="N787" t="s">
        <v>23</v>
      </c>
      <c r="O787">
        <v>11.994513031550071</v>
      </c>
      <c r="P787">
        <v>5040107754084.1064</v>
      </c>
      <c r="Q787">
        <v>126261000</v>
      </c>
    </row>
    <row r="788" spans="1:17" x14ac:dyDescent="0.3">
      <c r="A788">
        <v>2015</v>
      </c>
      <c r="B788" t="s">
        <v>641</v>
      </c>
      <c r="C788" t="s">
        <v>49</v>
      </c>
      <c r="D788" t="s">
        <v>143</v>
      </c>
      <c r="E788" t="s">
        <v>587</v>
      </c>
      <c r="F788">
        <v>2014</v>
      </c>
      <c r="G788">
        <v>2015</v>
      </c>
      <c r="H788" t="s">
        <v>21</v>
      </c>
      <c r="I788">
        <v>605934.28</v>
      </c>
      <c r="J788">
        <v>1.0929354600000001E-3</v>
      </c>
      <c r="K788">
        <v>1939</v>
      </c>
      <c r="L788">
        <v>768.70929295092571</v>
      </c>
      <c r="M788" t="s">
        <v>627</v>
      </c>
      <c r="N788" t="s">
        <v>23</v>
      </c>
      <c r="O788">
        <v>11.994513031550071</v>
      </c>
      <c r="P788">
        <v>5040107754084.1064</v>
      </c>
      <c r="Q788">
        <v>126261000</v>
      </c>
    </row>
    <row r="789" spans="1:17" x14ac:dyDescent="0.3">
      <c r="A789">
        <v>2011</v>
      </c>
      <c r="B789" t="s">
        <v>500</v>
      </c>
      <c r="C789" t="s">
        <v>400</v>
      </c>
      <c r="D789" t="s">
        <v>240</v>
      </c>
      <c r="E789" t="s">
        <v>469</v>
      </c>
      <c r="F789">
        <v>2011</v>
      </c>
      <c r="G789">
        <v>2011</v>
      </c>
      <c r="H789" t="s">
        <v>38</v>
      </c>
      <c r="I789">
        <v>1078817.8500000001</v>
      </c>
      <c r="J789">
        <v>1.07881785E-3</v>
      </c>
      <c r="K789">
        <v>2008</v>
      </c>
      <c r="L789">
        <v>1189.8564629426751</v>
      </c>
      <c r="M789" t="s">
        <v>402</v>
      </c>
      <c r="N789" t="s">
        <v>250</v>
      </c>
      <c r="O789">
        <v>19.123664062500001</v>
      </c>
      <c r="P789">
        <v>201705055938.6535</v>
      </c>
      <c r="Q789">
        <v>33304756</v>
      </c>
    </row>
    <row r="790" spans="1:17" x14ac:dyDescent="0.3">
      <c r="A790">
        <v>2004</v>
      </c>
      <c r="B790" t="s">
        <v>71</v>
      </c>
      <c r="C790" t="s">
        <v>25</v>
      </c>
      <c r="D790" t="s">
        <v>19</v>
      </c>
      <c r="E790" t="s">
        <v>20</v>
      </c>
      <c r="F790">
        <v>1998</v>
      </c>
      <c r="G790">
        <v>2004</v>
      </c>
      <c r="H790" t="s">
        <v>38</v>
      </c>
      <c r="I790">
        <v>1049825.68</v>
      </c>
      <c r="J790">
        <v>1.04982568E-3</v>
      </c>
      <c r="K790">
        <v>1788</v>
      </c>
      <c r="L790">
        <v>18992.60104806134</v>
      </c>
      <c r="M790" t="s">
        <v>26</v>
      </c>
      <c r="N790" t="s">
        <v>23</v>
      </c>
      <c r="O790">
        <v>46.252479842746119</v>
      </c>
      <c r="P790">
        <v>1326901059123.207</v>
      </c>
      <c r="Q790">
        <v>25655289</v>
      </c>
    </row>
    <row r="791" spans="1:17" x14ac:dyDescent="0.3">
      <c r="A791">
        <v>1984</v>
      </c>
      <c r="B791" t="s">
        <v>1065</v>
      </c>
      <c r="C791" t="s">
        <v>372</v>
      </c>
      <c r="D791" t="s">
        <v>19</v>
      </c>
      <c r="E791" t="s">
        <v>20</v>
      </c>
      <c r="F791">
        <v>1984</v>
      </c>
      <c r="G791">
        <v>1984</v>
      </c>
      <c r="H791" t="s">
        <v>21</v>
      </c>
      <c r="I791">
        <v>1035334.06</v>
      </c>
      <c r="J791">
        <v>1.0353340599999999E-3</v>
      </c>
      <c r="K791">
        <v>1875</v>
      </c>
      <c r="L791">
        <v>23547.492609733981</v>
      </c>
      <c r="M791" t="s">
        <v>373</v>
      </c>
      <c r="N791" t="s">
        <v>23</v>
      </c>
      <c r="O791">
        <v>46.252479842746119</v>
      </c>
      <c r="P791">
        <v>1326901059123.207</v>
      </c>
      <c r="Q791">
        <v>25655289</v>
      </c>
    </row>
    <row r="792" spans="1:17" x14ac:dyDescent="0.3">
      <c r="A792">
        <v>2016</v>
      </c>
      <c r="B792" t="s">
        <v>1013</v>
      </c>
      <c r="C792" t="s">
        <v>819</v>
      </c>
      <c r="D792" t="s">
        <v>50</v>
      </c>
      <c r="E792" t="s">
        <v>51</v>
      </c>
      <c r="F792">
        <v>2016</v>
      </c>
      <c r="G792">
        <v>2018</v>
      </c>
      <c r="H792" t="s">
        <v>38</v>
      </c>
      <c r="I792">
        <v>1027910.21</v>
      </c>
      <c r="J792">
        <v>1.02791021E-3</v>
      </c>
      <c r="K792">
        <v>1993</v>
      </c>
      <c r="L792">
        <v>2724.1902418108789</v>
      </c>
      <c r="M792" t="s">
        <v>1014</v>
      </c>
      <c r="N792" t="s">
        <v>23</v>
      </c>
      <c r="O792">
        <v>43.95756753923515</v>
      </c>
      <c r="P792">
        <v>1896755301518.137</v>
      </c>
      <c r="Q792">
        <v>59438851</v>
      </c>
    </row>
    <row r="793" spans="1:17" x14ac:dyDescent="0.3">
      <c r="A793">
        <v>2017</v>
      </c>
      <c r="B793" t="s">
        <v>1013</v>
      </c>
      <c r="C793" t="s">
        <v>819</v>
      </c>
      <c r="D793" t="s">
        <v>50</v>
      </c>
      <c r="E793" t="s">
        <v>51</v>
      </c>
      <c r="F793">
        <v>2016</v>
      </c>
      <c r="G793">
        <v>2018</v>
      </c>
      <c r="H793" t="s">
        <v>38</v>
      </c>
      <c r="I793">
        <v>1027910.21</v>
      </c>
      <c r="J793">
        <v>1.02791021E-3</v>
      </c>
      <c r="K793">
        <v>1993</v>
      </c>
      <c r="L793">
        <v>2724.1902418108789</v>
      </c>
      <c r="M793" t="s">
        <v>1014</v>
      </c>
      <c r="N793" t="s">
        <v>23</v>
      </c>
      <c r="O793">
        <v>43.95756753923515</v>
      </c>
      <c r="P793">
        <v>1896755301518.137</v>
      </c>
      <c r="Q793">
        <v>59438851</v>
      </c>
    </row>
    <row r="794" spans="1:17" x14ac:dyDescent="0.3">
      <c r="A794">
        <v>2018</v>
      </c>
      <c r="B794" t="s">
        <v>1013</v>
      </c>
      <c r="C794" t="s">
        <v>819</v>
      </c>
      <c r="D794" t="s">
        <v>50</v>
      </c>
      <c r="E794" t="s">
        <v>51</v>
      </c>
      <c r="F794">
        <v>2016</v>
      </c>
      <c r="G794">
        <v>2018</v>
      </c>
      <c r="H794" t="s">
        <v>38</v>
      </c>
      <c r="I794">
        <v>1027910.21</v>
      </c>
      <c r="J794">
        <v>1.02791021E-3</v>
      </c>
      <c r="K794">
        <v>1993</v>
      </c>
      <c r="L794">
        <v>2724.1902418108789</v>
      </c>
      <c r="M794" t="s">
        <v>1014</v>
      </c>
      <c r="N794" t="s">
        <v>23</v>
      </c>
      <c r="O794">
        <v>43.95756753923515</v>
      </c>
      <c r="P794">
        <v>1896755301518.137</v>
      </c>
      <c r="Q794">
        <v>59438851</v>
      </c>
    </row>
    <row r="795" spans="1:17" x14ac:dyDescent="0.3">
      <c r="A795">
        <v>1998</v>
      </c>
      <c r="B795" t="s">
        <v>75</v>
      </c>
      <c r="C795" t="s">
        <v>34</v>
      </c>
      <c r="D795" t="s">
        <v>19</v>
      </c>
      <c r="E795" t="s">
        <v>20</v>
      </c>
      <c r="F795">
        <v>1998</v>
      </c>
      <c r="G795">
        <v>2003</v>
      </c>
      <c r="H795" t="s">
        <v>38</v>
      </c>
      <c r="I795">
        <v>889617.98</v>
      </c>
      <c r="J795">
        <v>9.998363599999999E-4</v>
      </c>
      <c r="K795">
        <v>1788</v>
      </c>
      <c r="L795">
        <v>41786.580270082472</v>
      </c>
      <c r="M795" t="s">
        <v>35</v>
      </c>
      <c r="N795" t="s">
        <v>23</v>
      </c>
      <c r="O795">
        <v>46.252479842746119</v>
      </c>
      <c r="P795">
        <v>1326901059123.207</v>
      </c>
      <c r="Q795">
        <v>25655289</v>
      </c>
    </row>
    <row r="796" spans="1:17" x14ac:dyDescent="0.3">
      <c r="A796">
        <v>1999</v>
      </c>
      <c r="B796" t="s">
        <v>75</v>
      </c>
      <c r="C796" t="s">
        <v>34</v>
      </c>
      <c r="D796" t="s">
        <v>19</v>
      </c>
      <c r="E796" t="s">
        <v>20</v>
      </c>
      <c r="F796">
        <v>1998</v>
      </c>
      <c r="G796">
        <v>2003</v>
      </c>
      <c r="H796" t="s">
        <v>38</v>
      </c>
      <c r="I796">
        <v>889617.98</v>
      </c>
      <c r="J796">
        <v>9.998363599999999E-4</v>
      </c>
      <c r="K796">
        <v>1788</v>
      </c>
      <c r="L796">
        <v>41786.580270082472</v>
      </c>
      <c r="M796" t="s">
        <v>35</v>
      </c>
      <c r="N796" t="s">
        <v>23</v>
      </c>
      <c r="O796">
        <v>46.252479842746119</v>
      </c>
      <c r="P796">
        <v>1326901059123.207</v>
      </c>
      <c r="Q796">
        <v>25655289</v>
      </c>
    </row>
    <row r="797" spans="1:17" x14ac:dyDescent="0.3">
      <c r="A797">
        <v>2000</v>
      </c>
      <c r="B797" t="s">
        <v>75</v>
      </c>
      <c r="C797" t="s">
        <v>34</v>
      </c>
      <c r="D797" t="s">
        <v>19</v>
      </c>
      <c r="E797" t="s">
        <v>20</v>
      </c>
      <c r="F797">
        <v>1998</v>
      </c>
      <c r="G797">
        <v>2003</v>
      </c>
      <c r="H797" t="s">
        <v>38</v>
      </c>
      <c r="I797">
        <v>889617.98</v>
      </c>
      <c r="J797">
        <v>9.998363599999999E-4</v>
      </c>
      <c r="K797">
        <v>1788</v>
      </c>
      <c r="L797">
        <v>41786.580270082472</v>
      </c>
      <c r="M797" t="s">
        <v>35</v>
      </c>
      <c r="N797" t="s">
        <v>23</v>
      </c>
      <c r="O797">
        <v>46.252479842746119</v>
      </c>
      <c r="P797">
        <v>1326901059123.207</v>
      </c>
      <c r="Q797">
        <v>25655289</v>
      </c>
    </row>
    <row r="798" spans="1:17" x14ac:dyDescent="0.3">
      <c r="A798">
        <v>2001</v>
      </c>
      <c r="B798" t="s">
        <v>75</v>
      </c>
      <c r="C798" t="s">
        <v>34</v>
      </c>
      <c r="D798" t="s">
        <v>19</v>
      </c>
      <c r="E798" t="s">
        <v>20</v>
      </c>
      <c r="F798">
        <v>1998</v>
      </c>
      <c r="G798">
        <v>2003</v>
      </c>
      <c r="H798" t="s">
        <v>38</v>
      </c>
      <c r="I798">
        <v>889617.98</v>
      </c>
      <c r="J798">
        <v>9.998363599999999E-4</v>
      </c>
      <c r="K798">
        <v>1788</v>
      </c>
      <c r="L798">
        <v>41786.580270082472</v>
      </c>
      <c r="M798" t="s">
        <v>35</v>
      </c>
      <c r="N798" t="s">
        <v>23</v>
      </c>
      <c r="O798">
        <v>46.252479842746119</v>
      </c>
      <c r="P798">
        <v>1326901059123.207</v>
      </c>
      <c r="Q798">
        <v>25655289</v>
      </c>
    </row>
    <row r="799" spans="1:17" x14ac:dyDescent="0.3">
      <c r="A799">
        <v>2003</v>
      </c>
      <c r="B799" t="s">
        <v>75</v>
      </c>
      <c r="C799" t="s">
        <v>34</v>
      </c>
      <c r="D799" t="s">
        <v>19</v>
      </c>
      <c r="E799" t="s">
        <v>20</v>
      </c>
      <c r="F799">
        <v>1998</v>
      </c>
      <c r="G799">
        <v>2003</v>
      </c>
      <c r="H799" t="s">
        <v>38</v>
      </c>
      <c r="I799">
        <v>889617.98</v>
      </c>
      <c r="J799">
        <v>9.998363599999999E-4</v>
      </c>
      <c r="K799">
        <v>1788</v>
      </c>
      <c r="L799">
        <v>41786.580270082472</v>
      </c>
      <c r="M799" t="s">
        <v>35</v>
      </c>
      <c r="N799" t="s">
        <v>23</v>
      </c>
      <c r="O799">
        <v>46.252479842746119</v>
      </c>
      <c r="P799">
        <v>1326901059123.207</v>
      </c>
      <c r="Q799">
        <v>25655289</v>
      </c>
    </row>
    <row r="800" spans="1:17" x14ac:dyDescent="0.3">
      <c r="A800">
        <v>2007</v>
      </c>
      <c r="B800" t="s">
        <v>1024</v>
      </c>
      <c r="C800" t="s">
        <v>43</v>
      </c>
      <c r="D800" t="s">
        <v>19</v>
      </c>
      <c r="E800" t="s">
        <v>20</v>
      </c>
      <c r="F800">
        <v>2005</v>
      </c>
      <c r="G800">
        <v>2007</v>
      </c>
      <c r="H800" t="s">
        <v>38</v>
      </c>
      <c r="I800">
        <v>136140.07999999999</v>
      </c>
      <c r="J800">
        <v>9.9336668999999993E-4</v>
      </c>
      <c r="K800">
        <v>1861</v>
      </c>
      <c r="L800">
        <v>37107.080876463493</v>
      </c>
      <c r="M800" t="s">
        <v>44</v>
      </c>
      <c r="N800" t="s">
        <v>23</v>
      </c>
      <c r="O800">
        <v>46.252479842746119</v>
      </c>
      <c r="P800">
        <v>1326901059123.207</v>
      </c>
      <c r="Q800">
        <v>25655289</v>
      </c>
    </row>
    <row r="801" spans="1:17" x14ac:dyDescent="0.3">
      <c r="A801">
        <v>2003</v>
      </c>
      <c r="B801" t="s">
        <v>368</v>
      </c>
      <c r="C801" t="s">
        <v>364</v>
      </c>
      <c r="D801" t="s">
        <v>19</v>
      </c>
      <c r="E801" t="s">
        <v>20</v>
      </c>
      <c r="F801">
        <v>2003</v>
      </c>
      <c r="G801">
        <v>2003</v>
      </c>
      <c r="H801" t="s">
        <v>38</v>
      </c>
      <c r="I801">
        <v>976272.41</v>
      </c>
      <c r="J801">
        <v>9.7627241000000002E-4</v>
      </c>
      <c r="K801">
        <v>1941</v>
      </c>
      <c r="L801">
        <v>5971.7389840707838</v>
      </c>
      <c r="M801" t="s">
        <v>365</v>
      </c>
      <c r="N801" t="s">
        <v>23</v>
      </c>
      <c r="O801">
        <v>46.252479842746119</v>
      </c>
      <c r="P801">
        <v>1326901059123.207</v>
      </c>
      <c r="Q801">
        <v>25655289</v>
      </c>
    </row>
    <row r="802" spans="1:17" x14ac:dyDescent="0.3">
      <c r="A802">
        <v>1999</v>
      </c>
      <c r="B802" t="s">
        <v>862</v>
      </c>
      <c r="C802" t="s">
        <v>298</v>
      </c>
      <c r="D802" t="s">
        <v>50</v>
      </c>
      <c r="E802" t="s">
        <v>492</v>
      </c>
      <c r="F802">
        <v>1999</v>
      </c>
      <c r="G802">
        <v>2009</v>
      </c>
      <c r="H802" t="s">
        <v>38</v>
      </c>
      <c r="I802">
        <v>970653.87</v>
      </c>
      <c r="J802">
        <v>9.7065387000000003E-4</v>
      </c>
      <c r="K802">
        <v>1988</v>
      </c>
      <c r="L802">
        <v>230.8336187070766</v>
      </c>
      <c r="M802" t="s">
        <v>863</v>
      </c>
      <c r="N802" t="s">
        <v>23</v>
      </c>
      <c r="O802">
        <v>52.331679223284077</v>
      </c>
      <c r="P802">
        <v>1276962685648.252</v>
      </c>
      <c r="Q802">
        <v>47365655</v>
      </c>
    </row>
    <row r="803" spans="1:17" x14ac:dyDescent="0.3">
      <c r="A803">
        <v>2000</v>
      </c>
      <c r="B803" t="s">
        <v>862</v>
      </c>
      <c r="C803" t="s">
        <v>298</v>
      </c>
      <c r="D803" t="s">
        <v>50</v>
      </c>
      <c r="E803" t="s">
        <v>492</v>
      </c>
      <c r="F803">
        <v>1999</v>
      </c>
      <c r="G803">
        <v>2009</v>
      </c>
      <c r="H803" t="s">
        <v>38</v>
      </c>
      <c r="I803">
        <v>970653.87</v>
      </c>
      <c r="J803">
        <v>9.7065387000000003E-4</v>
      </c>
      <c r="K803">
        <v>1988</v>
      </c>
      <c r="L803">
        <v>230.8336187070766</v>
      </c>
      <c r="M803" t="s">
        <v>863</v>
      </c>
      <c r="N803" t="s">
        <v>23</v>
      </c>
      <c r="O803">
        <v>52.331679223284077</v>
      </c>
      <c r="P803">
        <v>1276962685648.252</v>
      </c>
      <c r="Q803">
        <v>47365655</v>
      </c>
    </row>
    <row r="804" spans="1:17" x14ac:dyDescent="0.3">
      <c r="A804">
        <v>2001</v>
      </c>
      <c r="B804" t="s">
        <v>862</v>
      </c>
      <c r="C804" t="s">
        <v>298</v>
      </c>
      <c r="D804" t="s">
        <v>50</v>
      </c>
      <c r="E804" t="s">
        <v>492</v>
      </c>
      <c r="F804">
        <v>1999</v>
      </c>
      <c r="G804">
        <v>2009</v>
      </c>
      <c r="H804" t="s">
        <v>38</v>
      </c>
      <c r="I804">
        <v>970653.87</v>
      </c>
      <c r="J804">
        <v>9.7065387000000003E-4</v>
      </c>
      <c r="K804">
        <v>1988</v>
      </c>
      <c r="L804">
        <v>230.8336187070766</v>
      </c>
      <c r="M804" t="s">
        <v>863</v>
      </c>
      <c r="N804" t="s">
        <v>23</v>
      </c>
      <c r="O804">
        <v>52.331679223284077</v>
      </c>
      <c r="P804">
        <v>1276962685648.252</v>
      </c>
      <c r="Q804">
        <v>47365655</v>
      </c>
    </row>
    <row r="805" spans="1:17" x14ac:dyDescent="0.3">
      <c r="A805">
        <v>2002</v>
      </c>
      <c r="B805" t="s">
        <v>862</v>
      </c>
      <c r="C805" t="s">
        <v>298</v>
      </c>
      <c r="D805" t="s">
        <v>50</v>
      </c>
      <c r="E805" t="s">
        <v>492</v>
      </c>
      <c r="F805">
        <v>1999</v>
      </c>
      <c r="G805">
        <v>2009</v>
      </c>
      <c r="H805" t="s">
        <v>38</v>
      </c>
      <c r="I805">
        <v>970653.87</v>
      </c>
      <c r="J805">
        <v>9.7065387000000003E-4</v>
      </c>
      <c r="K805">
        <v>1988</v>
      </c>
      <c r="L805">
        <v>230.8336187070766</v>
      </c>
      <c r="M805" t="s">
        <v>863</v>
      </c>
      <c r="N805" t="s">
        <v>23</v>
      </c>
      <c r="O805">
        <v>52.331679223284077</v>
      </c>
      <c r="P805">
        <v>1276962685648.252</v>
      </c>
      <c r="Q805">
        <v>47365655</v>
      </c>
    </row>
    <row r="806" spans="1:17" x14ac:dyDescent="0.3">
      <c r="A806">
        <v>2003</v>
      </c>
      <c r="B806" t="s">
        <v>862</v>
      </c>
      <c r="C806" t="s">
        <v>298</v>
      </c>
      <c r="D806" t="s">
        <v>50</v>
      </c>
      <c r="E806" t="s">
        <v>492</v>
      </c>
      <c r="F806">
        <v>1999</v>
      </c>
      <c r="G806">
        <v>2009</v>
      </c>
      <c r="H806" t="s">
        <v>38</v>
      </c>
      <c r="I806">
        <v>970653.87</v>
      </c>
      <c r="J806">
        <v>9.7065387000000003E-4</v>
      </c>
      <c r="K806">
        <v>1988</v>
      </c>
      <c r="L806">
        <v>230.8336187070766</v>
      </c>
      <c r="M806" t="s">
        <v>863</v>
      </c>
      <c r="N806" t="s">
        <v>23</v>
      </c>
      <c r="O806">
        <v>52.331679223284077</v>
      </c>
      <c r="P806">
        <v>1276962685648.252</v>
      </c>
      <c r="Q806">
        <v>47365655</v>
      </c>
    </row>
    <row r="807" spans="1:17" x14ac:dyDescent="0.3">
      <c r="A807">
        <v>2004</v>
      </c>
      <c r="B807" t="s">
        <v>862</v>
      </c>
      <c r="C807" t="s">
        <v>298</v>
      </c>
      <c r="D807" t="s">
        <v>50</v>
      </c>
      <c r="E807" t="s">
        <v>492</v>
      </c>
      <c r="F807">
        <v>1999</v>
      </c>
      <c r="G807">
        <v>2009</v>
      </c>
      <c r="H807" t="s">
        <v>38</v>
      </c>
      <c r="I807">
        <v>970653.87</v>
      </c>
      <c r="J807">
        <v>9.7065387000000003E-4</v>
      </c>
      <c r="K807">
        <v>1988</v>
      </c>
      <c r="L807">
        <v>230.8336187070766</v>
      </c>
      <c r="M807" t="s">
        <v>863</v>
      </c>
      <c r="N807" t="s">
        <v>23</v>
      </c>
      <c r="O807">
        <v>52.331679223284077</v>
      </c>
      <c r="P807">
        <v>1276962685648.252</v>
      </c>
      <c r="Q807">
        <v>47365655</v>
      </c>
    </row>
    <row r="808" spans="1:17" x14ac:dyDescent="0.3">
      <c r="A808">
        <v>2005</v>
      </c>
      <c r="B808" t="s">
        <v>862</v>
      </c>
      <c r="C808" t="s">
        <v>298</v>
      </c>
      <c r="D808" t="s">
        <v>50</v>
      </c>
      <c r="E808" t="s">
        <v>492</v>
      </c>
      <c r="F808">
        <v>1999</v>
      </c>
      <c r="G808">
        <v>2009</v>
      </c>
      <c r="H808" t="s">
        <v>38</v>
      </c>
      <c r="I808">
        <v>970653.87</v>
      </c>
      <c r="J808">
        <v>9.7065387000000003E-4</v>
      </c>
      <c r="K808">
        <v>1988</v>
      </c>
      <c r="L808">
        <v>230.8336187070766</v>
      </c>
      <c r="M808" t="s">
        <v>863</v>
      </c>
      <c r="N808" t="s">
        <v>23</v>
      </c>
      <c r="O808">
        <v>52.331679223284077</v>
      </c>
      <c r="P808">
        <v>1276962685648.252</v>
      </c>
      <c r="Q808">
        <v>47365655</v>
      </c>
    </row>
    <row r="809" spans="1:17" x14ac:dyDescent="0.3">
      <c r="A809">
        <v>2006</v>
      </c>
      <c r="B809" t="s">
        <v>862</v>
      </c>
      <c r="C809" t="s">
        <v>298</v>
      </c>
      <c r="D809" t="s">
        <v>50</v>
      </c>
      <c r="E809" t="s">
        <v>492</v>
      </c>
      <c r="F809">
        <v>1999</v>
      </c>
      <c r="G809">
        <v>2009</v>
      </c>
      <c r="H809" t="s">
        <v>38</v>
      </c>
      <c r="I809">
        <v>970653.87</v>
      </c>
      <c r="J809">
        <v>9.7065387000000003E-4</v>
      </c>
      <c r="K809">
        <v>1988</v>
      </c>
      <c r="L809">
        <v>230.8336187070766</v>
      </c>
      <c r="M809" t="s">
        <v>863</v>
      </c>
      <c r="N809" t="s">
        <v>23</v>
      </c>
      <c r="O809">
        <v>52.331679223284077</v>
      </c>
      <c r="P809">
        <v>1276962685648.252</v>
      </c>
      <c r="Q809">
        <v>47365655</v>
      </c>
    </row>
    <row r="810" spans="1:17" x14ac:dyDescent="0.3">
      <c r="A810">
        <v>2007</v>
      </c>
      <c r="B810" t="s">
        <v>862</v>
      </c>
      <c r="C810" t="s">
        <v>298</v>
      </c>
      <c r="D810" t="s">
        <v>50</v>
      </c>
      <c r="E810" t="s">
        <v>492</v>
      </c>
      <c r="F810">
        <v>1999</v>
      </c>
      <c r="G810">
        <v>2009</v>
      </c>
      <c r="H810" t="s">
        <v>38</v>
      </c>
      <c r="I810">
        <v>970653.87</v>
      </c>
      <c r="J810">
        <v>9.7065387000000003E-4</v>
      </c>
      <c r="K810">
        <v>1988</v>
      </c>
      <c r="L810">
        <v>230.8336187070766</v>
      </c>
      <c r="M810" t="s">
        <v>863</v>
      </c>
      <c r="N810" t="s">
        <v>23</v>
      </c>
      <c r="O810">
        <v>52.331679223284077</v>
      </c>
      <c r="P810">
        <v>1276962685648.252</v>
      </c>
      <c r="Q810">
        <v>47365655</v>
      </c>
    </row>
    <row r="811" spans="1:17" x14ac:dyDescent="0.3">
      <c r="A811">
        <v>2008</v>
      </c>
      <c r="B811" t="s">
        <v>862</v>
      </c>
      <c r="C811" t="s">
        <v>298</v>
      </c>
      <c r="D811" t="s">
        <v>50</v>
      </c>
      <c r="E811" t="s">
        <v>492</v>
      </c>
      <c r="F811">
        <v>1999</v>
      </c>
      <c r="G811">
        <v>2009</v>
      </c>
      <c r="H811" t="s">
        <v>38</v>
      </c>
      <c r="I811">
        <v>970653.87</v>
      </c>
      <c r="J811">
        <v>9.7065387000000003E-4</v>
      </c>
      <c r="K811">
        <v>1988</v>
      </c>
      <c r="L811">
        <v>230.8336187070766</v>
      </c>
      <c r="M811" t="s">
        <v>863</v>
      </c>
      <c r="N811" t="s">
        <v>23</v>
      </c>
      <c r="O811">
        <v>52.331679223284077</v>
      </c>
      <c r="P811">
        <v>1276962685648.252</v>
      </c>
      <c r="Q811">
        <v>47365655</v>
      </c>
    </row>
    <row r="812" spans="1:17" x14ac:dyDescent="0.3">
      <c r="A812">
        <v>2009</v>
      </c>
      <c r="B812" t="s">
        <v>862</v>
      </c>
      <c r="C812" t="s">
        <v>298</v>
      </c>
      <c r="D812" t="s">
        <v>50</v>
      </c>
      <c r="E812" t="s">
        <v>492</v>
      </c>
      <c r="F812">
        <v>1999</v>
      </c>
      <c r="G812">
        <v>2009</v>
      </c>
      <c r="H812" t="s">
        <v>38</v>
      </c>
      <c r="I812">
        <v>970653.87</v>
      </c>
      <c r="J812">
        <v>9.7065387000000003E-4</v>
      </c>
      <c r="K812">
        <v>1988</v>
      </c>
      <c r="L812">
        <v>230.8336187070766</v>
      </c>
      <c r="M812" t="s">
        <v>863</v>
      </c>
      <c r="N812" t="s">
        <v>23</v>
      </c>
      <c r="O812">
        <v>52.331679223284077</v>
      </c>
      <c r="P812">
        <v>1276962685648.252</v>
      </c>
      <c r="Q812">
        <v>47365655</v>
      </c>
    </row>
    <row r="813" spans="1:17" x14ac:dyDescent="0.3">
      <c r="A813">
        <v>2005</v>
      </c>
      <c r="B813" t="s">
        <v>859</v>
      </c>
      <c r="C813" t="s">
        <v>860</v>
      </c>
      <c r="D813" t="s">
        <v>113</v>
      </c>
      <c r="E813" t="s">
        <v>114</v>
      </c>
      <c r="F813">
        <v>2005</v>
      </c>
      <c r="G813">
        <v>2009</v>
      </c>
      <c r="H813" t="s">
        <v>38</v>
      </c>
      <c r="I813">
        <v>968032.45</v>
      </c>
      <c r="J813">
        <v>9.680324499999999E-4</v>
      </c>
      <c r="L813">
        <v>117860.39966999509</v>
      </c>
      <c r="M813" t="s">
        <v>861</v>
      </c>
      <c r="N813" t="s">
        <v>23</v>
      </c>
      <c r="O813">
        <v>44.363367353854969</v>
      </c>
      <c r="P813">
        <v>21060473613000</v>
      </c>
      <c r="Q813">
        <v>331501080</v>
      </c>
    </row>
    <row r="814" spans="1:17" x14ac:dyDescent="0.3">
      <c r="A814">
        <v>2006</v>
      </c>
      <c r="B814" t="s">
        <v>859</v>
      </c>
      <c r="C814" t="s">
        <v>860</v>
      </c>
      <c r="D814" t="s">
        <v>113</v>
      </c>
      <c r="E814" t="s">
        <v>114</v>
      </c>
      <c r="F814">
        <v>2005</v>
      </c>
      <c r="G814">
        <v>2009</v>
      </c>
      <c r="H814" t="s">
        <v>38</v>
      </c>
      <c r="I814">
        <v>968032.45</v>
      </c>
      <c r="J814">
        <v>9.680324499999999E-4</v>
      </c>
      <c r="L814">
        <v>117860.39966999509</v>
      </c>
      <c r="M814" t="s">
        <v>861</v>
      </c>
      <c r="N814" t="s">
        <v>23</v>
      </c>
      <c r="O814">
        <v>44.363367353854969</v>
      </c>
      <c r="P814">
        <v>21060473613000</v>
      </c>
      <c r="Q814">
        <v>331501080</v>
      </c>
    </row>
    <row r="815" spans="1:17" x14ac:dyDescent="0.3">
      <c r="A815">
        <v>2007</v>
      </c>
      <c r="B815" t="s">
        <v>859</v>
      </c>
      <c r="C815" t="s">
        <v>860</v>
      </c>
      <c r="D815" t="s">
        <v>113</v>
      </c>
      <c r="E815" t="s">
        <v>114</v>
      </c>
      <c r="F815">
        <v>2005</v>
      </c>
      <c r="G815">
        <v>2009</v>
      </c>
      <c r="H815" t="s">
        <v>38</v>
      </c>
      <c r="I815">
        <v>968032.45</v>
      </c>
      <c r="J815">
        <v>9.680324499999999E-4</v>
      </c>
      <c r="L815">
        <v>117860.39966999509</v>
      </c>
      <c r="M815" t="s">
        <v>861</v>
      </c>
      <c r="N815" t="s">
        <v>23</v>
      </c>
      <c r="O815">
        <v>44.363367353854969</v>
      </c>
      <c r="P815">
        <v>21060473613000</v>
      </c>
      <c r="Q815">
        <v>331501080</v>
      </c>
    </row>
    <row r="816" spans="1:17" x14ac:dyDescent="0.3">
      <c r="A816">
        <v>2008</v>
      </c>
      <c r="B816" t="s">
        <v>859</v>
      </c>
      <c r="C816" t="s">
        <v>860</v>
      </c>
      <c r="D816" t="s">
        <v>113</v>
      </c>
      <c r="E816" t="s">
        <v>114</v>
      </c>
      <c r="F816">
        <v>2005</v>
      </c>
      <c r="G816">
        <v>2009</v>
      </c>
      <c r="H816" t="s">
        <v>38</v>
      </c>
      <c r="I816">
        <v>968032.45</v>
      </c>
      <c r="J816">
        <v>9.680324499999999E-4</v>
      </c>
      <c r="L816">
        <v>117860.39966999509</v>
      </c>
      <c r="M816" t="s">
        <v>861</v>
      </c>
      <c r="N816" t="s">
        <v>23</v>
      </c>
      <c r="O816">
        <v>44.363367353854969</v>
      </c>
      <c r="P816">
        <v>21060473613000</v>
      </c>
      <c r="Q816">
        <v>331501080</v>
      </c>
    </row>
    <row r="817" spans="1:17" x14ac:dyDescent="0.3">
      <c r="A817">
        <v>2009</v>
      </c>
      <c r="B817" t="s">
        <v>859</v>
      </c>
      <c r="C817" t="s">
        <v>860</v>
      </c>
      <c r="D817" t="s">
        <v>113</v>
      </c>
      <c r="E817" t="s">
        <v>114</v>
      </c>
      <c r="F817">
        <v>2005</v>
      </c>
      <c r="G817">
        <v>2009</v>
      </c>
      <c r="H817" t="s">
        <v>38</v>
      </c>
      <c r="I817">
        <v>968032.45</v>
      </c>
      <c r="J817">
        <v>9.680324499999999E-4</v>
      </c>
      <c r="L817">
        <v>117860.39966999509</v>
      </c>
      <c r="M817" t="s">
        <v>861</v>
      </c>
      <c r="N817" t="s">
        <v>23</v>
      </c>
      <c r="O817">
        <v>44.363367353854969</v>
      </c>
      <c r="P817">
        <v>21060473613000</v>
      </c>
      <c r="Q817">
        <v>331501080</v>
      </c>
    </row>
    <row r="818" spans="1:17" x14ac:dyDescent="0.3">
      <c r="A818">
        <v>2003</v>
      </c>
      <c r="B818" t="s">
        <v>323</v>
      </c>
      <c r="C818" t="s">
        <v>321</v>
      </c>
      <c r="D818" t="s">
        <v>19</v>
      </c>
      <c r="E818" t="s">
        <v>20</v>
      </c>
      <c r="F818">
        <v>2003</v>
      </c>
      <c r="G818">
        <v>2003</v>
      </c>
      <c r="H818" t="s">
        <v>38</v>
      </c>
      <c r="I818">
        <v>937569.08</v>
      </c>
      <c r="J818">
        <v>9.3756907999999997E-4</v>
      </c>
      <c r="K818">
        <v>1912</v>
      </c>
      <c r="L818">
        <v>49152.978758283563</v>
      </c>
      <c r="M818" t="s">
        <v>322</v>
      </c>
      <c r="N818" t="s">
        <v>23</v>
      </c>
      <c r="O818">
        <v>46.252479842746119</v>
      </c>
      <c r="P818">
        <v>1326901059123.207</v>
      </c>
      <c r="Q818">
        <v>25655289</v>
      </c>
    </row>
    <row r="819" spans="1:17" x14ac:dyDescent="0.3">
      <c r="A819">
        <v>2008</v>
      </c>
      <c r="B819" t="s">
        <v>199</v>
      </c>
      <c r="C819" t="s">
        <v>197</v>
      </c>
      <c r="D819" t="s">
        <v>50</v>
      </c>
      <c r="E819" t="s">
        <v>200</v>
      </c>
      <c r="F819">
        <v>2008</v>
      </c>
      <c r="G819">
        <v>2008</v>
      </c>
      <c r="H819" t="s">
        <v>38</v>
      </c>
      <c r="I819">
        <v>930503.85</v>
      </c>
      <c r="J819">
        <v>9.3050385000000002E-4</v>
      </c>
      <c r="K819">
        <v>2003</v>
      </c>
      <c r="L819">
        <v>1.233631862361839</v>
      </c>
      <c r="M819" t="s">
        <v>198</v>
      </c>
      <c r="N819" t="s">
        <v>23</v>
      </c>
      <c r="O819">
        <v>53.889218889218903</v>
      </c>
      <c r="P819">
        <v>909793466661.48108</v>
      </c>
      <c r="Q819">
        <v>17441500</v>
      </c>
    </row>
    <row r="820" spans="1:17" x14ac:dyDescent="0.3">
      <c r="A820">
        <v>2010</v>
      </c>
      <c r="B820" t="s">
        <v>800</v>
      </c>
      <c r="C820" t="s">
        <v>105</v>
      </c>
      <c r="D820" t="s">
        <v>50</v>
      </c>
      <c r="E820" t="s">
        <v>86</v>
      </c>
      <c r="F820">
        <v>2010</v>
      </c>
      <c r="G820">
        <v>2010</v>
      </c>
      <c r="H820" t="s">
        <v>38</v>
      </c>
      <c r="I820">
        <v>917802.26</v>
      </c>
      <c r="J820">
        <v>9.1780226000000005E-4</v>
      </c>
      <c r="K820">
        <v>1956</v>
      </c>
      <c r="L820">
        <v>4359.8912572756644</v>
      </c>
      <c r="M820" t="s">
        <v>107</v>
      </c>
      <c r="N820" t="s">
        <v>23</v>
      </c>
      <c r="O820">
        <v>71.340049187781602</v>
      </c>
      <c r="P820">
        <v>2704609160088.1499</v>
      </c>
      <c r="Q820">
        <v>67081000</v>
      </c>
    </row>
    <row r="821" spans="1:17" x14ac:dyDescent="0.3">
      <c r="A821">
        <v>2002</v>
      </c>
      <c r="B821" t="s">
        <v>509</v>
      </c>
      <c r="C821" t="s">
        <v>510</v>
      </c>
      <c r="D821" t="s">
        <v>113</v>
      </c>
      <c r="E821" t="s">
        <v>486</v>
      </c>
      <c r="F821">
        <v>2002</v>
      </c>
      <c r="G821">
        <v>2009</v>
      </c>
      <c r="H821" t="s">
        <v>38</v>
      </c>
      <c r="I821">
        <v>44942.879999999997</v>
      </c>
      <c r="J821">
        <v>9.0185655000000011E-4</v>
      </c>
      <c r="L821">
        <v>439.11873766804263</v>
      </c>
      <c r="M821" t="s">
        <v>511</v>
      </c>
      <c r="N821" t="s">
        <v>23</v>
      </c>
      <c r="O821">
        <v>49.969392216878013</v>
      </c>
      <c r="P821">
        <v>1090515389749.413</v>
      </c>
      <c r="Q821">
        <v>125998302</v>
      </c>
    </row>
    <row r="822" spans="1:17" x14ac:dyDescent="0.3">
      <c r="A822">
        <v>2003</v>
      </c>
      <c r="B822" t="s">
        <v>509</v>
      </c>
      <c r="C822" t="s">
        <v>510</v>
      </c>
      <c r="D822" t="s">
        <v>113</v>
      </c>
      <c r="E822" t="s">
        <v>486</v>
      </c>
      <c r="F822">
        <v>2002</v>
      </c>
      <c r="G822">
        <v>2009</v>
      </c>
      <c r="H822" t="s">
        <v>38</v>
      </c>
      <c r="I822">
        <v>44942.879999999997</v>
      </c>
      <c r="J822">
        <v>9.0185655000000011E-4</v>
      </c>
      <c r="L822">
        <v>439.11873766804263</v>
      </c>
      <c r="M822" t="s">
        <v>511</v>
      </c>
      <c r="N822" t="s">
        <v>23</v>
      </c>
      <c r="O822">
        <v>49.969392216878013</v>
      </c>
      <c r="P822">
        <v>1090515389749.413</v>
      </c>
      <c r="Q822">
        <v>125998302</v>
      </c>
    </row>
    <row r="823" spans="1:17" x14ac:dyDescent="0.3">
      <c r="A823">
        <v>2004</v>
      </c>
      <c r="B823" t="s">
        <v>509</v>
      </c>
      <c r="C823" t="s">
        <v>510</v>
      </c>
      <c r="D823" t="s">
        <v>113</v>
      </c>
      <c r="E823" t="s">
        <v>486</v>
      </c>
      <c r="F823">
        <v>2002</v>
      </c>
      <c r="G823">
        <v>2009</v>
      </c>
      <c r="H823" t="s">
        <v>38</v>
      </c>
      <c r="I823">
        <v>44942.879999999997</v>
      </c>
      <c r="J823">
        <v>9.0185655000000011E-4</v>
      </c>
      <c r="L823">
        <v>439.11873766804263</v>
      </c>
      <c r="M823" t="s">
        <v>511</v>
      </c>
      <c r="N823" t="s">
        <v>23</v>
      </c>
      <c r="O823">
        <v>49.969392216878013</v>
      </c>
      <c r="P823">
        <v>1090515389749.413</v>
      </c>
      <c r="Q823">
        <v>125998302</v>
      </c>
    </row>
    <row r="824" spans="1:17" x14ac:dyDescent="0.3">
      <c r="A824">
        <v>2005</v>
      </c>
      <c r="B824" t="s">
        <v>509</v>
      </c>
      <c r="C824" t="s">
        <v>510</v>
      </c>
      <c r="D824" t="s">
        <v>113</v>
      </c>
      <c r="E824" t="s">
        <v>486</v>
      </c>
      <c r="F824">
        <v>2002</v>
      </c>
      <c r="G824">
        <v>2009</v>
      </c>
      <c r="H824" t="s">
        <v>38</v>
      </c>
      <c r="I824">
        <v>44942.879999999997</v>
      </c>
      <c r="J824">
        <v>9.0185655000000011E-4</v>
      </c>
      <c r="L824">
        <v>439.11873766804263</v>
      </c>
      <c r="M824" t="s">
        <v>511</v>
      </c>
      <c r="N824" t="s">
        <v>23</v>
      </c>
      <c r="O824">
        <v>49.969392216878013</v>
      </c>
      <c r="P824">
        <v>1090515389749.413</v>
      </c>
      <c r="Q824">
        <v>125998302</v>
      </c>
    </row>
    <row r="825" spans="1:17" x14ac:dyDescent="0.3">
      <c r="A825">
        <v>2006</v>
      </c>
      <c r="B825" t="s">
        <v>509</v>
      </c>
      <c r="C825" t="s">
        <v>510</v>
      </c>
      <c r="D825" t="s">
        <v>113</v>
      </c>
      <c r="E825" t="s">
        <v>486</v>
      </c>
      <c r="F825">
        <v>2002</v>
      </c>
      <c r="G825">
        <v>2009</v>
      </c>
      <c r="H825" t="s">
        <v>38</v>
      </c>
      <c r="I825">
        <v>44942.879999999997</v>
      </c>
      <c r="J825">
        <v>9.0185655000000011E-4</v>
      </c>
      <c r="L825">
        <v>439.11873766804263</v>
      </c>
      <c r="M825" t="s">
        <v>511</v>
      </c>
      <c r="N825" t="s">
        <v>23</v>
      </c>
      <c r="O825">
        <v>49.969392216878013</v>
      </c>
      <c r="P825">
        <v>1090515389749.413</v>
      </c>
      <c r="Q825">
        <v>125998302</v>
      </c>
    </row>
    <row r="826" spans="1:17" x14ac:dyDescent="0.3">
      <c r="A826">
        <v>2007</v>
      </c>
      <c r="B826" t="s">
        <v>509</v>
      </c>
      <c r="C826" t="s">
        <v>510</v>
      </c>
      <c r="D826" t="s">
        <v>113</v>
      </c>
      <c r="E826" t="s">
        <v>486</v>
      </c>
      <c r="F826">
        <v>2002</v>
      </c>
      <c r="G826">
        <v>2009</v>
      </c>
      <c r="H826" t="s">
        <v>38</v>
      </c>
      <c r="I826">
        <v>44942.879999999997</v>
      </c>
      <c r="J826">
        <v>9.0185655000000011E-4</v>
      </c>
      <c r="L826">
        <v>439.11873766804263</v>
      </c>
      <c r="M826" t="s">
        <v>511</v>
      </c>
      <c r="N826" t="s">
        <v>23</v>
      </c>
      <c r="O826">
        <v>49.969392216878013</v>
      </c>
      <c r="P826">
        <v>1090515389749.413</v>
      </c>
      <c r="Q826">
        <v>125998302</v>
      </c>
    </row>
    <row r="827" spans="1:17" x14ac:dyDescent="0.3">
      <c r="A827">
        <v>2008</v>
      </c>
      <c r="B827" t="s">
        <v>509</v>
      </c>
      <c r="C827" t="s">
        <v>510</v>
      </c>
      <c r="D827" t="s">
        <v>113</v>
      </c>
      <c r="E827" t="s">
        <v>486</v>
      </c>
      <c r="F827">
        <v>2002</v>
      </c>
      <c r="G827">
        <v>2009</v>
      </c>
      <c r="H827" t="s">
        <v>38</v>
      </c>
      <c r="I827">
        <v>44942.879999999997</v>
      </c>
      <c r="J827">
        <v>9.0185655000000011E-4</v>
      </c>
      <c r="L827">
        <v>439.11873766804263</v>
      </c>
      <c r="M827" t="s">
        <v>511</v>
      </c>
      <c r="N827" t="s">
        <v>23</v>
      </c>
      <c r="O827">
        <v>49.969392216878013</v>
      </c>
      <c r="P827">
        <v>1090515389749.413</v>
      </c>
      <c r="Q827">
        <v>125998302</v>
      </c>
    </row>
    <row r="828" spans="1:17" x14ac:dyDescent="0.3">
      <c r="A828">
        <v>2009</v>
      </c>
      <c r="B828" t="s">
        <v>509</v>
      </c>
      <c r="C828" t="s">
        <v>510</v>
      </c>
      <c r="D828" t="s">
        <v>113</v>
      </c>
      <c r="E828" t="s">
        <v>486</v>
      </c>
      <c r="F828">
        <v>2002</v>
      </c>
      <c r="G828">
        <v>2009</v>
      </c>
      <c r="H828" t="s">
        <v>38</v>
      </c>
      <c r="I828">
        <v>44942.879999999997</v>
      </c>
      <c r="J828">
        <v>9.0185655000000011E-4</v>
      </c>
      <c r="L828">
        <v>439.11873766804263</v>
      </c>
      <c r="M828" t="s">
        <v>511</v>
      </c>
      <c r="N828" t="s">
        <v>23</v>
      </c>
      <c r="O828">
        <v>49.969392216878013</v>
      </c>
      <c r="P828">
        <v>1090515389749.413</v>
      </c>
      <c r="Q828">
        <v>125998302</v>
      </c>
    </row>
    <row r="829" spans="1:17" x14ac:dyDescent="0.3">
      <c r="A829">
        <v>1999</v>
      </c>
      <c r="B829" t="s">
        <v>969</v>
      </c>
      <c r="C829" t="s">
        <v>970</v>
      </c>
      <c r="D829" t="s">
        <v>50</v>
      </c>
      <c r="E829" t="s">
        <v>492</v>
      </c>
      <c r="F829">
        <v>1999</v>
      </c>
      <c r="G829">
        <v>2009</v>
      </c>
      <c r="H829" t="s">
        <v>38</v>
      </c>
      <c r="I829">
        <v>898695.1</v>
      </c>
      <c r="J829">
        <v>8.9869509999999995E-4</v>
      </c>
      <c r="K829">
        <v>1989</v>
      </c>
      <c r="L829">
        <v>1118.270338559664</v>
      </c>
      <c r="M829" t="s">
        <v>971</v>
      </c>
      <c r="N829" t="s">
        <v>23</v>
      </c>
      <c r="O829">
        <v>52.331679223284077</v>
      </c>
      <c r="P829">
        <v>1276962685648.252</v>
      </c>
      <c r="Q829">
        <v>47365655</v>
      </c>
    </row>
    <row r="830" spans="1:17" x14ac:dyDescent="0.3">
      <c r="A830">
        <v>2000</v>
      </c>
      <c r="B830" t="s">
        <v>969</v>
      </c>
      <c r="C830" t="s">
        <v>970</v>
      </c>
      <c r="D830" t="s">
        <v>50</v>
      </c>
      <c r="E830" t="s">
        <v>492</v>
      </c>
      <c r="F830">
        <v>1999</v>
      </c>
      <c r="G830">
        <v>2009</v>
      </c>
      <c r="H830" t="s">
        <v>38</v>
      </c>
      <c r="I830">
        <v>898695.1</v>
      </c>
      <c r="J830">
        <v>8.9869509999999995E-4</v>
      </c>
      <c r="K830">
        <v>1989</v>
      </c>
      <c r="L830">
        <v>1118.270338559664</v>
      </c>
      <c r="M830" t="s">
        <v>971</v>
      </c>
      <c r="N830" t="s">
        <v>23</v>
      </c>
      <c r="O830">
        <v>52.331679223284077</v>
      </c>
      <c r="P830">
        <v>1276962685648.252</v>
      </c>
      <c r="Q830">
        <v>47365655</v>
      </c>
    </row>
    <row r="831" spans="1:17" x14ac:dyDescent="0.3">
      <c r="A831">
        <v>2001</v>
      </c>
      <c r="B831" t="s">
        <v>969</v>
      </c>
      <c r="C831" t="s">
        <v>970</v>
      </c>
      <c r="D831" t="s">
        <v>50</v>
      </c>
      <c r="E831" t="s">
        <v>492</v>
      </c>
      <c r="F831">
        <v>1999</v>
      </c>
      <c r="G831">
        <v>2009</v>
      </c>
      <c r="H831" t="s">
        <v>38</v>
      </c>
      <c r="I831">
        <v>898695.1</v>
      </c>
      <c r="J831">
        <v>8.9869509999999995E-4</v>
      </c>
      <c r="K831">
        <v>1989</v>
      </c>
      <c r="L831">
        <v>1118.270338559664</v>
      </c>
      <c r="M831" t="s">
        <v>971</v>
      </c>
      <c r="N831" t="s">
        <v>23</v>
      </c>
      <c r="O831">
        <v>52.331679223284077</v>
      </c>
      <c r="P831">
        <v>1276962685648.252</v>
      </c>
      <c r="Q831">
        <v>47365655</v>
      </c>
    </row>
    <row r="832" spans="1:17" x14ac:dyDescent="0.3">
      <c r="A832">
        <v>2002</v>
      </c>
      <c r="B832" t="s">
        <v>969</v>
      </c>
      <c r="C832" t="s">
        <v>970</v>
      </c>
      <c r="D832" t="s">
        <v>50</v>
      </c>
      <c r="E832" t="s">
        <v>492</v>
      </c>
      <c r="F832">
        <v>1999</v>
      </c>
      <c r="G832">
        <v>2009</v>
      </c>
      <c r="H832" t="s">
        <v>38</v>
      </c>
      <c r="I832">
        <v>898695.1</v>
      </c>
      <c r="J832">
        <v>8.9869509999999995E-4</v>
      </c>
      <c r="K832">
        <v>1989</v>
      </c>
      <c r="L832">
        <v>1118.270338559664</v>
      </c>
      <c r="M832" t="s">
        <v>971</v>
      </c>
      <c r="N832" t="s">
        <v>23</v>
      </c>
      <c r="O832">
        <v>52.331679223284077</v>
      </c>
      <c r="P832">
        <v>1276962685648.252</v>
      </c>
      <c r="Q832">
        <v>47365655</v>
      </c>
    </row>
    <row r="833" spans="1:17" x14ac:dyDescent="0.3">
      <c r="A833">
        <v>2003</v>
      </c>
      <c r="B833" t="s">
        <v>969</v>
      </c>
      <c r="C833" t="s">
        <v>970</v>
      </c>
      <c r="D833" t="s">
        <v>50</v>
      </c>
      <c r="E833" t="s">
        <v>492</v>
      </c>
      <c r="F833">
        <v>1999</v>
      </c>
      <c r="G833">
        <v>2009</v>
      </c>
      <c r="H833" t="s">
        <v>38</v>
      </c>
      <c r="I833">
        <v>898695.1</v>
      </c>
      <c r="J833">
        <v>8.9869509999999995E-4</v>
      </c>
      <c r="K833">
        <v>1989</v>
      </c>
      <c r="L833">
        <v>1118.270338559664</v>
      </c>
      <c r="M833" t="s">
        <v>971</v>
      </c>
      <c r="N833" t="s">
        <v>23</v>
      </c>
      <c r="O833">
        <v>52.331679223284077</v>
      </c>
      <c r="P833">
        <v>1276962685648.252</v>
      </c>
      <c r="Q833">
        <v>47365655</v>
      </c>
    </row>
    <row r="834" spans="1:17" x14ac:dyDescent="0.3">
      <c r="A834">
        <v>2004</v>
      </c>
      <c r="B834" t="s">
        <v>969</v>
      </c>
      <c r="C834" t="s">
        <v>970</v>
      </c>
      <c r="D834" t="s">
        <v>50</v>
      </c>
      <c r="E834" t="s">
        <v>492</v>
      </c>
      <c r="F834">
        <v>1999</v>
      </c>
      <c r="G834">
        <v>2009</v>
      </c>
      <c r="H834" t="s">
        <v>38</v>
      </c>
      <c r="I834">
        <v>898695.1</v>
      </c>
      <c r="J834">
        <v>8.9869509999999995E-4</v>
      </c>
      <c r="K834">
        <v>1989</v>
      </c>
      <c r="L834">
        <v>1118.270338559664</v>
      </c>
      <c r="M834" t="s">
        <v>971</v>
      </c>
      <c r="N834" t="s">
        <v>23</v>
      </c>
      <c r="O834">
        <v>52.331679223284077</v>
      </c>
      <c r="P834">
        <v>1276962685648.252</v>
      </c>
      <c r="Q834">
        <v>47365655</v>
      </c>
    </row>
    <row r="835" spans="1:17" x14ac:dyDescent="0.3">
      <c r="A835">
        <v>2005</v>
      </c>
      <c r="B835" t="s">
        <v>969</v>
      </c>
      <c r="C835" t="s">
        <v>970</v>
      </c>
      <c r="D835" t="s">
        <v>50</v>
      </c>
      <c r="E835" t="s">
        <v>492</v>
      </c>
      <c r="F835">
        <v>1999</v>
      </c>
      <c r="G835">
        <v>2009</v>
      </c>
      <c r="H835" t="s">
        <v>38</v>
      </c>
      <c r="I835">
        <v>898695.1</v>
      </c>
      <c r="J835">
        <v>8.9869509999999995E-4</v>
      </c>
      <c r="K835">
        <v>1989</v>
      </c>
      <c r="L835">
        <v>1118.270338559664</v>
      </c>
      <c r="M835" t="s">
        <v>971</v>
      </c>
      <c r="N835" t="s">
        <v>23</v>
      </c>
      <c r="O835">
        <v>52.331679223284077</v>
      </c>
      <c r="P835">
        <v>1276962685648.252</v>
      </c>
      <c r="Q835">
        <v>47365655</v>
      </c>
    </row>
    <row r="836" spans="1:17" x14ac:dyDescent="0.3">
      <c r="A836">
        <v>2006</v>
      </c>
      <c r="B836" t="s">
        <v>969</v>
      </c>
      <c r="C836" t="s">
        <v>970</v>
      </c>
      <c r="D836" t="s">
        <v>50</v>
      </c>
      <c r="E836" t="s">
        <v>492</v>
      </c>
      <c r="F836">
        <v>1999</v>
      </c>
      <c r="G836">
        <v>2009</v>
      </c>
      <c r="H836" t="s">
        <v>38</v>
      </c>
      <c r="I836">
        <v>898695.1</v>
      </c>
      <c r="J836">
        <v>8.9869509999999995E-4</v>
      </c>
      <c r="K836">
        <v>1989</v>
      </c>
      <c r="L836">
        <v>1118.270338559664</v>
      </c>
      <c r="M836" t="s">
        <v>971</v>
      </c>
      <c r="N836" t="s">
        <v>23</v>
      </c>
      <c r="O836">
        <v>52.331679223284077</v>
      </c>
      <c r="P836">
        <v>1276962685648.252</v>
      </c>
      <c r="Q836">
        <v>47365655</v>
      </c>
    </row>
    <row r="837" spans="1:17" x14ac:dyDescent="0.3">
      <c r="A837">
        <v>2007</v>
      </c>
      <c r="B837" t="s">
        <v>969</v>
      </c>
      <c r="C837" t="s">
        <v>970</v>
      </c>
      <c r="D837" t="s">
        <v>50</v>
      </c>
      <c r="E837" t="s">
        <v>492</v>
      </c>
      <c r="F837">
        <v>1999</v>
      </c>
      <c r="G837">
        <v>2009</v>
      </c>
      <c r="H837" t="s">
        <v>38</v>
      </c>
      <c r="I837">
        <v>898695.1</v>
      </c>
      <c r="J837">
        <v>8.9869509999999995E-4</v>
      </c>
      <c r="K837">
        <v>1989</v>
      </c>
      <c r="L837">
        <v>1118.270338559664</v>
      </c>
      <c r="M837" t="s">
        <v>971</v>
      </c>
      <c r="N837" t="s">
        <v>23</v>
      </c>
      <c r="O837">
        <v>52.331679223284077</v>
      </c>
      <c r="P837">
        <v>1276962685648.252</v>
      </c>
      <c r="Q837">
        <v>47365655</v>
      </c>
    </row>
    <row r="838" spans="1:17" x14ac:dyDescent="0.3">
      <c r="A838">
        <v>2008</v>
      </c>
      <c r="B838" t="s">
        <v>969</v>
      </c>
      <c r="C838" t="s">
        <v>970</v>
      </c>
      <c r="D838" t="s">
        <v>50</v>
      </c>
      <c r="E838" t="s">
        <v>492</v>
      </c>
      <c r="F838">
        <v>1999</v>
      </c>
      <c r="G838">
        <v>2009</v>
      </c>
      <c r="H838" t="s">
        <v>38</v>
      </c>
      <c r="I838">
        <v>898695.1</v>
      </c>
      <c r="J838">
        <v>8.9869509999999995E-4</v>
      </c>
      <c r="K838">
        <v>1989</v>
      </c>
      <c r="L838">
        <v>1118.270338559664</v>
      </c>
      <c r="M838" t="s">
        <v>971</v>
      </c>
      <c r="N838" t="s">
        <v>23</v>
      </c>
      <c r="O838">
        <v>52.331679223284077</v>
      </c>
      <c r="P838">
        <v>1276962685648.252</v>
      </c>
      <c r="Q838">
        <v>47365655</v>
      </c>
    </row>
    <row r="839" spans="1:17" x14ac:dyDescent="0.3">
      <c r="A839">
        <v>2009</v>
      </c>
      <c r="B839" t="s">
        <v>969</v>
      </c>
      <c r="C839" t="s">
        <v>970</v>
      </c>
      <c r="D839" t="s">
        <v>50</v>
      </c>
      <c r="E839" t="s">
        <v>492</v>
      </c>
      <c r="F839">
        <v>1999</v>
      </c>
      <c r="G839">
        <v>2009</v>
      </c>
      <c r="H839" t="s">
        <v>38</v>
      </c>
      <c r="I839">
        <v>898695.1</v>
      </c>
      <c r="J839">
        <v>8.9869509999999995E-4</v>
      </c>
      <c r="K839">
        <v>1989</v>
      </c>
      <c r="L839">
        <v>1118.270338559664</v>
      </c>
      <c r="M839" t="s">
        <v>971</v>
      </c>
      <c r="N839" t="s">
        <v>23</v>
      </c>
      <c r="O839">
        <v>52.331679223284077</v>
      </c>
      <c r="P839">
        <v>1276962685648.252</v>
      </c>
      <c r="Q839">
        <v>47365655</v>
      </c>
    </row>
    <row r="840" spans="1:17" x14ac:dyDescent="0.3">
      <c r="A840">
        <v>2018</v>
      </c>
      <c r="B840" t="s">
        <v>1124</v>
      </c>
      <c r="C840" t="s">
        <v>132</v>
      </c>
      <c r="D840" t="s">
        <v>50</v>
      </c>
      <c r="E840" t="s">
        <v>106</v>
      </c>
      <c r="F840">
        <v>2018</v>
      </c>
      <c r="G840">
        <v>2018</v>
      </c>
      <c r="H840" t="s">
        <v>38</v>
      </c>
      <c r="I840">
        <v>898387.81</v>
      </c>
      <c r="J840">
        <v>8.9838781000000007E-4</v>
      </c>
      <c r="K840">
        <v>1972</v>
      </c>
      <c r="L840">
        <v>7678.0915587527197</v>
      </c>
      <c r="M840" t="s">
        <v>134</v>
      </c>
      <c r="N840" t="s">
        <v>23</v>
      </c>
      <c r="O840">
        <v>7.3794783335359604</v>
      </c>
      <c r="P840">
        <v>547054174235.87592</v>
      </c>
      <c r="Q840">
        <v>10353442</v>
      </c>
    </row>
    <row r="841" spans="1:17" x14ac:dyDescent="0.3">
      <c r="A841">
        <v>1981</v>
      </c>
      <c r="B841" t="s">
        <v>506</v>
      </c>
      <c r="C841" t="s">
        <v>400</v>
      </c>
      <c r="D841" t="s">
        <v>143</v>
      </c>
      <c r="E841" t="s">
        <v>430</v>
      </c>
      <c r="F841">
        <v>1981</v>
      </c>
      <c r="G841">
        <v>1981</v>
      </c>
      <c r="H841" t="s">
        <v>38</v>
      </c>
      <c r="I841">
        <v>892335.42</v>
      </c>
      <c r="J841">
        <v>8.9233542000000002E-4</v>
      </c>
      <c r="K841">
        <v>2020</v>
      </c>
      <c r="L841">
        <v>584.06357530952403</v>
      </c>
      <c r="M841" t="s">
        <v>402</v>
      </c>
      <c r="N841" t="s">
        <v>23</v>
      </c>
      <c r="O841">
        <v>45.039049501849718</v>
      </c>
      <c r="P841">
        <v>499681757030.9679</v>
      </c>
      <c r="Q841">
        <v>71475664</v>
      </c>
    </row>
    <row r="842" spans="1:17" x14ac:dyDescent="0.3">
      <c r="A842">
        <v>2003</v>
      </c>
      <c r="B842" t="s">
        <v>378</v>
      </c>
      <c r="C842" t="s">
        <v>372</v>
      </c>
      <c r="D842" t="s">
        <v>19</v>
      </c>
      <c r="E842" t="s">
        <v>20</v>
      </c>
      <c r="F842">
        <v>2003</v>
      </c>
      <c r="G842">
        <v>2003</v>
      </c>
      <c r="H842" t="s">
        <v>38</v>
      </c>
      <c r="I842">
        <v>885470.21</v>
      </c>
      <c r="J842">
        <v>8.8978283000000003E-4</v>
      </c>
      <c r="K842">
        <v>1875</v>
      </c>
      <c r="L842">
        <v>23547.492609733981</v>
      </c>
      <c r="M842" t="s">
        <v>373</v>
      </c>
      <c r="N842" t="s">
        <v>23</v>
      </c>
      <c r="O842">
        <v>46.252479842746119</v>
      </c>
      <c r="P842">
        <v>1326901059123.207</v>
      </c>
      <c r="Q842">
        <v>25655289</v>
      </c>
    </row>
    <row r="843" spans="1:17" x14ac:dyDescent="0.3">
      <c r="A843">
        <v>2001</v>
      </c>
      <c r="B843" t="s">
        <v>606</v>
      </c>
      <c r="C843" t="s">
        <v>607</v>
      </c>
      <c r="D843" t="s">
        <v>143</v>
      </c>
      <c r="E843" t="s">
        <v>587</v>
      </c>
      <c r="F843">
        <v>2000</v>
      </c>
      <c r="G843">
        <v>2001</v>
      </c>
      <c r="H843" t="s">
        <v>21</v>
      </c>
      <c r="I843">
        <v>475518.71999999997</v>
      </c>
      <c r="J843">
        <v>8.8559434999999998E-4</v>
      </c>
      <c r="K843">
        <v>1962</v>
      </c>
      <c r="L843">
        <v>3433.2288336567358</v>
      </c>
      <c r="M843" t="s">
        <v>608</v>
      </c>
      <c r="N843" t="s">
        <v>23</v>
      </c>
      <c r="O843">
        <v>11.994513031550071</v>
      </c>
      <c r="P843">
        <v>5040107754084.1064</v>
      </c>
      <c r="Q843">
        <v>126261000</v>
      </c>
    </row>
    <row r="844" spans="1:17" x14ac:dyDescent="0.3">
      <c r="A844">
        <v>2001</v>
      </c>
      <c r="B844" t="s">
        <v>315</v>
      </c>
      <c r="C844" t="s">
        <v>311</v>
      </c>
      <c r="D844" t="s">
        <v>19</v>
      </c>
      <c r="E844" t="s">
        <v>20</v>
      </c>
      <c r="F844">
        <v>2001</v>
      </c>
      <c r="G844">
        <v>2001</v>
      </c>
      <c r="H844" t="s">
        <v>38</v>
      </c>
      <c r="I844">
        <v>823858.03</v>
      </c>
      <c r="J844">
        <v>8.8547666000000002E-4</v>
      </c>
      <c r="K844">
        <v>1891</v>
      </c>
      <c r="L844">
        <v>12900.70457591191</v>
      </c>
      <c r="M844" t="s">
        <v>312</v>
      </c>
      <c r="N844" t="s">
        <v>23</v>
      </c>
      <c r="O844">
        <v>46.252479842746119</v>
      </c>
      <c r="P844">
        <v>1326901059123.207</v>
      </c>
      <c r="Q844">
        <v>25655289</v>
      </c>
    </row>
    <row r="845" spans="1:17" x14ac:dyDescent="0.3">
      <c r="A845">
        <v>1986</v>
      </c>
      <c r="B845" t="s">
        <v>149</v>
      </c>
      <c r="C845" t="s">
        <v>150</v>
      </c>
      <c r="D845" t="s">
        <v>19</v>
      </c>
      <c r="E845" t="s">
        <v>20</v>
      </c>
      <c r="F845">
        <v>1986</v>
      </c>
      <c r="G845">
        <v>2009</v>
      </c>
      <c r="H845" t="s">
        <v>38</v>
      </c>
      <c r="I845">
        <v>757364.11</v>
      </c>
      <c r="J845">
        <v>8.6433791999999997E-4</v>
      </c>
      <c r="K845">
        <v>1935</v>
      </c>
      <c r="L845">
        <v>29509.46295885709</v>
      </c>
      <c r="M845" t="s">
        <v>151</v>
      </c>
      <c r="N845" t="s">
        <v>23</v>
      </c>
      <c r="O845">
        <v>46.252479842746119</v>
      </c>
      <c r="P845">
        <v>1326901059123.207</v>
      </c>
      <c r="Q845">
        <v>25655289</v>
      </c>
    </row>
    <row r="846" spans="1:17" x14ac:dyDescent="0.3">
      <c r="A846">
        <v>1987</v>
      </c>
      <c r="B846" t="s">
        <v>149</v>
      </c>
      <c r="C846" t="s">
        <v>150</v>
      </c>
      <c r="D846" t="s">
        <v>19</v>
      </c>
      <c r="E846" t="s">
        <v>20</v>
      </c>
      <c r="F846">
        <v>1986</v>
      </c>
      <c r="G846">
        <v>2009</v>
      </c>
      <c r="H846" t="s">
        <v>38</v>
      </c>
      <c r="I846">
        <v>757364.11</v>
      </c>
      <c r="J846">
        <v>8.6433791999999997E-4</v>
      </c>
      <c r="K846">
        <v>1935</v>
      </c>
      <c r="L846">
        <v>29509.46295885709</v>
      </c>
      <c r="M846" t="s">
        <v>151</v>
      </c>
      <c r="N846" t="s">
        <v>23</v>
      </c>
      <c r="O846">
        <v>46.252479842746119</v>
      </c>
      <c r="P846">
        <v>1326901059123.207</v>
      </c>
      <c r="Q846">
        <v>25655289</v>
      </c>
    </row>
    <row r="847" spans="1:17" x14ac:dyDescent="0.3">
      <c r="A847">
        <v>1988</v>
      </c>
      <c r="B847" t="s">
        <v>149</v>
      </c>
      <c r="C847" t="s">
        <v>150</v>
      </c>
      <c r="D847" t="s">
        <v>19</v>
      </c>
      <c r="E847" t="s">
        <v>20</v>
      </c>
      <c r="F847">
        <v>1986</v>
      </c>
      <c r="G847">
        <v>2009</v>
      </c>
      <c r="H847" t="s">
        <v>38</v>
      </c>
      <c r="I847">
        <v>757364.11</v>
      </c>
      <c r="J847">
        <v>8.6433791999999997E-4</v>
      </c>
      <c r="K847">
        <v>1935</v>
      </c>
      <c r="L847">
        <v>29509.46295885709</v>
      </c>
      <c r="M847" t="s">
        <v>151</v>
      </c>
      <c r="N847" t="s">
        <v>23</v>
      </c>
      <c r="O847">
        <v>46.252479842746119</v>
      </c>
      <c r="P847">
        <v>1326901059123.207</v>
      </c>
      <c r="Q847">
        <v>25655289</v>
      </c>
    </row>
    <row r="848" spans="1:17" x14ac:dyDescent="0.3">
      <c r="A848">
        <v>1989</v>
      </c>
      <c r="B848" t="s">
        <v>149</v>
      </c>
      <c r="C848" t="s">
        <v>150</v>
      </c>
      <c r="D848" t="s">
        <v>19</v>
      </c>
      <c r="E848" t="s">
        <v>20</v>
      </c>
      <c r="F848">
        <v>1986</v>
      </c>
      <c r="G848">
        <v>2009</v>
      </c>
      <c r="H848" t="s">
        <v>38</v>
      </c>
      <c r="I848">
        <v>757364.11</v>
      </c>
      <c r="J848">
        <v>8.6433791999999997E-4</v>
      </c>
      <c r="K848">
        <v>1935</v>
      </c>
      <c r="L848">
        <v>29509.46295885709</v>
      </c>
      <c r="M848" t="s">
        <v>151</v>
      </c>
      <c r="N848" t="s">
        <v>23</v>
      </c>
      <c r="O848">
        <v>46.252479842746119</v>
      </c>
      <c r="P848">
        <v>1326901059123.207</v>
      </c>
      <c r="Q848">
        <v>25655289</v>
      </c>
    </row>
    <row r="849" spans="1:17" x14ac:dyDescent="0.3">
      <c r="A849">
        <v>1990</v>
      </c>
      <c r="B849" t="s">
        <v>149</v>
      </c>
      <c r="C849" t="s">
        <v>150</v>
      </c>
      <c r="D849" t="s">
        <v>19</v>
      </c>
      <c r="E849" t="s">
        <v>20</v>
      </c>
      <c r="F849">
        <v>1986</v>
      </c>
      <c r="G849">
        <v>2009</v>
      </c>
      <c r="H849" t="s">
        <v>38</v>
      </c>
      <c r="I849">
        <v>757364.11</v>
      </c>
      <c r="J849">
        <v>8.6433791999999997E-4</v>
      </c>
      <c r="K849">
        <v>1935</v>
      </c>
      <c r="L849">
        <v>29509.46295885709</v>
      </c>
      <c r="M849" t="s">
        <v>151</v>
      </c>
      <c r="N849" t="s">
        <v>23</v>
      </c>
      <c r="O849">
        <v>46.252479842746119</v>
      </c>
      <c r="P849">
        <v>1326901059123.207</v>
      </c>
      <c r="Q849">
        <v>25655289</v>
      </c>
    </row>
    <row r="850" spans="1:17" x14ac:dyDescent="0.3">
      <c r="A850">
        <v>1991</v>
      </c>
      <c r="B850" t="s">
        <v>149</v>
      </c>
      <c r="C850" t="s">
        <v>150</v>
      </c>
      <c r="D850" t="s">
        <v>19</v>
      </c>
      <c r="E850" t="s">
        <v>20</v>
      </c>
      <c r="F850">
        <v>1986</v>
      </c>
      <c r="G850">
        <v>2009</v>
      </c>
      <c r="H850" t="s">
        <v>38</v>
      </c>
      <c r="I850">
        <v>757364.11</v>
      </c>
      <c r="J850">
        <v>8.6433791999999997E-4</v>
      </c>
      <c r="K850">
        <v>1935</v>
      </c>
      <c r="L850">
        <v>29509.46295885709</v>
      </c>
      <c r="M850" t="s">
        <v>151</v>
      </c>
      <c r="N850" t="s">
        <v>23</v>
      </c>
      <c r="O850">
        <v>46.252479842746119</v>
      </c>
      <c r="P850">
        <v>1326901059123.207</v>
      </c>
      <c r="Q850">
        <v>25655289</v>
      </c>
    </row>
    <row r="851" spans="1:17" x14ac:dyDescent="0.3">
      <c r="A851">
        <v>1992</v>
      </c>
      <c r="B851" t="s">
        <v>149</v>
      </c>
      <c r="C851" t="s">
        <v>150</v>
      </c>
      <c r="D851" t="s">
        <v>19</v>
      </c>
      <c r="E851" t="s">
        <v>20</v>
      </c>
      <c r="F851">
        <v>1986</v>
      </c>
      <c r="G851">
        <v>2009</v>
      </c>
      <c r="H851" t="s">
        <v>38</v>
      </c>
      <c r="I851">
        <v>757364.11</v>
      </c>
      <c r="J851">
        <v>8.6433791999999997E-4</v>
      </c>
      <c r="K851">
        <v>1935</v>
      </c>
      <c r="L851">
        <v>29509.46295885709</v>
      </c>
      <c r="M851" t="s">
        <v>151</v>
      </c>
      <c r="N851" t="s">
        <v>23</v>
      </c>
      <c r="O851">
        <v>46.252479842746119</v>
      </c>
      <c r="P851">
        <v>1326901059123.207</v>
      </c>
      <c r="Q851">
        <v>25655289</v>
      </c>
    </row>
    <row r="852" spans="1:17" x14ac:dyDescent="0.3">
      <c r="A852">
        <v>1993</v>
      </c>
      <c r="B852" t="s">
        <v>149</v>
      </c>
      <c r="C852" t="s">
        <v>150</v>
      </c>
      <c r="D852" t="s">
        <v>19</v>
      </c>
      <c r="E852" t="s">
        <v>20</v>
      </c>
      <c r="F852">
        <v>1986</v>
      </c>
      <c r="G852">
        <v>2009</v>
      </c>
      <c r="H852" t="s">
        <v>38</v>
      </c>
      <c r="I852">
        <v>757364.11</v>
      </c>
      <c r="J852">
        <v>8.6433791999999997E-4</v>
      </c>
      <c r="K852">
        <v>1935</v>
      </c>
      <c r="L852">
        <v>29509.46295885709</v>
      </c>
      <c r="M852" t="s">
        <v>151</v>
      </c>
      <c r="N852" t="s">
        <v>23</v>
      </c>
      <c r="O852">
        <v>46.252479842746119</v>
      </c>
      <c r="P852">
        <v>1326901059123.207</v>
      </c>
      <c r="Q852">
        <v>25655289</v>
      </c>
    </row>
    <row r="853" spans="1:17" x14ac:dyDescent="0.3">
      <c r="A853">
        <v>1994</v>
      </c>
      <c r="B853" t="s">
        <v>149</v>
      </c>
      <c r="C853" t="s">
        <v>150</v>
      </c>
      <c r="D853" t="s">
        <v>19</v>
      </c>
      <c r="E853" t="s">
        <v>20</v>
      </c>
      <c r="F853">
        <v>1986</v>
      </c>
      <c r="G853">
        <v>2009</v>
      </c>
      <c r="H853" t="s">
        <v>38</v>
      </c>
      <c r="I853">
        <v>757364.11</v>
      </c>
      <c r="J853">
        <v>8.6433791999999997E-4</v>
      </c>
      <c r="K853">
        <v>1935</v>
      </c>
      <c r="L853">
        <v>29509.46295885709</v>
      </c>
      <c r="M853" t="s">
        <v>151</v>
      </c>
      <c r="N853" t="s">
        <v>23</v>
      </c>
      <c r="O853">
        <v>46.252479842746119</v>
      </c>
      <c r="P853">
        <v>1326901059123.207</v>
      </c>
      <c r="Q853">
        <v>25655289</v>
      </c>
    </row>
    <row r="854" spans="1:17" x14ac:dyDescent="0.3">
      <c r="A854">
        <v>1995</v>
      </c>
      <c r="B854" t="s">
        <v>149</v>
      </c>
      <c r="C854" t="s">
        <v>150</v>
      </c>
      <c r="D854" t="s">
        <v>19</v>
      </c>
      <c r="E854" t="s">
        <v>20</v>
      </c>
      <c r="F854">
        <v>1986</v>
      </c>
      <c r="G854">
        <v>2009</v>
      </c>
      <c r="H854" t="s">
        <v>38</v>
      </c>
      <c r="I854">
        <v>757364.11</v>
      </c>
      <c r="J854">
        <v>8.6433791999999997E-4</v>
      </c>
      <c r="K854">
        <v>1935</v>
      </c>
      <c r="L854">
        <v>29509.46295885709</v>
      </c>
      <c r="M854" t="s">
        <v>151</v>
      </c>
      <c r="N854" t="s">
        <v>23</v>
      </c>
      <c r="O854">
        <v>46.252479842746119</v>
      </c>
      <c r="P854">
        <v>1326901059123.207</v>
      </c>
      <c r="Q854">
        <v>25655289</v>
      </c>
    </row>
    <row r="855" spans="1:17" x14ac:dyDescent="0.3">
      <c r="A855">
        <v>1996</v>
      </c>
      <c r="B855" t="s">
        <v>149</v>
      </c>
      <c r="C855" t="s">
        <v>150</v>
      </c>
      <c r="D855" t="s">
        <v>19</v>
      </c>
      <c r="E855" t="s">
        <v>20</v>
      </c>
      <c r="F855">
        <v>1986</v>
      </c>
      <c r="G855">
        <v>2009</v>
      </c>
      <c r="H855" t="s">
        <v>38</v>
      </c>
      <c r="I855">
        <v>757364.11</v>
      </c>
      <c r="J855">
        <v>8.6433791999999997E-4</v>
      </c>
      <c r="K855">
        <v>1935</v>
      </c>
      <c r="L855">
        <v>29509.46295885709</v>
      </c>
      <c r="M855" t="s">
        <v>151</v>
      </c>
      <c r="N855" t="s">
        <v>23</v>
      </c>
      <c r="O855">
        <v>46.252479842746119</v>
      </c>
      <c r="P855">
        <v>1326901059123.207</v>
      </c>
      <c r="Q855">
        <v>25655289</v>
      </c>
    </row>
    <row r="856" spans="1:17" x14ac:dyDescent="0.3">
      <c r="A856">
        <v>1997</v>
      </c>
      <c r="B856" t="s">
        <v>149</v>
      </c>
      <c r="C856" t="s">
        <v>150</v>
      </c>
      <c r="D856" t="s">
        <v>19</v>
      </c>
      <c r="E856" t="s">
        <v>20</v>
      </c>
      <c r="F856">
        <v>1986</v>
      </c>
      <c r="G856">
        <v>2009</v>
      </c>
      <c r="H856" t="s">
        <v>38</v>
      </c>
      <c r="I856">
        <v>757364.11</v>
      </c>
      <c r="J856">
        <v>8.6433791999999997E-4</v>
      </c>
      <c r="K856">
        <v>1935</v>
      </c>
      <c r="L856">
        <v>29509.46295885709</v>
      </c>
      <c r="M856" t="s">
        <v>151</v>
      </c>
      <c r="N856" t="s">
        <v>23</v>
      </c>
      <c r="O856">
        <v>46.252479842746119</v>
      </c>
      <c r="P856">
        <v>1326901059123.207</v>
      </c>
      <c r="Q856">
        <v>25655289</v>
      </c>
    </row>
    <row r="857" spans="1:17" x14ac:dyDescent="0.3">
      <c r="A857">
        <v>1998</v>
      </c>
      <c r="B857" t="s">
        <v>149</v>
      </c>
      <c r="C857" t="s">
        <v>150</v>
      </c>
      <c r="D857" t="s">
        <v>19</v>
      </c>
      <c r="E857" t="s">
        <v>20</v>
      </c>
      <c r="F857">
        <v>1986</v>
      </c>
      <c r="G857">
        <v>2009</v>
      </c>
      <c r="H857" t="s">
        <v>38</v>
      </c>
      <c r="I857">
        <v>757364.11</v>
      </c>
      <c r="J857">
        <v>8.6433791999999997E-4</v>
      </c>
      <c r="K857">
        <v>1935</v>
      </c>
      <c r="L857">
        <v>29509.46295885709</v>
      </c>
      <c r="M857" t="s">
        <v>151</v>
      </c>
      <c r="N857" t="s">
        <v>23</v>
      </c>
      <c r="O857">
        <v>46.252479842746119</v>
      </c>
      <c r="P857">
        <v>1326901059123.207</v>
      </c>
      <c r="Q857">
        <v>25655289</v>
      </c>
    </row>
    <row r="858" spans="1:17" x14ac:dyDescent="0.3">
      <c r="A858">
        <v>1999</v>
      </c>
      <c r="B858" t="s">
        <v>149</v>
      </c>
      <c r="C858" t="s">
        <v>150</v>
      </c>
      <c r="D858" t="s">
        <v>19</v>
      </c>
      <c r="E858" t="s">
        <v>20</v>
      </c>
      <c r="F858">
        <v>1986</v>
      </c>
      <c r="G858">
        <v>2009</v>
      </c>
      <c r="H858" t="s">
        <v>38</v>
      </c>
      <c r="I858">
        <v>757364.11</v>
      </c>
      <c r="J858">
        <v>8.6433791999999997E-4</v>
      </c>
      <c r="K858">
        <v>1935</v>
      </c>
      <c r="L858">
        <v>29509.46295885709</v>
      </c>
      <c r="M858" t="s">
        <v>151</v>
      </c>
      <c r="N858" t="s">
        <v>23</v>
      </c>
      <c r="O858">
        <v>46.252479842746119</v>
      </c>
      <c r="P858">
        <v>1326901059123.207</v>
      </c>
      <c r="Q858">
        <v>25655289</v>
      </c>
    </row>
    <row r="859" spans="1:17" x14ac:dyDescent="0.3">
      <c r="A859">
        <v>2000</v>
      </c>
      <c r="B859" t="s">
        <v>149</v>
      </c>
      <c r="C859" t="s">
        <v>150</v>
      </c>
      <c r="D859" t="s">
        <v>19</v>
      </c>
      <c r="E859" t="s">
        <v>20</v>
      </c>
      <c r="F859">
        <v>1986</v>
      </c>
      <c r="G859">
        <v>2009</v>
      </c>
      <c r="H859" t="s">
        <v>38</v>
      </c>
      <c r="I859">
        <v>757364.11</v>
      </c>
      <c r="J859">
        <v>8.6433791999999997E-4</v>
      </c>
      <c r="K859">
        <v>1935</v>
      </c>
      <c r="L859">
        <v>29509.46295885709</v>
      </c>
      <c r="M859" t="s">
        <v>151</v>
      </c>
      <c r="N859" t="s">
        <v>23</v>
      </c>
      <c r="O859">
        <v>46.252479842746119</v>
      </c>
      <c r="P859">
        <v>1326901059123.207</v>
      </c>
      <c r="Q859">
        <v>25655289</v>
      </c>
    </row>
    <row r="860" spans="1:17" x14ac:dyDescent="0.3">
      <c r="A860">
        <v>2001</v>
      </c>
      <c r="B860" t="s">
        <v>149</v>
      </c>
      <c r="C860" t="s">
        <v>150</v>
      </c>
      <c r="D860" t="s">
        <v>19</v>
      </c>
      <c r="E860" t="s">
        <v>20</v>
      </c>
      <c r="F860">
        <v>1986</v>
      </c>
      <c r="G860">
        <v>2009</v>
      </c>
      <c r="H860" t="s">
        <v>38</v>
      </c>
      <c r="I860">
        <v>757364.11</v>
      </c>
      <c r="J860">
        <v>8.6433791999999997E-4</v>
      </c>
      <c r="K860">
        <v>1935</v>
      </c>
      <c r="L860">
        <v>29509.46295885709</v>
      </c>
      <c r="M860" t="s">
        <v>151</v>
      </c>
      <c r="N860" t="s">
        <v>23</v>
      </c>
      <c r="O860">
        <v>46.252479842746119</v>
      </c>
      <c r="P860">
        <v>1326901059123.207</v>
      </c>
      <c r="Q860">
        <v>25655289</v>
      </c>
    </row>
    <row r="861" spans="1:17" x14ac:dyDescent="0.3">
      <c r="A861">
        <v>2002</v>
      </c>
      <c r="B861" t="s">
        <v>149</v>
      </c>
      <c r="C861" t="s">
        <v>150</v>
      </c>
      <c r="D861" t="s">
        <v>19</v>
      </c>
      <c r="E861" t="s">
        <v>20</v>
      </c>
      <c r="F861">
        <v>1986</v>
      </c>
      <c r="G861">
        <v>2009</v>
      </c>
      <c r="H861" t="s">
        <v>38</v>
      </c>
      <c r="I861">
        <v>757364.11</v>
      </c>
      <c r="J861">
        <v>8.6433791999999997E-4</v>
      </c>
      <c r="K861">
        <v>1935</v>
      </c>
      <c r="L861">
        <v>29509.46295885709</v>
      </c>
      <c r="M861" t="s">
        <v>151</v>
      </c>
      <c r="N861" t="s">
        <v>23</v>
      </c>
      <c r="O861">
        <v>46.252479842746119</v>
      </c>
      <c r="P861">
        <v>1326901059123.207</v>
      </c>
      <c r="Q861">
        <v>25655289</v>
      </c>
    </row>
    <row r="862" spans="1:17" x14ac:dyDescent="0.3">
      <c r="A862">
        <v>2003</v>
      </c>
      <c r="B862" t="s">
        <v>149</v>
      </c>
      <c r="C862" t="s">
        <v>150</v>
      </c>
      <c r="D862" t="s">
        <v>19</v>
      </c>
      <c r="E862" t="s">
        <v>20</v>
      </c>
      <c r="F862">
        <v>1986</v>
      </c>
      <c r="G862">
        <v>2009</v>
      </c>
      <c r="H862" t="s">
        <v>38</v>
      </c>
      <c r="I862">
        <v>757364.11</v>
      </c>
      <c r="J862">
        <v>8.6433791999999997E-4</v>
      </c>
      <c r="K862">
        <v>1935</v>
      </c>
      <c r="L862">
        <v>29509.46295885709</v>
      </c>
      <c r="M862" t="s">
        <v>151</v>
      </c>
      <c r="N862" t="s">
        <v>23</v>
      </c>
      <c r="O862">
        <v>46.252479842746119</v>
      </c>
      <c r="P862">
        <v>1326901059123.207</v>
      </c>
      <c r="Q862">
        <v>25655289</v>
      </c>
    </row>
    <row r="863" spans="1:17" x14ac:dyDescent="0.3">
      <c r="A863">
        <v>2004</v>
      </c>
      <c r="B863" t="s">
        <v>149</v>
      </c>
      <c r="C863" t="s">
        <v>150</v>
      </c>
      <c r="D863" t="s">
        <v>19</v>
      </c>
      <c r="E863" t="s">
        <v>20</v>
      </c>
      <c r="F863">
        <v>1986</v>
      </c>
      <c r="G863">
        <v>2009</v>
      </c>
      <c r="H863" t="s">
        <v>38</v>
      </c>
      <c r="I863">
        <v>757364.11</v>
      </c>
      <c r="J863">
        <v>8.6433791999999997E-4</v>
      </c>
      <c r="K863">
        <v>1935</v>
      </c>
      <c r="L863">
        <v>29509.46295885709</v>
      </c>
      <c r="M863" t="s">
        <v>151</v>
      </c>
      <c r="N863" t="s">
        <v>23</v>
      </c>
      <c r="O863">
        <v>46.252479842746119</v>
      </c>
      <c r="P863">
        <v>1326901059123.207</v>
      </c>
      <c r="Q863">
        <v>25655289</v>
      </c>
    </row>
    <row r="864" spans="1:17" x14ac:dyDescent="0.3">
      <c r="A864">
        <v>2005</v>
      </c>
      <c r="B864" t="s">
        <v>149</v>
      </c>
      <c r="C864" t="s">
        <v>150</v>
      </c>
      <c r="D864" t="s">
        <v>19</v>
      </c>
      <c r="E864" t="s">
        <v>20</v>
      </c>
      <c r="F864">
        <v>1986</v>
      </c>
      <c r="G864">
        <v>2009</v>
      </c>
      <c r="H864" t="s">
        <v>38</v>
      </c>
      <c r="I864">
        <v>757364.11</v>
      </c>
      <c r="J864">
        <v>8.6433791999999997E-4</v>
      </c>
      <c r="K864">
        <v>1935</v>
      </c>
      <c r="L864">
        <v>29509.46295885709</v>
      </c>
      <c r="M864" t="s">
        <v>151</v>
      </c>
      <c r="N864" t="s">
        <v>23</v>
      </c>
      <c r="O864">
        <v>46.252479842746119</v>
      </c>
      <c r="P864">
        <v>1326901059123.207</v>
      </c>
      <c r="Q864">
        <v>25655289</v>
      </c>
    </row>
    <row r="865" spans="1:17" x14ac:dyDescent="0.3">
      <c r="A865">
        <v>2006</v>
      </c>
      <c r="B865" t="s">
        <v>149</v>
      </c>
      <c r="C865" t="s">
        <v>150</v>
      </c>
      <c r="D865" t="s">
        <v>19</v>
      </c>
      <c r="E865" t="s">
        <v>20</v>
      </c>
      <c r="F865">
        <v>1986</v>
      </c>
      <c r="G865">
        <v>2009</v>
      </c>
      <c r="H865" t="s">
        <v>38</v>
      </c>
      <c r="I865">
        <v>757364.11</v>
      </c>
      <c r="J865">
        <v>8.6433791999999997E-4</v>
      </c>
      <c r="K865">
        <v>1935</v>
      </c>
      <c r="L865">
        <v>29509.46295885709</v>
      </c>
      <c r="M865" t="s">
        <v>151</v>
      </c>
      <c r="N865" t="s">
        <v>23</v>
      </c>
      <c r="O865">
        <v>46.252479842746119</v>
      </c>
      <c r="P865">
        <v>1326901059123.207</v>
      </c>
      <c r="Q865">
        <v>25655289</v>
      </c>
    </row>
    <row r="866" spans="1:17" x14ac:dyDescent="0.3">
      <c r="A866">
        <v>2007</v>
      </c>
      <c r="B866" t="s">
        <v>149</v>
      </c>
      <c r="C866" t="s">
        <v>150</v>
      </c>
      <c r="D866" t="s">
        <v>19</v>
      </c>
      <c r="E866" t="s">
        <v>20</v>
      </c>
      <c r="F866">
        <v>1986</v>
      </c>
      <c r="G866">
        <v>2009</v>
      </c>
      <c r="H866" t="s">
        <v>38</v>
      </c>
      <c r="I866">
        <v>757364.11</v>
      </c>
      <c r="J866">
        <v>8.6433791999999997E-4</v>
      </c>
      <c r="K866">
        <v>1935</v>
      </c>
      <c r="L866">
        <v>29509.46295885709</v>
      </c>
      <c r="M866" t="s">
        <v>151</v>
      </c>
      <c r="N866" t="s">
        <v>23</v>
      </c>
      <c r="O866">
        <v>46.252479842746119</v>
      </c>
      <c r="P866">
        <v>1326901059123.207</v>
      </c>
      <c r="Q866">
        <v>25655289</v>
      </c>
    </row>
    <row r="867" spans="1:17" x14ac:dyDescent="0.3">
      <c r="A867">
        <v>2003</v>
      </c>
      <c r="B867" t="s">
        <v>317</v>
      </c>
      <c r="C867" t="s">
        <v>311</v>
      </c>
      <c r="D867" t="s">
        <v>19</v>
      </c>
      <c r="E867" t="s">
        <v>20</v>
      </c>
      <c r="F867">
        <v>2003</v>
      </c>
      <c r="G867">
        <v>2003</v>
      </c>
      <c r="H867" t="s">
        <v>38</v>
      </c>
      <c r="I867">
        <v>790923.12</v>
      </c>
      <c r="J867">
        <v>8.5254174999999999E-4</v>
      </c>
      <c r="K867">
        <v>1891</v>
      </c>
      <c r="L867">
        <v>12900.70457591191</v>
      </c>
      <c r="M867" t="s">
        <v>312</v>
      </c>
      <c r="N867" t="s">
        <v>23</v>
      </c>
      <c r="O867">
        <v>46.252479842746119</v>
      </c>
      <c r="P867">
        <v>1326901059123.207</v>
      </c>
      <c r="Q867">
        <v>25655289</v>
      </c>
    </row>
    <row r="868" spans="1:17" x14ac:dyDescent="0.3">
      <c r="A868">
        <v>2000</v>
      </c>
      <c r="B868" t="s">
        <v>314</v>
      </c>
      <c r="C868" t="s">
        <v>311</v>
      </c>
      <c r="D868" t="s">
        <v>19</v>
      </c>
      <c r="E868" t="s">
        <v>20</v>
      </c>
      <c r="F868">
        <v>2000</v>
      </c>
      <c r="G868">
        <v>2000</v>
      </c>
      <c r="H868" t="s">
        <v>38</v>
      </c>
      <c r="I868">
        <v>786848.61</v>
      </c>
      <c r="J868">
        <v>8.4846724000000001E-4</v>
      </c>
      <c r="K868">
        <v>1891</v>
      </c>
      <c r="L868">
        <v>12900.70457591191</v>
      </c>
      <c r="M868" t="s">
        <v>312</v>
      </c>
      <c r="N868" t="s">
        <v>23</v>
      </c>
      <c r="O868">
        <v>46.252479842746119</v>
      </c>
      <c r="P868">
        <v>1326901059123.207</v>
      </c>
      <c r="Q868">
        <v>25655289</v>
      </c>
    </row>
    <row r="869" spans="1:17" x14ac:dyDescent="0.3">
      <c r="A869">
        <v>2001</v>
      </c>
      <c r="B869" t="s">
        <v>1072</v>
      </c>
      <c r="C869" t="s">
        <v>1069</v>
      </c>
      <c r="D869" t="s">
        <v>19</v>
      </c>
      <c r="E869" t="s">
        <v>20</v>
      </c>
      <c r="F869">
        <v>2001</v>
      </c>
      <c r="G869">
        <v>2001</v>
      </c>
      <c r="H869" t="s">
        <v>21</v>
      </c>
      <c r="I869">
        <v>837714.05</v>
      </c>
      <c r="J869">
        <v>8.3771405000000005E-4</v>
      </c>
      <c r="K869">
        <v>1853</v>
      </c>
      <c r="L869">
        <v>39981.145340598843</v>
      </c>
      <c r="M869" t="s">
        <v>1070</v>
      </c>
      <c r="N869" t="s">
        <v>23</v>
      </c>
      <c r="O869">
        <v>46.252479842746119</v>
      </c>
      <c r="P869">
        <v>1326901059123.207</v>
      </c>
      <c r="Q869">
        <v>25655289</v>
      </c>
    </row>
    <row r="870" spans="1:17" x14ac:dyDescent="0.3">
      <c r="A870">
        <v>1998</v>
      </c>
      <c r="B870" t="s">
        <v>74</v>
      </c>
      <c r="C870" t="s">
        <v>66</v>
      </c>
      <c r="D870" t="s">
        <v>19</v>
      </c>
      <c r="E870" t="s">
        <v>20</v>
      </c>
      <c r="F870">
        <v>1998</v>
      </c>
      <c r="G870">
        <v>2003</v>
      </c>
      <c r="H870" t="s">
        <v>38</v>
      </c>
      <c r="I870">
        <v>833948.18</v>
      </c>
      <c r="J870">
        <v>8.3394818000000009E-4</v>
      </c>
      <c r="K870">
        <v>1788</v>
      </c>
      <c r="L870">
        <v>45654.82352411341</v>
      </c>
      <c r="M870" t="s">
        <v>67</v>
      </c>
      <c r="N870" t="s">
        <v>23</v>
      </c>
      <c r="O870">
        <v>46.252479842746119</v>
      </c>
      <c r="P870">
        <v>1326901059123.207</v>
      </c>
      <c r="Q870">
        <v>25655289</v>
      </c>
    </row>
    <row r="871" spans="1:17" x14ac:dyDescent="0.3">
      <c r="A871">
        <v>1999</v>
      </c>
      <c r="B871" t="s">
        <v>74</v>
      </c>
      <c r="C871" t="s">
        <v>66</v>
      </c>
      <c r="D871" t="s">
        <v>19</v>
      </c>
      <c r="E871" t="s">
        <v>20</v>
      </c>
      <c r="F871">
        <v>1998</v>
      </c>
      <c r="G871">
        <v>2003</v>
      </c>
      <c r="H871" t="s">
        <v>38</v>
      </c>
      <c r="I871">
        <v>833948.18</v>
      </c>
      <c r="J871">
        <v>8.3394818000000009E-4</v>
      </c>
      <c r="K871">
        <v>1788</v>
      </c>
      <c r="L871">
        <v>45654.82352411341</v>
      </c>
      <c r="M871" t="s">
        <v>67</v>
      </c>
      <c r="N871" t="s">
        <v>23</v>
      </c>
      <c r="O871">
        <v>46.252479842746119</v>
      </c>
      <c r="P871">
        <v>1326901059123.207</v>
      </c>
      <c r="Q871">
        <v>25655289</v>
      </c>
    </row>
    <row r="872" spans="1:17" x14ac:dyDescent="0.3">
      <c r="A872">
        <v>2000</v>
      </c>
      <c r="B872" t="s">
        <v>74</v>
      </c>
      <c r="C872" t="s">
        <v>66</v>
      </c>
      <c r="D872" t="s">
        <v>19</v>
      </c>
      <c r="E872" t="s">
        <v>20</v>
      </c>
      <c r="F872">
        <v>1998</v>
      </c>
      <c r="G872">
        <v>2003</v>
      </c>
      <c r="H872" t="s">
        <v>38</v>
      </c>
      <c r="I872">
        <v>833948.18</v>
      </c>
      <c r="J872">
        <v>8.3394818000000009E-4</v>
      </c>
      <c r="K872">
        <v>1788</v>
      </c>
      <c r="L872">
        <v>45654.82352411341</v>
      </c>
      <c r="M872" t="s">
        <v>67</v>
      </c>
      <c r="N872" t="s">
        <v>23</v>
      </c>
      <c r="O872">
        <v>46.252479842746119</v>
      </c>
      <c r="P872">
        <v>1326901059123.207</v>
      </c>
      <c r="Q872">
        <v>25655289</v>
      </c>
    </row>
    <row r="873" spans="1:17" x14ac:dyDescent="0.3">
      <c r="A873">
        <v>2001</v>
      </c>
      <c r="B873" t="s">
        <v>74</v>
      </c>
      <c r="C873" t="s">
        <v>66</v>
      </c>
      <c r="D873" t="s">
        <v>19</v>
      </c>
      <c r="E873" t="s">
        <v>20</v>
      </c>
      <c r="F873">
        <v>1998</v>
      </c>
      <c r="G873">
        <v>2003</v>
      </c>
      <c r="H873" t="s">
        <v>38</v>
      </c>
      <c r="I873">
        <v>833948.18</v>
      </c>
      <c r="J873">
        <v>8.3394818000000009E-4</v>
      </c>
      <c r="K873">
        <v>1788</v>
      </c>
      <c r="L873">
        <v>45654.82352411341</v>
      </c>
      <c r="M873" t="s">
        <v>67</v>
      </c>
      <c r="N873" t="s">
        <v>23</v>
      </c>
      <c r="O873">
        <v>46.252479842746119</v>
      </c>
      <c r="P873">
        <v>1326901059123.207</v>
      </c>
      <c r="Q873">
        <v>25655289</v>
      </c>
    </row>
    <row r="874" spans="1:17" x14ac:dyDescent="0.3">
      <c r="A874">
        <v>2002</v>
      </c>
      <c r="B874" t="s">
        <v>74</v>
      </c>
      <c r="C874" t="s">
        <v>66</v>
      </c>
      <c r="D874" t="s">
        <v>19</v>
      </c>
      <c r="E874" t="s">
        <v>20</v>
      </c>
      <c r="F874">
        <v>1998</v>
      </c>
      <c r="G874">
        <v>2003</v>
      </c>
      <c r="H874" t="s">
        <v>38</v>
      </c>
      <c r="I874">
        <v>833948.18</v>
      </c>
      <c r="J874">
        <v>8.3394818000000009E-4</v>
      </c>
      <c r="K874">
        <v>1788</v>
      </c>
      <c r="L874">
        <v>45654.82352411341</v>
      </c>
      <c r="M874" t="s">
        <v>67</v>
      </c>
      <c r="N874" t="s">
        <v>23</v>
      </c>
      <c r="O874">
        <v>46.252479842746119</v>
      </c>
      <c r="P874">
        <v>1326901059123.207</v>
      </c>
      <c r="Q874">
        <v>25655289</v>
      </c>
    </row>
    <row r="875" spans="1:17" x14ac:dyDescent="0.3">
      <c r="A875">
        <v>2003</v>
      </c>
      <c r="B875" t="s">
        <v>74</v>
      </c>
      <c r="C875" t="s">
        <v>66</v>
      </c>
      <c r="D875" t="s">
        <v>19</v>
      </c>
      <c r="E875" t="s">
        <v>20</v>
      </c>
      <c r="F875">
        <v>1998</v>
      </c>
      <c r="G875">
        <v>2003</v>
      </c>
      <c r="H875" t="s">
        <v>38</v>
      </c>
      <c r="I875">
        <v>833948.18</v>
      </c>
      <c r="J875">
        <v>8.3394818000000009E-4</v>
      </c>
      <c r="K875">
        <v>1788</v>
      </c>
      <c r="L875">
        <v>45654.82352411341</v>
      </c>
      <c r="M875" t="s">
        <v>67</v>
      </c>
      <c r="N875" t="s">
        <v>23</v>
      </c>
      <c r="O875">
        <v>46.252479842746119</v>
      </c>
      <c r="P875">
        <v>1326901059123.207</v>
      </c>
      <c r="Q875">
        <v>25655289</v>
      </c>
    </row>
    <row r="876" spans="1:17" x14ac:dyDescent="0.3">
      <c r="A876">
        <v>2000</v>
      </c>
      <c r="B876" t="s">
        <v>445</v>
      </c>
      <c r="C876" t="s">
        <v>400</v>
      </c>
      <c r="D876" t="s">
        <v>443</v>
      </c>
      <c r="E876" t="s">
        <v>444</v>
      </c>
      <c r="F876">
        <v>2000</v>
      </c>
      <c r="G876">
        <v>2007</v>
      </c>
      <c r="H876" t="s">
        <v>21</v>
      </c>
      <c r="I876">
        <v>814439.26</v>
      </c>
      <c r="J876">
        <v>8.1443925999999996E-4</v>
      </c>
      <c r="L876">
        <v>33.987105888314552</v>
      </c>
      <c r="M876" t="s">
        <v>402</v>
      </c>
      <c r="N876" t="s">
        <v>23</v>
      </c>
      <c r="O876">
        <v>7.5405523893029374</v>
      </c>
      <c r="P876">
        <v>2080000000</v>
      </c>
      <c r="Q876">
        <v>394921</v>
      </c>
    </row>
    <row r="877" spans="1:17" x14ac:dyDescent="0.3">
      <c r="A877">
        <v>2001</v>
      </c>
      <c r="B877" t="s">
        <v>445</v>
      </c>
      <c r="C877" t="s">
        <v>400</v>
      </c>
      <c r="D877" t="s">
        <v>443</v>
      </c>
      <c r="E877" t="s">
        <v>444</v>
      </c>
      <c r="F877">
        <v>2000</v>
      </c>
      <c r="G877">
        <v>2007</v>
      </c>
      <c r="H877" t="s">
        <v>21</v>
      </c>
      <c r="I877">
        <v>814439.26</v>
      </c>
      <c r="J877">
        <v>8.1443925999999996E-4</v>
      </c>
      <c r="L877">
        <v>33.987105888314552</v>
      </c>
      <c r="M877" t="s">
        <v>402</v>
      </c>
      <c r="N877" t="s">
        <v>23</v>
      </c>
      <c r="O877">
        <v>7.5405523893029374</v>
      </c>
      <c r="P877">
        <v>2080000000</v>
      </c>
      <c r="Q877">
        <v>394921</v>
      </c>
    </row>
    <row r="878" spans="1:17" x14ac:dyDescent="0.3">
      <c r="A878">
        <v>2002</v>
      </c>
      <c r="B878" t="s">
        <v>445</v>
      </c>
      <c r="C878" t="s">
        <v>400</v>
      </c>
      <c r="D878" t="s">
        <v>443</v>
      </c>
      <c r="E878" t="s">
        <v>444</v>
      </c>
      <c r="F878">
        <v>2000</v>
      </c>
      <c r="G878">
        <v>2007</v>
      </c>
      <c r="H878" t="s">
        <v>21</v>
      </c>
      <c r="I878">
        <v>814439.26</v>
      </c>
      <c r="J878">
        <v>8.1443925999999996E-4</v>
      </c>
      <c r="L878">
        <v>33.987105888314552</v>
      </c>
      <c r="M878" t="s">
        <v>402</v>
      </c>
      <c r="N878" t="s">
        <v>23</v>
      </c>
      <c r="O878">
        <v>7.5405523893029374</v>
      </c>
      <c r="P878">
        <v>2080000000</v>
      </c>
      <c r="Q878">
        <v>394921</v>
      </c>
    </row>
    <row r="879" spans="1:17" x14ac:dyDescent="0.3">
      <c r="A879">
        <v>2003</v>
      </c>
      <c r="B879" t="s">
        <v>445</v>
      </c>
      <c r="C879" t="s">
        <v>400</v>
      </c>
      <c r="D879" t="s">
        <v>443</v>
      </c>
      <c r="E879" t="s">
        <v>444</v>
      </c>
      <c r="F879">
        <v>2000</v>
      </c>
      <c r="G879">
        <v>2007</v>
      </c>
      <c r="H879" t="s">
        <v>21</v>
      </c>
      <c r="I879">
        <v>814439.26</v>
      </c>
      <c r="J879">
        <v>8.1443925999999996E-4</v>
      </c>
      <c r="L879">
        <v>33.987105888314552</v>
      </c>
      <c r="M879" t="s">
        <v>402</v>
      </c>
      <c r="N879" t="s">
        <v>23</v>
      </c>
      <c r="O879">
        <v>7.5405523893029374</v>
      </c>
      <c r="P879">
        <v>2080000000</v>
      </c>
      <c r="Q879">
        <v>394921</v>
      </c>
    </row>
    <row r="880" spans="1:17" x14ac:dyDescent="0.3">
      <c r="A880">
        <v>2004</v>
      </c>
      <c r="B880" t="s">
        <v>445</v>
      </c>
      <c r="C880" t="s">
        <v>400</v>
      </c>
      <c r="D880" t="s">
        <v>443</v>
      </c>
      <c r="E880" t="s">
        <v>444</v>
      </c>
      <c r="F880">
        <v>2000</v>
      </c>
      <c r="G880">
        <v>2007</v>
      </c>
      <c r="H880" t="s">
        <v>21</v>
      </c>
      <c r="I880">
        <v>814439.26</v>
      </c>
      <c r="J880">
        <v>8.1443925999999996E-4</v>
      </c>
      <c r="L880">
        <v>33.987105888314552</v>
      </c>
      <c r="M880" t="s">
        <v>402</v>
      </c>
      <c r="N880" t="s">
        <v>23</v>
      </c>
      <c r="O880">
        <v>7.5405523893029374</v>
      </c>
      <c r="P880">
        <v>2080000000</v>
      </c>
      <c r="Q880">
        <v>394921</v>
      </c>
    </row>
    <row r="881" spans="1:17" x14ac:dyDescent="0.3">
      <c r="A881">
        <v>2005</v>
      </c>
      <c r="B881" t="s">
        <v>445</v>
      </c>
      <c r="C881" t="s">
        <v>400</v>
      </c>
      <c r="D881" t="s">
        <v>443</v>
      </c>
      <c r="E881" t="s">
        <v>444</v>
      </c>
      <c r="F881">
        <v>2000</v>
      </c>
      <c r="G881">
        <v>2007</v>
      </c>
      <c r="H881" t="s">
        <v>21</v>
      </c>
      <c r="I881">
        <v>814439.26</v>
      </c>
      <c r="J881">
        <v>8.1443925999999996E-4</v>
      </c>
      <c r="L881">
        <v>33.987105888314552</v>
      </c>
      <c r="M881" t="s">
        <v>402</v>
      </c>
      <c r="N881" t="s">
        <v>23</v>
      </c>
      <c r="O881">
        <v>7.5405523893029374</v>
      </c>
      <c r="P881">
        <v>2080000000</v>
      </c>
      <c r="Q881">
        <v>394921</v>
      </c>
    </row>
    <row r="882" spans="1:17" x14ac:dyDescent="0.3">
      <c r="A882">
        <v>2006</v>
      </c>
      <c r="B882" t="s">
        <v>445</v>
      </c>
      <c r="C882" t="s">
        <v>400</v>
      </c>
      <c r="D882" t="s">
        <v>443</v>
      </c>
      <c r="E882" t="s">
        <v>444</v>
      </c>
      <c r="F882">
        <v>2000</v>
      </c>
      <c r="G882">
        <v>2007</v>
      </c>
      <c r="H882" t="s">
        <v>21</v>
      </c>
      <c r="I882">
        <v>814439.26</v>
      </c>
      <c r="J882">
        <v>8.1443925999999996E-4</v>
      </c>
      <c r="L882">
        <v>33.987105888314552</v>
      </c>
      <c r="M882" t="s">
        <v>402</v>
      </c>
      <c r="N882" t="s">
        <v>23</v>
      </c>
      <c r="O882">
        <v>7.5405523893029374</v>
      </c>
      <c r="P882">
        <v>2080000000</v>
      </c>
      <c r="Q882">
        <v>394921</v>
      </c>
    </row>
    <row r="883" spans="1:17" x14ac:dyDescent="0.3">
      <c r="A883">
        <v>2007</v>
      </c>
      <c r="B883" t="s">
        <v>445</v>
      </c>
      <c r="C883" t="s">
        <v>400</v>
      </c>
      <c r="D883" t="s">
        <v>443</v>
      </c>
      <c r="E883" t="s">
        <v>444</v>
      </c>
      <c r="F883">
        <v>2000</v>
      </c>
      <c r="G883">
        <v>2007</v>
      </c>
      <c r="H883" t="s">
        <v>21</v>
      </c>
      <c r="I883">
        <v>814439.26</v>
      </c>
      <c r="J883">
        <v>8.1443925999999996E-4</v>
      </c>
      <c r="L883">
        <v>33.987105888314552</v>
      </c>
      <c r="M883" t="s">
        <v>402</v>
      </c>
      <c r="N883" t="s">
        <v>23</v>
      </c>
      <c r="O883">
        <v>7.5405523893029374</v>
      </c>
      <c r="P883">
        <v>2080000000</v>
      </c>
      <c r="Q883">
        <v>394921</v>
      </c>
    </row>
    <row r="884" spans="1:17" x14ac:dyDescent="0.3">
      <c r="A884">
        <v>1999</v>
      </c>
      <c r="B884" t="s">
        <v>313</v>
      </c>
      <c r="C884" t="s">
        <v>311</v>
      </c>
      <c r="D884" t="s">
        <v>19</v>
      </c>
      <c r="E884" t="s">
        <v>20</v>
      </c>
      <c r="F884">
        <v>1999</v>
      </c>
      <c r="G884">
        <v>1999</v>
      </c>
      <c r="H884" t="s">
        <v>38</v>
      </c>
      <c r="I884">
        <v>748529.84</v>
      </c>
      <c r="J884">
        <v>8.1014846999999997E-4</v>
      </c>
      <c r="K884">
        <v>1891</v>
      </c>
      <c r="L884">
        <v>12900.70457591191</v>
      </c>
      <c r="M884" t="s">
        <v>312</v>
      </c>
      <c r="N884" t="s">
        <v>23</v>
      </c>
      <c r="O884">
        <v>46.252479842746119</v>
      </c>
      <c r="P884">
        <v>1326901059123.207</v>
      </c>
      <c r="Q884">
        <v>25655289</v>
      </c>
    </row>
    <row r="885" spans="1:17" x14ac:dyDescent="0.3">
      <c r="A885">
        <v>1995</v>
      </c>
      <c r="B885" t="s">
        <v>461</v>
      </c>
      <c r="C885" t="s">
        <v>400</v>
      </c>
      <c r="D885" t="s">
        <v>443</v>
      </c>
      <c r="E885" t="s">
        <v>462</v>
      </c>
      <c r="F885">
        <v>1995</v>
      </c>
      <c r="G885">
        <v>1995</v>
      </c>
      <c r="H885" t="s">
        <v>38</v>
      </c>
      <c r="I885">
        <v>804286.07</v>
      </c>
      <c r="J885">
        <v>8.0428606999999991E-4</v>
      </c>
      <c r="K885">
        <v>2019</v>
      </c>
      <c r="L885">
        <v>212.0027018943662</v>
      </c>
      <c r="M885" t="s">
        <v>424</v>
      </c>
      <c r="N885" t="s">
        <v>23</v>
      </c>
      <c r="O885">
        <v>42.089080937344193</v>
      </c>
      <c r="P885">
        <v>12586970511.413111</v>
      </c>
      <c r="Q885">
        <v>6755895</v>
      </c>
    </row>
    <row r="886" spans="1:17" x14ac:dyDescent="0.3">
      <c r="A886">
        <v>2002</v>
      </c>
      <c r="B886" t="s">
        <v>316</v>
      </c>
      <c r="C886" t="s">
        <v>311</v>
      </c>
      <c r="D886" t="s">
        <v>19</v>
      </c>
      <c r="E886" t="s">
        <v>20</v>
      </c>
      <c r="F886">
        <v>2002</v>
      </c>
      <c r="G886">
        <v>2002</v>
      </c>
      <c r="H886" t="s">
        <v>38</v>
      </c>
      <c r="I886">
        <v>732149.37</v>
      </c>
      <c r="J886">
        <v>7.9376800000000003E-4</v>
      </c>
      <c r="K886">
        <v>1891</v>
      </c>
      <c r="L886">
        <v>12900.70457591191</v>
      </c>
      <c r="M886" t="s">
        <v>312</v>
      </c>
      <c r="N886" t="s">
        <v>23</v>
      </c>
      <c r="O886">
        <v>46.252479842746119</v>
      </c>
      <c r="P886">
        <v>1326901059123.207</v>
      </c>
      <c r="Q886">
        <v>25655289</v>
      </c>
    </row>
    <row r="887" spans="1:17" x14ac:dyDescent="0.3">
      <c r="A887">
        <v>2009</v>
      </c>
      <c r="B887" t="s">
        <v>252</v>
      </c>
      <c r="C887" t="s">
        <v>253</v>
      </c>
      <c r="D887" t="s">
        <v>50</v>
      </c>
      <c r="E887" t="s">
        <v>86</v>
      </c>
      <c r="F887">
        <v>2009</v>
      </c>
      <c r="G887">
        <v>2009</v>
      </c>
      <c r="H887" t="s">
        <v>38</v>
      </c>
      <c r="I887">
        <v>791647.53</v>
      </c>
      <c r="J887">
        <v>7.9164752999999997E-4</v>
      </c>
      <c r="K887">
        <v>1883</v>
      </c>
      <c r="L887">
        <v>2464.2779270838132</v>
      </c>
      <c r="M887" t="s">
        <v>254</v>
      </c>
      <c r="N887" t="s">
        <v>23</v>
      </c>
      <c r="O887">
        <v>71.340049187781602</v>
      </c>
      <c r="P887">
        <v>2704609160088.1499</v>
      </c>
      <c r="Q887">
        <v>67081000</v>
      </c>
    </row>
    <row r="888" spans="1:17" x14ac:dyDescent="0.3">
      <c r="A888">
        <v>2016</v>
      </c>
      <c r="B888" t="s">
        <v>1027</v>
      </c>
      <c r="C888" t="s">
        <v>34</v>
      </c>
      <c r="D888" t="s">
        <v>19</v>
      </c>
      <c r="E888" t="s">
        <v>20</v>
      </c>
      <c r="F888">
        <v>2016</v>
      </c>
      <c r="G888">
        <v>2016</v>
      </c>
      <c r="H888" t="s">
        <v>38</v>
      </c>
      <c r="I888">
        <v>787024.08</v>
      </c>
      <c r="J888">
        <v>7.8702408E-4</v>
      </c>
      <c r="K888">
        <v>1788</v>
      </c>
      <c r="L888">
        <v>41786.580270082472</v>
      </c>
      <c r="M888" t="s">
        <v>35</v>
      </c>
      <c r="N888" t="s">
        <v>23</v>
      </c>
      <c r="O888">
        <v>46.252479842746119</v>
      </c>
      <c r="P888">
        <v>1326901059123.207</v>
      </c>
      <c r="Q888">
        <v>25655289</v>
      </c>
    </row>
    <row r="889" spans="1:17" x14ac:dyDescent="0.3">
      <c r="A889">
        <v>2009</v>
      </c>
      <c r="B889" t="s">
        <v>942</v>
      </c>
      <c r="C889" t="s">
        <v>851</v>
      </c>
      <c r="D889" t="s">
        <v>291</v>
      </c>
      <c r="E889" t="s">
        <v>915</v>
      </c>
      <c r="F889">
        <v>2009</v>
      </c>
      <c r="G889">
        <v>2013</v>
      </c>
      <c r="H889" t="s">
        <v>21</v>
      </c>
      <c r="I889">
        <v>765975.83</v>
      </c>
      <c r="J889">
        <v>7.6597582999999995E-4</v>
      </c>
      <c r="L889">
        <v>4.4303919036424682E-4</v>
      </c>
      <c r="M889" t="s">
        <v>853</v>
      </c>
      <c r="N889" t="s">
        <v>23</v>
      </c>
      <c r="O889">
        <v>71.888090963494903</v>
      </c>
      <c r="P889">
        <v>37600368180.939949</v>
      </c>
      <c r="Q889">
        <v>44404611</v>
      </c>
    </row>
    <row r="890" spans="1:17" x14ac:dyDescent="0.3">
      <c r="A890">
        <v>2010</v>
      </c>
      <c r="B890" t="s">
        <v>942</v>
      </c>
      <c r="C890" t="s">
        <v>851</v>
      </c>
      <c r="D890" t="s">
        <v>291</v>
      </c>
      <c r="E890" t="s">
        <v>915</v>
      </c>
      <c r="F890">
        <v>2009</v>
      </c>
      <c r="G890">
        <v>2013</v>
      </c>
      <c r="H890" t="s">
        <v>21</v>
      </c>
      <c r="I890">
        <v>765975.83</v>
      </c>
      <c r="J890">
        <v>7.6597582999999995E-4</v>
      </c>
      <c r="L890">
        <v>4.4303919036424682E-4</v>
      </c>
      <c r="M890" t="s">
        <v>853</v>
      </c>
      <c r="N890" t="s">
        <v>23</v>
      </c>
      <c r="O890">
        <v>71.888090963494903</v>
      </c>
      <c r="P890">
        <v>37600368180.939949</v>
      </c>
      <c r="Q890">
        <v>44404611</v>
      </c>
    </row>
    <row r="891" spans="1:17" x14ac:dyDescent="0.3">
      <c r="A891">
        <v>2011</v>
      </c>
      <c r="B891" t="s">
        <v>942</v>
      </c>
      <c r="C891" t="s">
        <v>851</v>
      </c>
      <c r="D891" t="s">
        <v>291</v>
      </c>
      <c r="E891" t="s">
        <v>915</v>
      </c>
      <c r="F891">
        <v>2009</v>
      </c>
      <c r="G891">
        <v>2013</v>
      </c>
      <c r="H891" t="s">
        <v>21</v>
      </c>
      <c r="I891">
        <v>765975.83</v>
      </c>
      <c r="J891">
        <v>7.6597582999999995E-4</v>
      </c>
      <c r="L891">
        <v>4.4303919036424682E-4</v>
      </c>
      <c r="M891" t="s">
        <v>853</v>
      </c>
      <c r="N891" t="s">
        <v>23</v>
      </c>
      <c r="O891">
        <v>71.888090963494903</v>
      </c>
      <c r="P891">
        <v>37600368180.939949</v>
      </c>
      <c r="Q891">
        <v>44404611</v>
      </c>
    </row>
    <row r="892" spans="1:17" x14ac:dyDescent="0.3">
      <c r="A892">
        <v>2012</v>
      </c>
      <c r="B892" t="s">
        <v>942</v>
      </c>
      <c r="C892" t="s">
        <v>851</v>
      </c>
      <c r="D892" t="s">
        <v>291</v>
      </c>
      <c r="E892" t="s">
        <v>915</v>
      </c>
      <c r="F892">
        <v>2009</v>
      </c>
      <c r="G892">
        <v>2013</v>
      </c>
      <c r="H892" t="s">
        <v>21</v>
      </c>
      <c r="I892">
        <v>765975.83</v>
      </c>
      <c r="J892">
        <v>7.6597582999999995E-4</v>
      </c>
      <c r="L892">
        <v>4.4303919036424682E-4</v>
      </c>
      <c r="M892" t="s">
        <v>853</v>
      </c>
      <c r="N892" t="s">
        <v>23</v>
      </c>
      <c r="O892">
        <v>71.888090963494903</v>
      </c>
      <c r="P892">
        <v>37600368180.939949</v>
      </c>
      <c r="Q892">
        <v>44404611</v>
      </c>
    </row>
    <row r="893" spans="1:17" x14ac:dyDescent="0.3">
      <c r="A893">
        <v>2013</v>
      </c>
      <c r="B893" t="s">
        <v>942</v>
      </c>
      <c r="C893" t="s">
        <v>851</v>
      </c>
      <c r="D893" t="s">
        <v>291</v>
      </c>
      <c r="E893" t="s">
        <v>915</v>
      </c>
      <c r="F893">
        <v>2009</v>
      </c>
      <c r="G893">
        <v>2013</v>
      </c>
      <c r="H893" t="s">
        <v>21</v>
      </c>
      <c r="I893">
        <v>765975.83</v>
      </c>
      <c r="J893">
        <v>7.6597582999999995E-4</v>
      </c>
      <c r="L893">
        <v>4.4303919036424682E-4</v>
      </c>
      <c r="M893" t="s">
        <v>853</v>
      </c>
      <c r="N893" t="s">
        <v>23</v>
      </c>
      <c r="O893">
        <v>71.888090963494903</v>
      </c>
      <c r="P893">
        <v>37600368180.939949</v>
      </c>
      <c r="Q893">
        <v>44404611</v>
      </c>
    </row>
    <row r="894" spans="1:17" x14ac:dyDescent="0.3">
      <c r="A894">
        <v>1977</v>
      </c>
      <c r="B894" t="s">
        <v>244</v>
      </c>
      <c r="C894" t="s">
        <v>178</v>
      </c>
      <c r="D894" t="s">
        <v>50</v>
      </c>
      <c r="E894" t="s">
        <v>86</v>
      </c>
      <c r="F894">
        <v>1977</v>
      </c>
      <c r="G894">
        <v>1977</v>
      </c>
      <c r="H894" t="s">
        <v>38</v>
      </c>
      <c r="I894">
        <v>738898.98</v>
      </c>
      <c r="J894">
        <v>7.3889897999999997E-4</v>
      </c>
      <c r="L894">
        <v>2110.90587645187</v>
      </c>
      <c r="M894" t="s">
        <v>180</v>
      </c>
      <c r="N894" t="s">
        <v>23</v>
      </c>
      <c r="O894">
        <v>71.340049187781602</v>
      </c>
      <c r="P894">
        <v>2704609160088.1499</v>
      </c>
      <c r="Q894">
        <v>67081000</v>
      </c>
    </row>
    <row r="895" spans="1:17" x14ac:dyDescent="0.3">
      <c r="A895">
        <v>2005</v>
      </c>
      <c r="B895" t="s">
        <v>196</v>
      </c>
      <c r="C895" t="s">
        <v>197</v>
      </c>
      <c r="D895" t="s">
        <v>50</v>
      </c>
      <c r="E895" t="s">
        <v>51</v>
      </c>
      <c r="F895">
        <v>2000</v>
      </c>
      <c r="G895">
        <v>2008</v>
      </c>
      <c r="H895" t="s">
        <v>38</v>
      </c>
      <c r="I895">
        <v>248134.36</v>
      </c>
      <c r="J895">
        <v>7.2430109999999993E-4</v>
      </c>
      <c r="K895">
        <v>1994</v>
      </c>
      <c r="L895">
        <v>78.125244920199577</v>
      </c>
      <c r="M895" t="s">
        <v>198</v>
      </c>
      <c r="N895" t="s">
        <v>23</v>
      </c>
      <c r="O895">
        <v>43.95756753923515</v>
      </c>
      <c r="P895">
        <v>1896755301518.137</v>
      </c>
      <c r="Q895">
        <v>59438851</v>
      </c>
    </row>
    <row r="896" spans="1:17" x14ac:dyDescent="0.3">
      <c r="A896">
        <v>1998</v>
      </c>
      <c r="B896" t="s">
        <v>68</v>
      </c>
      <c r="C896" t="s">
        <v>69</v>
      </c>
      <c r="D896" t="s">
        <v>19</v>
      </c>
      <c r="E896" t="s">
        <v>20</v>
      </c>
      <c r="F896">
        <v>1998</v>
      </c>
      <c r="G896">
        <v>2003</v>
      </c>
      <c r="H896" t="s">
        <v>38</v>
      </c>
      <c r="I896">
        <v>715790.23</v>
      </c>
      <c r="J896">
        <v>7.1579022999999995E-4</v>
      </c>
      <c r="K896">
        <v>1810</v>
      </c>
      <c r="L896">
        <v>67513.747794215495</v>
      </c>
      <c r="M896" t="s">
        <v>70</v>
      </c>
      <c r="N896" t="s">
        <v>23</v>
      </c>
      <c r="O896">
        <v>46.252479842746119</v>
      </c>
      <c r="P896">
        <v>1326901059123.207</v>
      </c>
      <c r="Q896">
        <v>25655289</v>
      </c>
    </row>
    <row r="897" spans="1:17" x14ac:dyDescent="0.3">
      <c r="A897">
        <v>1999</v>
      </c>
      <c r="B897" t="s">
        <v>68</v>
      </c>
      <c r="C897" t="s">
        <v>69</v>
      </c>
      <c r="D897" t="s">
        <v>19</v>
      </c>
      <c r="E897" t="s">
        <v>20</v>
      </c>
      <c r="F897">
        <v>1998</v>
      </c>
      <c r="G897">
        <v>2003</v>
      </c>
      <c r="H897" t="s">
        <v>38</v>
      </c>
      <c r="I897">
        <v>715790.23</v>
      </c>
      <c r="J897">
        <v>7.1579022999999995E-4</v>
      </c>
      <c r="K897">
        <v>1810</v>
      </c>
      <c r="L897">
        <v>67513.747794215495</v>
      </c>
      <c r="M897" t="s">
        <v>70</v>
      </c>
      <c r="N897" t="s">
        <v>23</v>
      </c>
      <c r="O897">
        <v>46.252479842746119</v>
      </c>
      <c r="P897">
        <v>1326901059123.207</v>
      </c>
      <c r="Q897">
        <v>25655289</v>
      </c>
    </row>
    <row r="898" spans="1:17" x14ac:dyDescent="0.3">
      <c r="A898">
        <v>2000</v>
      </c>
      <c r="B898" t="s">
        <v>68</v>
      </c>
      <c r="C898" t="s">
        <v>69</v>
      </c>
      <c r="D898" t="s">
        <v>19</v>
      </c>
      <c r="E898" t="s">
        <v>20</v>
      </c>
      <c r="F898">
        <v>1998</v>
      </c>
      <c r="G898">
        <v>2003</v>
      </c>
      <c r="H898" t="s">
        <v>38</v>
      </c>
      <c r="I898">
        <v>715790.23</v>
      </c>
      <c r="J898">
        <v>7.1579022999999995E-4</v>
      </c>
      <c r="K898">
        <v>1810</v>
      </c>
      <c r="L898">
        <v>67513.747794215495</v>
      </c>
      <c r="M898" t="s">
        <v>70</v>
      </c>
      <c r="N898" t="s">
        <v>23</v>
      </c>
      <c r="O898">
        <v>46.252479842746119</v>
      </c>
      <c r="P898">
        <v>1326901059123.207</v>
      </c>
      <c r="Q898">
        <v>25655289</v>
      </c>
    </row>
    <row r="899" spans="1:17" x14ac:dyDescent="0.3">
      <c r="A899">
        <v>2001</v>
      </c>
      <c r="B899" t="s">
        <v>68</v>
      </c>
      <c r="C899" t="s">
        <v>69</v>
      </c>
      <c r="D899" t="s">
        <v>19</v>
      </c>
      <c r="E899" t="s">
        <v>20</v>
      </c>
      <c r="F899">
        <v>1998</v>
      </c>
      <c r="G899">
        <v>2003</v>
      </c>
      <c r="H899" t="s">
        <v>38</v>
      </c>
      <c r="I899">
        <v>715790.23</v>
      </c>
      <c r="J899">
        <v>7.1579022999999995E-4</v>
      </c>
      <c r="K899">
        <v>1810</v>
      </c>
      <c r="L899">
        <v>67513.747794215495</v>
      </c>
      <c r="M899" t="s">
        <v>70</v>
      </c>
      <c r="N899" t="s">
        <v>23</v>
      </c>
      <c r="O899">
        <v>46.252479842746119</v>
      </c>
      <c r="P899">
        <v>1326901059123.207</v>
      </c>
      <c r="Q899">
        <v>25655289</v>
      </c>
    </row>
    <row r="900" spans="1:17" x14ac:dyDescent="0.3">
      <c r="A900">
        <v>2002</v>
      </c>
      <c r="B900" t="s">
        <v>68</v>
      </c>
      <c r="C900" t="s">
        <v>69</v>
      </c>
      <c r="D900" t="s">
        <v>19</v>
      </c>
      <c r="E900" t="s">
        <v>20</v>
      </c>
      <c r="F900">
        <v>1998</v>
      </c>
      <c r="G900">
        <v>2003</v>
      </c>
      <c r="H900" t="s">
        <v>38</v>
      </c>
      <c r="I900">
        <v>715790.23</v>
      </c>
      <c r="J900">
        <v>7.1579022999999995E-4</v>
      </c>
      <c r="K900">
        <v>1810</v>
      </c>
      <c r="L900">
        <v>67513.747794215495</v>
      </c>
      <c r="M900" t="s">
        <v>70</v>
      </c>
      <c r="N900" t="s">
        <v>23</v>
      </c>
      <c r="O900">
        <v>46.252479842746119</v>
      </c>
      <c r="P900">
        <v>1326901059123.207</v>
      </c>
      <c r="Q900">
        <v>25655289</v>
      </c>
    </row>
    <row r="901" spans="1:17" x14ac:dyDescent="0.3">
      <c r="A901">
        <v>2003</v>
      </c>
      <c r="B901" t="s">
        <v>68</v>
      </c>
      <c r="C901" t="s">
        <v>69</v>
      </c>
      <c r="D901" t="s">
        <v>19</v>
      </c>
      <c r="E901" t="s">
        <v>20</v>
      </c>
      <c r="F901">
        <v>1998</v>
      </c>
      <c r="G901">
        <v>2003</v>
      </c>
      <c r="H901" t="s">
        <v>38</v>
      </c>
      <c r="I901">
        <v>715790.23</v>
      </c>
      <c r="J901">
        <v>7.1579022999999995E-4</v>
      </c>
      <c r="K901">
        <v>1810</v>
      </c>
      <c r="L901">
        <v>67513.747794215495</v>
      </c>
      <c r="M901" t="s">
        <v>70</v>
      </c>
      <c r="N901" t="s">
        <v>23</v>
      </c>
      <c r="O901">
        <v>46.252479842746119</v>
      </c>
      <c r="P901">
        <v>1326901059123.207</v>
      </c>
      <c r="Q901">
        <v>25655289</v>
      </c>
    </row>
    <row r="902" spans="1:17" x14ac:dyDescent="0.3">
      <c r="A902">
        <v>1998</v>
      </c>
      <c r="B902" t="s">
        <v>310</v>
      </c>
      <c r="C902" t="s">
        <v>311</v>
      </c>
      <c r="D902" t="s">
        <v>19</v>
      </c>
      <c r="E902" t="s">
        <v>20</v>
      </c>
      <c r="F902">
        <v>1998</v>
      </c>
      <c r="G902">
        <v>1998</v>
      </c>
      <c r="H902" t="s">
        <v>38</v>
      </c>
      <c r="I902">
        <v>651684.54</v>
      </c>
      <c r="J902">
        <v>7.1330317000000006E-4</v>
      </c>
      <c r="K902">
        <v>1891</v>
      </c>
      <c r="L902">
        <v>12900.70457591191</v>
      </c>
      <c r="M902" t="s">
        <v>312</v>
      </c>
      <c r="N902" t="s">
        <v>23</v>
      </c>
      <c r="O902">
        <v>46.252479842746119</v>
      </c>
      <c r="P902">
        <v>1326901059123.207</v>
      </c>
      <c r="Q902">
        <v>25655289</v>
      </c>
    </row>
    <row r="903" spans="1:17" x14ac:dyDescent="0.3">
      <c r="A903">
        <v>2019</v>
      </c>
      <c r="B903" t="s">
        <v>996</v>
      </c>
      <c r="C903" t="s">
        <v>132</v>
      </c>
      <c r="D903" t="s">
        <v>50</v>
      </c>
      <c r="E903" t="s">
        <v>763</v>
      </c>
      <c r="F903">
        <v>2019</v>
      </c>
      <c r="G903">
        <v>2019</v>
      </c>
      <c r="H903" t="s">
        <v>38</v>
      </c>
      <c r="I903">
        <v>698121.24</v>
      </c>
      <c r="J903">
        <v>6.9812124000000002E-4</v>
      </c>
      <c r="K903">
        <v>1930</v>
      </c>
      <c r="L903">
        <v>51398.316437743248</v>
      </c>
      <c r="M903" t="s">
        <v>134</v>
      </c>
      <c r="N903" t="s">
        <v>23</v>
      </c>
      <c r="O903">
        <v>65.499674999999996</v>
      </c>
      <c r="P903">
        <v>355222449505.21112</v>
      </c>
      <c r="Q903">
        <v>5831404</v>
      </c>
    </row>
    <row r="904" spans="1:17" x14ac:dyDescent="0.3">
      <c r="A904">
        <v>2000</v>
      </c>
      <c r="B904" t="s">
        <v>449</v>
      </c>
      <c r="C904" t="s">
        <v>400</v>
      </c>
      <c r="D904" t="s">
        <v>113</v>
      </c>
      <c r="E904" t="s">
        <v>193</v>
      </c>
      <c r="F904">
        <v>2000</v>
      </c>
      <c r="G904">
        <v>2007</v>
      </c>
      <c r="H904" t="s">
        <v>21</v>
      </c>
      <c r="I904">
        <v>693753.52</v>
      </c>
      <c r="J904">
        <v>6.9375352000000006E-4</v>
      </c>
      <c r="L904">
        <v>5.1295215875614662E-2</v>
      </c>
      <c r="M904" t="s">
        <v>402</v>
      </c>
      <c r="N904" t="s">
        <v>23</v>
      </c>
      <c r="O904">
        <v>6.4405131173743166</v>
      </c>
      <c r="P904">
        <v>1645423407568.363</v>
      </c>
      <c r="Q904">
        <v>38037204</v>
      </c>
    </row>
    <row r="905" spans="1:17" x14ac:dyDescent="0.3">
      <c r="A905">
        <v>2001</v>
      </c>
      <c r="B905" t="s">
        <v>449</v>
      </c>
      <c r="C905" t="s">
        <v>400</v>
      </c>
      <c r="D905" t="s">
        <v>113</v>
      </c>
      <c r="E905" t="s">
        <v>193</v>
      </c>
      <c r="F905">
        <v>2000</v>
      </c>
      <c r="G905">
        <v>2007</v>
      </c>
      <c r="H905" t="s">
        <v>21</v>
      </c>
      <c r="I905">
        <v>693753.52</v>
      </c>
      <c r="J905">
        <v>6.9375352000000006E-4</v>
      </c>
      <c r="L905">
        <v>5.1295215875614662E-2</v>
      </c>
      <c r="M905" t="s">
        <v>402</v>
      </c>
      <c r="N905" t="s">
        <v>23</v>
      </c>
      <c r="O905">
        <v>6.4405131173743166</v>
      </c>
      <c r="P905">
        <v>1645423407568.363</v>
      </c>
      <c r="Q905">
        <v>38037204</v>
      </c>
    </row>
    <row r="906" spans="1:17" x14ac:dyDescent="0.3">
      <c r="A906">
        <v>2002</v>
      </c>
      <c r="B906" t="s">
        <v>449</v>
      </c>
      <c r="C906" t="s">
        <v>400</v>
      </c>
      <c r="D906" t="s">
        <v>113</v>
      </c>
      <c r="E906" t="s">
        <v>193</v>
      </c>
      <c r="F906">
        <v>2000</v>
      </c>
      <c r="G906">
        <v>2007</v>
      </c>
      <c r="H906" t="s">
        <v>21</v>
      </c>
      <c r="I906">
        <v>693753.52</v>
      </c>
      <c r="J906">
        <v>6.9375352000000006E-4</v>
      </c>
      <c r="L906">
        <v>5.1295215875614662E-2</v>
      </c>
      <c r="M906" t="s">
        <v>402</v>
      </c>
      <c r="N906" t="s">
        <v>23</v>
      </c>
      <c r="O906">
        <v>6.4405131173743166</v>
      </c>
      <c r="P906">
        <v>1645423407568.363</v>
      </c>
      <c r="Q906">
        <v>38037204</v>
      </c>
    </row>
    <row r="907" spans="1:17" x14ac:dyDescent="0.3">
      <c r="A907">
        <v>2003</v>
      </c>
      <c r="B907" t="s">
        <v>449</v>
      </c>
      <c r="C907" t="s">
        <v>400</v>
      </c>
      <c r="D907" t="s">
        <v>113</v>
      </c>
      <c r="E907" t="s">
        <v>193</v>
      </c>
      <c r="F907">
        <v>2000</v>
      </c>
      <c r="G907">
        <v>2007</v>
      </c>
      <c r="H907" t="s">
        <v>21</v>
      </c>
      <c r="I907">
        <v>693753.52</v>
      </c>
      <c r="J907">
        <v>6.9375352000000006E-4</v>
      </c>
      <c r="L907">
        <v>5.1295215875614662E-2</v>
      </c>
      <c r="M907" t="s">
        <v>402</v>
      </c>
      <c r="N907" t="s">
        <v>23</v>
      </c>
      <c r="O907">
        <v>6.4405131173743166</v>
      </c>
      <c r="P907">
        <v>1645423407568.363</v>
      </c>
      <c r="Q907">
        <v>38037204</v>
      </c>
    </row>
    <row r="908" spans="1:17" x14ac:dyDescent="0.3">
      <c r="A908">
        <v>2004</v>
      </c>
      <c r="B908" t="s">
        <v>449</v>
      </c>
      <c r="C908" t="s">
        <v>400</v>
      </c>
      <c r="D908" t="s">
        <v>113</v>
      </c>
      <c r="E908" t="s">
        <v>193</v>
      </c>
      <c r="F908">
        <v>2000</v>
      </c>
      <c r="G908">
        <v>2007</v>
      </c>
      <c r="H908" t="s">
        <v>21</v>
      </c>
      <c r="I908">
        <v>693753.52</v>
      </c>
      <c r="J908">
        <v>6.9375352000000006E-4</v>
      </c>
      <c r="L908">
        <v>5.1295215875614662E-2</v>
      </c>
      <c r="M908" t="s">
        <v>402</v>
      </c>
      <c r="N908" t="s">
        <v>23</v>
      </c>
      <c r="O908">
        <v>6.4405131173743166</v>
      </c>
      <c r="P908">
        <v>1645423407568.363</v>
      </c>
      <c r="Q908">
        <v>38037204</v>
      </c>
    </row>
    <row r="909" spans="1:17" x14ac:dyDescent="0.3">
      <c r="A909">
        <v>2005</v>
      </c>
      <c r="B909" t="s">
        <v>449</v>
      </c>
      <c r="C909" t="s">
        <v>400</v>
      </c>
      <c r="D909" t="s">
        <v>113</v>
      </c>
      <c r="E909" t="s">
        <v>193</v>
      </c>
      <c r="F909">
        <v>2000</v>
      </c>
      <c r="G909">
        <v>2007</v>
      </c>
      <c r="H909" t="s">
        <v>21</v>
      </c>
      <c r="I909">
        <v>693753.52</v>
      </c>
      <c r="J909">
        <v>6.9375352000000006E-4</v>
      </c>
      <c r="L909">
        <v>5.1295215875614662E-2</v>
      </c>
      <c r="M909" t="s">
        <v>402</v>
      </c>
      <c r="N909" t="s">
        <v>23</v>
      </c>
      <c r="O909">
        <v>6.4405131173743166</v>
      </c>
      <c r="P909">
        <v>1645423407568.363</v>
      </c>
      <c r="Q909">
        <v>38037204</v>
      </c>
    </row>
    <row r="910" spans="1:17" x14ac:dyDescent="0.3">
      <c r="A910">
        <v>2006</v>
      </c>
      <c r="B910" t="s">
        <v>449</v>
      </c>
      <c r="C910" t="s">
        <v>400</v>
      </c>
      <c r="D910" t="s">
        <v>113</v>
      </c>
      <c r="E910" t="s">
        <v>193</v>
      </c>
      <c r="F910">
        <v>2000</v>
      </c>
      <c r="G910">
        <v>2007</v>
      </c>
      <c r="H910" t="s">
        <v>21</v>
      </c>
      <c r="I910">
        <v>693753.52</v>
      </c>
      <c r="J910">
        <v>6.9375352000000006E-4</v>
      </c>
      <c r="L910">
        <v>5.1295215875614662E-2</v>
      </c>
      <c r="M910" t="s">
        <v>402</v>
      </c>
      <c r="N910" t="s">
        <v>23</v>
      </c>
      <c r="O910">
        <v>6.4405131173743166</v>
      </c>
      <c r="P910">
        <v>1645423407568.363</v>
      </c>
      <c r="Q910">
        <v>38037204</v>
      </c>
    </row>
    <row r="911" spans="1:17" x14ac:dyDescent="0.3">
      <c r="A911">
        <v>2007</v>
      </c>
      <c r="B911" t="s">
        <v>449</v>
      </c>
      <c r="C911" t="s">
        <v>400</v>
      </c>
      <c r="D911" t="s">
        <v>113</v>
      </c>
      <c r="E911" t="s">
        <v>193</v>
      </c>
      <c r="F911">
        <v>2000</v>
      </c>
      <c r="G911">
        <v>2007</v>
      </c>
      <c r="H911" t="s">
        <v>21</v>
      </c>
      <c r="I911">
        <v>693753.52</v>
      </c>
      <c r="J911">
        <v>6.9375352000000006E-4</v>
      </c>
      <c r="L911">
        <v>5.1295215875614662E-2</v>
      </c>
      <c r="M911" t="s">
        <v>402</v>
      </c>
      <c r="N911" t="s">
        <v>23</v>
      </c>
      <c r="O911">
        <v>6.4405131173743166</v>
      </c>
      <c r="P911">
        <v>1645423407568.363</v>
      </c>
      <c r="Q911">
        <v>38037204</v>
      </c>
    </row>
    <row r="912" spans="1:17" x14ac:dyDescent="0.3">
      <c r="A912">
        <v>2010</v>
      </c>
      <c r="B912" t="s">
        <v>152</v>
      </c>
      <c r="C912" t="s">
        <v>150</v>
      </c>
      <c r="D912" t="s">
        <v>19</v>
      </c>
      <c r="E912" t="s">
        <v>20</v>
      </c>
      <c r="F912">
        <v>2008</v>
      </c>
      <c r="G912">
        <v>2010</v>
      </c>
      <c r="H912" t="s">
        <v>38</v>
      </c>
      <c r="I912">
        <v>687431.88</v>
      </c>
      <c r="J912">
        <v>6.8743188000000002E-4</v>
      </c>
      <c r="K912">
        <v>1935</v>
      </c>
      <c r="L912">
        <v>29509.46295885709</v>
      </c>
      <c r="M912" t="s">
        <v>151</v>
      </c>
      <c r="N912" t="s">
        <v>23</v>
      </c>
      <c r="O912">
        <v>46.252479842746119</v>
      </c>
      <c r="P912">
        <v>1326901059123.207</v>
      </c>
      <c r="Q912">
        <v>25655289</v>
      </c>
    </row>
    <row r="913" spans="1:17" x14ac:dyDescent="0.3">
      <c r="A913">
        <v>1991</v>
      </c>
      <c r="B913" t="s">
        <v>794</v>
      </c>
      <c r="C913" t="s">
        <v>295</v>
      </c>
      <c r="D913" t="s">
        <v>50</v>
      </c>
      <c r="E913" t="s">
        <v>86</v>
      </c>
      <c r="F913">
        <v>1991</v>
      </c>
      <c r="G913">
        <v>2010</v>
      </c>
      <c r="H913" t="s">
        <v>38</v>
      </c>
      <c r="I913">
        <v>686093.67</v>
      </c>
      <c r="J913">
        <v>6.8609367000000007E-4</v>
      </c>
      <c r="K913">
        <v>1935</v>
      </c>
      <c r="L913">
        <v>2495.4687765691178</v>
      </c>
      <c r="M913" t="s">
        <v>296</v>
      </c>
      <c r="N913" t="s">
        <v>23</v>
      </c>
      <c r="O913">
        <v>71.340049187781602</v>
      </c>
      <c r="P913">
        <v>2704609160088.1499</v>
      </c>
      <c r="Q913">
        <v>67081000</v>
      </c>
    </row>
    <row r="914" spans="1:17" x14ac:dyDescent="0.3">
      <c r="A914">
        <v>1992</v>
      </c>
      <c r="B914" t="s">
        <v>794</v>
      </c>
      <c r="C914" t="s">
        <v>295</v>
      </c>
      <c r="D914" t="s">
        <v>50</v>
      </c>
      <c r="E914" t="s">
        <v>86</v>
      </c>
      <c r="F914">
        <v>1991</v>
      </c>
      <c r="G914">
        <v>2010</v>
      </c>
      <c r="H914" t="s">
        <v>38</v>
      </c>
      <c r="I914">
        <v>686093.67</v>
      </c>
      <c r="J914">
        <v>6.8609367000000007E-4</v>
      </c>
      <c r="K914">
        <v>1935</v>
      </c>
      <c r="L914">
        <v>2495.4687765691178</v>
      </c>
      <c r="M914" t="s">
        <v>296</v>
      </c>
      <c r="N914" t="s">
        <v>23</v>
      </c>
      <c r="O914">
        <v>71.340049187781602</v>
      </c>
      <c r="P914">
        <v>2704609160088.1499</v>
      </c>
      <c r="Q914">
        <v>67081000</v>
      </c>
    </row>
    <row r="915" spans="1:17" x14ac:dyDescent="0.3">
      <c r="A915">
        <v>1993</v>
      </c>
      <c r="B915" t="s">
        <v>794</v>
      </c>
      <c r="C915" t="s">
        <v>295</v>
      </c>
      <c r="D915" t="s">
        <v>50</v>
      </c>
      <c r="E915" t="s">
        <v>86</v>
      </c>
      <c r="F915">
        <v>1991</v>
      </c>
      <c r="G915">
        <v>2010</v>
      </c>
      <c r="H915" t="s">
        <v>38</v>
      </c>
      <c r="I915">
        <v>686093.67</v>
      </c>
      <c r="J915">
        <v>6.8609367000000007E-4</v>
      </c>
      <c r="K915">
        <v>1935</v>
      </c>
      <c r="L915">
        <v>2495.4687765691178</v>
      </c>
      <c r="M915" t="s">
        <v>296</v>
      </c>
      <c r="N915" t="s">
        <v>23</v>
      </c>
      <c r="O915">
        <v>71.340049187781602</v>
      </c>
      <c r="P915">
        <v>2704609160088.1499</v>
      </c>
      <c r="Q915">
        <v>67081000</v>
      </c>
    </row>
    <row r="916" spans="1:17" x14ac:dyDescent="0.3">
      <c r="A916">
        <v>1994</v>
      </c>
      <c r="B916" t="s">
        <v>794</v>
      </c>
      <c r="C916" t="s">
        <v>295</v>
      </c>
      <c r="D916" t="s">
        <v>50</v>
      </c>
      <c r="E916" t="s">
        <v>86</v>
      </c>
      <c r="F916">
        <v>1991</v>
      </c>
      <c r="G916">
        <v>2010</v>
      </c>
      <c r="H916" t="s">
        <v>38</v>
      </c>
      <c r="I916">
        <v>686093.67</v>
      </c>
      <c r="J916">
        <v>6.8609367000000007E-4</v>
      </c>
      <c r="K916">
        <v>1935</v>
      </c>
      <c r="L916">
        <v>2495.4687765691178</v>
      </c>
      <c r="M916" t="s">
        <v>296</v>
      </c>
      <c r="N916" t="s">
        <v>23</v>
      </c>
      <c r="O916">
        <v>71.340049187781602</v>
      </c>
      <c r="P916">
        <v>2704609160088.1499</v>
      </c>
      <c r="Q916">
        <v>67081000</v>
      </c>
    </row>
    <row r="917" spans="1:17" x14ac:dyDescent="0.3">
      <c r="A917">
        <v>1995</v>
      </c>
      <c r="B917" t="s">
        <v>794</v>
      </c>
      <c r="C917" t="s">
        <v>295</v>
      </c>
      <c r="D917" t="s">
        <v>50</v>
      </c>
      <c r="E917" t="s">
        <v>86</v>
      </c>
      <c r="F917">
        <v>1991</v>
      </c>
      <c r="G917">
        <v>2010</v>
      </c>
      <c r="H917" t="s">
        <v>38</v>
      </c>
      <c r="I917">
        <v>686093.67</v>
      </c>
      <c r="J917">
        <v>6.8609367000000007E-4</v>
      </c>
      <c r="K917">
        <v>1935</v>
      </c>
      <c r="L917">
        <v>2495.4687765691178</v>
      </c>
      <c r="M917" t="s">
        <v>296</v>
      </c>
      <c r="N917" t="s">
        <v>23</v>
      </c>
      <c r="O917">
        <v>71.340049187781602</v>
      </c>
      <c r="P917">
        <v>2704609160088.1499</v>
      </c>
      <c r="Q917">
        <v>67081000</v>
      </c>
    </row>
    <row r="918" spans="1:17" x14ac:dyDescent="0.3">
      <c r="A918">
        <v>1996</v>
      </c>
      <c r="B918" t="s">
        <v>794</v>
      </c>
      <c r="C918" t="s">
        <v>295</v>
      </c>
      <c r="D918" t="s">
        <v>50</v>
      </c>
      <c r="E918" t="s">
        <v>86</v>
      </c>
      <c r="F918">
        <v>1991</v>
      </c>
      <c r="G918">
        <v>2010</v>
      </c>
      <c r="H918" t="s">
        <v>38</v>
      </c>
      <c r="I918">
        <v>686093.67</v>
      </c>
      <c r="J918">
        <v>6.8609367000000007E-4</v>
      </c>
      <c r="K918">
        <v>1935</v>
      </c>
      <c r="L918">
        <v>2495.4687765691178</v>
      </c>
      <c r="M918" t="s">
        <v>296</v>
      </c>
      <c r="N918" t="s">
        <v>23</v>
      </c>
      <c r="O918">
        <v>71.340049187781602</v>
      </c>
      <c r="P918">
        <v>2704609160088.1499</v>
      </c>
      <c r="Q918">
        <v>67081000</v>
      </c>
    </row>
    <row r="919" spans="1:17" x14ac:dyDescent="0.3">
      <c r="A919">
        <v>1997</v>
      </c>
      <c r="B919" t="s">
        <v>794</v>
      </c>
      <c r="C919" t="s">
        <v>295</v>
      </c>
      <c r="D919" t="s">
        <v>50</v>
      </c>
      <c r="E919" t="s">
        <v>86</v>
      </c>
      <c r="F919">
        <v>1991</v>
      </c>
      <c r="G919">
        <v>2010</v>
      </c>
      <c r="H919" t="s">
        <v>38</v>
      </c>
      <c r="I919">
        <v>686093.67</v>
      </c>
      <c r="J919">
        <v>6.8609367000000007E-4</v>
      </c>
      <c r="K919">
        <v>1935</v>
      </c>
      <c r="L919">
        <v>2495.4687765691178</v>
      </c>
      <c r="M919" t="s">
        <v>296</v>
      </c>
      <c r="N919" t="s">
        <v>23</v>
      </c>
      <c r="O919">
        <v>71.340049187781602</v>
      </c>
      <c r="P919">
        <v>2704609160088.1499</v>
      </c>
      <c r="Q919">
        <v>67081000</v>
      </c>
    </row>
    <row r="920" spans="1:17" x14ac:dyDescent="0.3">
      <c r="A920">
        <v>1998</v>
      </c>
      <c r="B920" t="s">
        <v>794</v>
      </c>
      <c r="C920" t="s">
        <v>295</v>
      </c>
      <c r="D920" t="s">
        <v>50</v>
      </c>
      <c r="E920" t="s">
        <v>86</v>
      </c>
      <c r="F920">
        <v>1991</v>
      </c>
      <c r="G920">
        <v>2010</v>
      </c>
      <c r="H920" t="s">
        <v>38</v>
      </c>
      <c r="I920">
        <v>686093.67</v>
      </c>
      <c r="J920">
        <v>6.8609367000000007E-4</v>
      </c>
      <c r="K920">
        <v>1935</v>
      </c>
      <c r="L920">
        <v>2495.4687765691178</v>
      </c>
      <c r="M920" t="s">
        <v>296</v>
      </c>
      <c r="N920" t="s">
        <v>23</v>
      </c>
      <c r="O920">
        <v>71.340049187781602</v>
      </c>
      <c r="P920">
        <v>2704609160088.1499</v>
      </c>
      <c r="Q920">
        <v>67081000</v>
      </c>
    </row>
    <row r="921" spans="1:17" x14ac:dyDescent="0.3">
      <c r="A921">
        <v>1999</v>
      </c>
      <c r="B921" t="s">
        <v>794</v>
      </c>
      <c r="C921" t="s">
        <v>295</v>
      </c>
      <c r="D921" t="s">
        <v>50</v>
      </c>
      <c r="E921" t="s">
        <v>86</v>
      </c>
      <c r="F921">
        <v>1991</v>
      </c>
      <c r="G921">
        <v>2010</v>
      </c>
      <c r="H921" t="s">
        <v>38</v>
      </c>
      <c r="I921">
        <v>686093.67</v>
      </c>
      <c r="J921">
        <v>6.8609367000000007E-4</v>
      </c>
      <c r="K921">
        <v>1935</v>
      </c>
      <c r="L921">
        <v>2495.4687765691178</v>
      </c>
      <c r="M921" t="s">
        <v>296</v>
      </c>
      <c r="N921" t="s">
        <v>23</v>
      </c>
      <c r="O921">
        <v>71.340049187781602</v>
      </c>
      <c r="P921">
        <v>2704609160088.1499</v>
      </c>
      <c r="Q921">
        <v>67081000</v>
      </c>
    </row>
    <row r="922" spans="1:17" x14ac:dyDescent="0.3">
      <c r="A922">
        <v>2000</v>
      </c>
      <c r="B922" t="s">
        <v>794</v>
      </c>
      <c r="C922" t="s">
        <v>295</v>
      </c>
      <c r="D922" t="s">
        <v>50</v>
      </c>
      <c r="E922" t="s">
        <v>86</v>
      </c>
      <c r="F922">
        <v>1991</v>
      </c>
      <c r="G922">
        <v>2010</v>
      </c>
      <c r="H922" t="s">
        <v>38</v>
      </c>
      <c r="I922">
        <v>686093.67</v>
      </c>
      <c r="J922">
        <v>6.8609367000000007E-4</v>
      </c>
      <c r="K922">
        <v>1935</v>
      </c>
      <c r="L922">
        <v>2495.4687765691178</v>
      </c>
      <c r="M922" t="s">
        <v>296</v>
      </c>
      <c r="N922" t="s">
        <v>23</v>
      </c>
      <c r="O922">
        <v>71.340049187781602</v>
      </c>
      <c r="P922">
        <v>2704609160088.1499</v>
      </c>
      <c r="Q922">
        <v>67081000</v>
      </c>
    </row>
    <row r="923" spans="1:17" x14ac:dyDescent="0.3">
      <c r="A923">
        <v>2001</v>
      </c>
      <c r="B923" t="s">
        <v>794</v>
      </c>
      <c r="C923" t="s">
        <v>295</v>
      </c>
      <c r="D923" t="s">
        <v>50</v>
      </c>
      <c r="E923" t="s">
        <v>86</v>
      </c>
      <c r="F923">
        <v>1991</v>
      </c>
      <c r="G923">
        <v>2010</v>
      </c>
      <c r="H923" t="s">
        <v>38</v>
      </c>
      <c r="I923">
        <v>686093.67</v>
      </c>
      <c r="J923">
        <v>6.8609367000000007E-4</v>
      </c>
      <c r="K923">
        <v>1935</v>
      </c>
      <c r="L923">
        <v>2495.4687765691178</v>
      </c>
      <c r="M923" t="s">
        <v>296</v>
      </c>
      <c r="N923" t="s">
        <v>23</v>
      </c>
      <c r="O923">
        <v>71.340049187781602</v>
      </c>
      <c r="P923">
        <v>2704609160088.1499</v>
      </c>
      <c r="Q923">
        <v>67081000</v>
      </c>
    </row>
    <row r="924" spans="1:17" x14ac:dyDescent="0.3">
      <c r="A924">
        <v>2002</v>
      </c>
      <c r="B924" t="s">
        <v>794</v>
      </c>
      <c r="C924" t="s">
        <v>295</v>
      </c>
      <c r="D924" t="s">
        <v>50</v>
      </c>
      <c r="E924" t="s">
        <v>86</v>
      </c>
      <c r="F924">
        <v>1991</v>
      </c>
      <c r="G924">
        <v>2010</v>
      </c>
      <c r="H924" t="s">
        <v>38</v>
      </c>
      <c r="I924">
        <v>686093.67</v>
      </c>
      <c r="J924">
        <v>6.8609367000000007E-4</v>
      </c>
      <c r="K924">
        <v>1935</v>
      </c>
      <c r="L924">
        <v>2495.4687765691178</v>
      </c>
      <c r="M924" t="s">
        <v>296</v>
      </c>
      <c r="N924" t="s">
        <v>23</v>
      </c>
      <c r="O924">
        <v>71.340049187781602</v>
      </c>
      <c r="P924">
        <v>2704609160088.1499</v>
      </c>
      <c r="Q924">
        <v>67081000</v>
      </c>
    </row>
    <row r="925" spans="1:17" x14ac:dyDescent="0.3">
      <c r="A925">
        <v>2003</v>
      </c>
      <c r="B925" t="s">
        <v>794</v>
      </c>
      <c r="C925" t="s">
        <v>295</v>
      </c>
      <c r="D925" t="s">
        <v>50</v>
      </c>
      <c r="E925" t="s">
        <v>86</v>
      </c>
      <c r="F925">
        <v>1991</v>
      </c>
      <c r="G925">
        <v>2010</v>
      </c>
      <c r="H925" t="s">
        <v>38</v>
      </c>
      <c r="I925">
        <v>686093.67</v>
      </c>
      <c r="J925">
        <v>6.8609367000000007E-4</v>
      </c>
      <c r="K925">
        <v>1935</v>
      </c>
      <c r="L925">
        <v>2495.4687765691178</v>
      </c>
      <c r="M925" t="s">
        <v>296</v>
      </c>
      <c r="N925" t="s">
        <v>23</v>
      </c>
      <c r="O925">
        <v>71.340049187781602</v>
      </c>
      <c r="P925">
        <v>2704609160088.1499</v>
      </c>
      <c r="Q925">
        <v>67081000</v>
      </c>
    </row>
    <row r="926" spans="1:17" x14ac:dyDescent="0.3">
      <c r="A926">
        <v>2004</v>
      </c>
      <c r="B926" t="s">
        <v>794</v>
      </c>
      <c r="C926" t="s">
        <v>295</v>
      </c>
      <c r="D926" t="s">
        <v>50</v>
      </c>
      <c r="E926" t="s">
        <v>86</v>
      </c>
      <c r="F926">
        <v>1991</v>
      </c>
      <c r="G926">
        <v>2010</v>
      </c>
      <c r="H926" t="s">
        <v>38</v>
      </c>
      <c r="I926">
        <v>686093.67</v>
      </c>
      <c r="J926">
        <v>6.8609367000000007E-4</v>
      </c>
      <c r="K926">
        <v>1935</v>
      </c>
      <c r="L926">
        <v>2495.4687765691178</v>
      </c>
      <c r="M926" t="s">
        <v>296</v>
      </c>
      <c r="N926" t="s">
        <v>23</v>
      </c>
      <c r="O926">
        <v>71.340049187781602</v>
      </c>
      <c r="P926">
        <v>2704609160088.1499</v>
      </c>
      <c r="Q926">
        <v>67081000</v>
      </c>
    </row>
    <row r="927" spans="1:17" x14ac:dyDescent="0.3">
      <c r="A927">
        <v>2017</v>
      </c>
      <c r="B927" t="s">
        <v>714</v>
      </c>
      <c r="C927" t="s">
        <v>715</v>
      </c>
      <c r="D927" t="s">
        <v>143</v>
      </c>
      <c r="E927" t="s">
        <v>587</v>
      </c>
      <c r="F927">
        <v>2017</v>
      </c>
      <c r="G927">
        <v>2018</v>
      </c>
      <c r="H927" t="s">
        <v>38</v>
      </c>
      <c r="I927">
        <v>356613.86</v>
      </c>
      <c r="J927">
        <v>6.851788499999999E-4</v>
      </c>
      <c r="K927">
        <v>1965</v>
      </c>
      <c r="L927">
        <v>4267.3096719033356</v>
      </c>
      <c r="M927" t="s">
        <v>716</v>
      </c>
      <c r="N927" t="s">
        <v>23</v>
      </c>
      <c r="O927">
        <v>11.994513031550071</v>
      </c>
      <c r="P927">
        <v>5040107754084.1064</v>
      </c>
      <c r="Q927">
        <v>126261000</v>
      </c>
    </row>
    <row r="928" spans="1:17" x14ac:dyDescent="0.3">
      <c r="A928">
        <v>2008</v>
      </c>
      <c r="B928" t="s">
        <v>251</v>
      </c>
      <c r="C928" t="s">
        <v>248</v>
      </c>
      <c r="D928" t="s">
        <v>50</v>
      </c>
      <c r="E928" t="s">
        <v>190</v>
      </c>
      <c r="F928">
        <v>2008</v>
      </c>
      <c r="G928">
        <v>2008</v>
      </c>
      <c r="H928" t="s">
        <v>38</v>
      </c>
      <c r="I928">
        <v>683752.58</v>
      </c>
      <c r="J928">
        <v>6.8375258E-4</v>
      </c>
      <c r="K928">
        <v>1998</v>
      </c>
      <c r="L928">
        <v>1585.1250410743</v>
      </c>
      <c r="M928" t="s">
        <v>249</v>
      </c>
      <c r="N928" t="s">
        <v>23</v>
      </c>
      <c r="O928">
        <v>52.147546282852737</v>
      </c>
      <c r="P928">
        <v>2639008701648.2559</v>
      </c>
      <c r="Q928">
        <v>67571107</v>
      </c>
    </row>
    <row r="929" spans="1:17" x14ac:dyDescent="0.3">
      <c r="A929">
        <v>2008</v>
      </c>
      <c r="B929" t="s">
        <v>414</v>
      </c>
      <c r="C929" t="s">
        <v>248</v>
      </c>
      <c r="D929" t="s">
        <v>50</v>
      </c>
      <c r="E929" t="s">
        <v>51</v>
      </c>
      <c r="F929">
        <v>2008</v>
      </c>
      <c r="G929">
        <v>2008</v>
      </c>
      <c r="H929" t="s">
        <v>38</v>
      </c>
      <c r="I929">
        <v>672433.16</v>
      </c>
      <c r="J929">
        <v>6.7243316000000007E-4</v>
      </c>
      <c r="K929">
        <v>1990</v>
      </c>
      <c r="L929">
        <v>1427.5842802874961</v>
      </c>
      <c r="M929" t="s">
        <v>249</v>
      </c>
      <c r="N929" t="s">
        <v>23</v>
      </c>
      <c r="O929">
        <v>43.95756753923515</v>
      </c>
      <c r="P929">
        <v>1896755301518.137</v>
      </c>
      <c r="Q929">
        <v>59438851</v>
      </c>
    </row>
    <row r="930" spans="1:17" x14ac:dyDescent="0.3">
      <c r="A930">
        <v>2001</v>
      </c>
      <c r="B930" t="s">
        <v>494</v>
      </c>
      <c r="C930" t="s">
        <v>400</v>
      </c>
      <c r="D930" t="s">
        <v>143</v>
      </c>
      <c r="E930" t="s">
        <v>406</v>
      </c>
      <c r="F930">
        <v>2001</v>
      </c>
      <c r="G930">
        <v>2005</v>
      </c>
      <c r="H930" t="s">
        <v>38</v>
      </c>
      <c r="I930">
        <v>671251.46</v>
      </c>
      <c r="J930">
        <v>6.7125145999999999E-4</v>
      </c>
      <c r="L930">
        <v>142.58086252398789</v>
      </c>
      <c r="M930" t="s">
        <v>402</v>
      </c>
      <c r="N930" t="s">
        <v>23</v>
      </c>
      <c r="O930">
        <v>32.79515069113981</v>
      </c>
      <c r="P930">
        <v>25872798012.19376</v>
      </c>
      <c r="Q930">
        <v>16396860</v>
      </c>
    </row>
    <row r="931" spans="1:17" x14ac:dyDescent="0.3">
      <c r="A931">
        <v>2002</v>
      </c>
      <c r="B931" t="s">
        <v>494</v>
      </c>
      <c r="C931" t="s">
        <v>400</v>
      </c>
      <c r="D931" t="s">
        <v>143</v>
      </c>
      <c r="E931" t="s">
        <v>406</v>
      </c>
      <c r="F931">
        <v>2001</v>
      </c>
      <c r="G931">
        <v>2005</v>
      </c>
      <c r="H931" t="s">
        <v>38</v>
      </c>
      <c r="I931">
        <v>671251.46</v>
      </c>
      <c r="J931">
        <v>6.7125145999999999E-4</v>
      </c>
      <c r="L931">
        <v>142.58086252398789</v>
      </c>
      <c r="M931" t="s">
        <v>402</v>
      </c>
      <c r="N931" t="s">
        <v>23</v>
      </c>
      <c r="O931">
        <v>32.79515069113981</v>
      </c>
      <c r="P931">
        <v>25872798012.19376</v>
      </c>
      <c r="Q931">
        <v>16396860</v>
      </c>
    </row>
    <row r="932" spans="1:17" x14ac:dyDescent="0.3">
      <c r="A932">
        <v>2003</v>
      </c>
      <c r="B932" t="s">
        <v>494</v>
      </c>
      <c r="C932" t="s">
        <v>400</v>
      </c>
      <c r="D932" t="s">
        <v>143</v>
      </c>
      <c r="E932" t="s">
        <v>406</v>
      </c>
      <c r="F932">
        <v>2001</v>
      </c>
      <c r="G932">
        <v>2005</v>
      </c>
      <c r="H932" t="s">
        <v>38</v>
      </c>
      <c r="I932">
        <v>671251.46</v>
      </c>
      <c r="J932">
        <v>6.7125145999999999E-4</v>
      </c>
      <c r="L932">
        <v>142.58086252398789</v>
      </c>
      <c r="M932" t="s">
        <v>402</v>
      </c>
      <c r="N932" t="s">
        <v>23</v>
      </c>
      <c r="O932">
        <v>32.79515069113981</v>
      </c>
      <c r="P932">
        <v>25872798012.19376</v>
      </c>
      <c r="Q932">
        <v>16396860</v>
      </c>
    </row>
    <row r="933" spans="1:17" x14ac:dyDescent="0.3">
      <c r="A933">
        <v>2004</v>
      </c>
      <c r="B933" t="s">
        <v>494</v>
      </c>
      <c r="C933" t="s">
        <v>400</v>
      </c>
      <c r="D933" t="s">
        <v>143</v>
      </c>
      <c r="E933" t="s">
        <v>406</v>
      </c>
      <c r="F933">
        <v>2001</v>
      </c>
      <c r="G933">
        <v>2005</v>
      </c>
      <c r="H933" t="s">
        <v>38</v>
      </c>
      <c r="I933">
        <v>671251.46</v>
      </c>
      <c r="J933">
        <v>6.7125145999999999E-4</v>
      </c>
      <c r="L933">
        <v>142.58086252398789</v>
      </c>
      <c r="M933" t="s">
        <v>402</v>
      </c>
      <c r="N933" t="s">
        <v>23</v>
      </c>
      <c r="O933">
        <v>32.79515069113981</v>
      </c>
      <c r="P933">
        <v>25872798012.19376</v>
      </c>
      <c r="Q933">
        <v>16396860</v>
      </c>
    </row>
    <row r="934" spans="1:17" x14ac:dyDescent="0.3">
      <c r="A934">
        <v>2005</v>
      </c>
      <c r="B934" t="s">
        <v>494</v>
      </c>
      <c r="C934" t="s">
        <v>400</v>
      </c>
      <c r="D934" t="s">
        <v>143</v>
      </c>
      <c r="E934" t="s">
        <v>406</v>
      </c>
      <c r="F934">
        <v>2001</v>
      </c>
      <c r="G934">
        <v>2005</v>
      </c>
      <c r="H934" t="s">
        <v>38</v>
      </c>
      <c r="I934">
        <v>671251.46</v>
      </c>
      <c r="J934">
        <v>6.7125145999999999E-4</v>
      </c>
      <c r="L934">
        <v>142.58086252398789</v>
      </c>
      <c r="M934" t="s">
        <v>402</v>
      </c>
      <c r="N934" t="s">
        <v>23</v>
      </c>
      <c r="O934">
        <v>32.79515069113981</v>
      </c>
      <c r="P934">
        <v>25872798012.19376</v>
      </c>
      <c r="Q934">
        <v>16396860</v>
      </c>
    </row>
    <row r="935" spans="1:17" x14ac:dyDescent="0.3">
      <c r="A935">
        <v>2001</v>
      </c>
      <c r="B935" t="s">
        <v>403</v>
      </c>
      <c r="C935" t="s">
        <v>400</v>
      </c>
      <c r="D935" t="s">
        <v>143</v>
      </c>
      <c r="E935" t="s">
        <v>404</v>
      </c>
      <c r="F935">
        <v>2001</v>
      </c>
      <c r="G935">
        <v>2010</v>
      </c>
      <c r="H935" t="s">
        <v>21</v>
      </c>
      <c r="I935">
        <v>669205.04</v>
      </c>
      <c r="J935">
        <v>6.6920504000000003E-4</v>
      </c>
      <c r="L935">
        <v>0.34764320810063509</v>
      </c>
      <c r="M935" t="s">
        <v>402</v>
      </c>
      <c r="N935" t="s">
        <v>23</v>
      </c>
      <c r="O935">
        <v>2.5426944971537</v>
      </c>
      <c r="P935">
        <v>12005825759.223021</v>
      </c>
      <c r="Q935">
        <v>441725</v>
      </c>
    </row>
    <row r="936" spans="1:17" x14ac:dyDescent="0.3">
      <c r="A936">
        <v>2002</v>
      </c>
      <c r="B936" t="s">
        <v>403</v>
      </c>
      <c r="C936" t="s">
        <v>400</v>
      </c>
      <c r="D936" t="s">
        <v>143</v>
      </c>
      <c r="E936" t="s">
        <v>404</v>
      </c>
      <c r="F936">
        <v>2001</v>
      </c>
      <c r="G936">
        <v>2010</v>
      </c>
      <c r="H936" t="s">
        <v>21</v>
      </c>
      <c r="I936">
        <v>669205.04</v>
      </c>
      <c r="J936">
        <v>6.6920504000000003E-4</v>
      </c>
      <c r="L936">
        <v>0.34764320810063509</v>
      </c>
      <c r="M936" t="s">
        <v>402</v>
      </c>
      <c r="N936" t="s">
        <v>23</v>
      </c>
      <c r="O936">
        <v>2.5426944971537</v>
      </c>
      <c r="P936">
        <v>12005825759.223021</v>
      </c>
      <c r="Q936">
        <v>441725</v>
      </c>
    </row>
    <row r="937" spans="1:17" x14ac:dyDescent="0.3">
      <c r="A937">
        <v>2003</v>
      </c>
      <c r="B937" t="s">
        <v>403</v>
      </c>
      <c r="C937" t="s">
        <v>400</v>
      </c>
      <c r="D937" t="s">
        <v>143</v>
      </c>
      <c r="E937" t="s">
        <v>404</v>
      </c>
      <c r="F937">
        <v>2001</v>
      </c>
      <c r="G937">
        <v>2010</v>
      </c>
      <c r="H937" t="s">
        <v>21</v>
      </c>
      <c r="I937">
        <v>669205.04</v>
      </c>
      <c r="J937">
        <v>6.6920504000000003E-4</v>
      </c>
      <c r="L937">
        <v>0.34764320810063509</v>
      </c>
      <c r="M937" t="s">
        <v>402</v>
      </c>
      <c r="N937" t="s">
        <v>23</v>
      </c>
      <c r="O937">
        <v>2.5426944971537</v>
      </c>
      <c r="P937">
        <v>12005825759.223021</v>
      </c>
      <c r="Q937">
        <v>441725</v>
      </c>
    </row>
    <row r="938" spans="1:17" x14ac:dyDescent="0.3">
      <c r="A938">
        <v>2004</v>
      </c>
      <c r="B938" t="s">
        <v>403</v>
      </c>
      <c r="C938" t="s">
        <v>400</v>
      </c>
      <c r="D938" t="s">
        <v>143</v>
      </c>
      <c r="E938" t="s">
        <v>404</v>
      </c>
      <c r="F938">
        <v>2001</v>
      </c>
      <c r="G938">
        <v>2010</v>
      </c>
      <c r="H938" t="s">
        <v>21</v>
      </c>
      <c r="I938">
        <v>669205.04</v>
      </c>
      <c r="J938">
        <v>6.6920504000000003E-4</v>
      </c>
      <c r="L938">
        <v>0.34764320810063509</v>
      </c>
      <c r="M938" t="s">
        <v>402</v>
      </c>
      <c r="N938" t="s">
        <v>23</v>
      </c>
      <c r="O938">
        <v>2.5426944971537</v>
      </c>
      <c r="P938">
        <v>12005825759.223021</v>
      </c>
      <c r="Q938">
        <v>441725</v>
      </c>
    </row>
    <row r="939" spans="1:17" x14ac:dyDescent="0.3">
      <c r="A939">
        <v>2005</v>
      </c>
      <c r="B939" t="s">
        <v>403</v>
      </c>
      <c r="C939" t="s">
        <v>400</v>
      </c>
      <c r="D939" t="s">
        <v>143</v>
      </c>
      <c r="E939" t="s">
        <v>404</v>
      </c>
      <c r="F939">
        <v>2001</v>
      </c>
      <c r="G939">
        <v>2010</v>
      </c>
      <c r="H939" t="s">
        <v>21</v>
      </c>
      <c r="I939">
        <v>669205.04</v>
      </c>
      <c r="J939">
        <v>6.6920504000000003E-4</v>
      </c>
      <c r="L939">
        <v>0.34764320810063509</v>
      </c>
      <c r="M939" t="s">
        <v>402</v>
      </c>
      <c r="N939" t="s">
        <v>23</v>
      </c>
      <c r="O939">
        <v>2.5426944971537</v>
      </c>
      <c r="P939">
        <v>12005825759.223021</v>
      </c>
      <c r="Q939">
        <v>441725</v>
      </c>
    </row>
    <row r="940" spans="1:17" x14ac:dyDescent="0.3">
      <c r="A940">
        <v>2006</v>
      </c>
      <c r="B940" t="s">
        <v>403</v>
      </c>
      <c r="C940" t="s">
        <v>400</v>
      </c>
      <c r="D940" t="s">
        <v>143</v>
      </c>
      <c r="E940" t="s">
        <v>404</v>
      </c>
      <c r="F940">
        <v>2001</v>
      </c>
      <c r="G940">
        <v>2010</v>
      </c>
      <c r="H940" t="s">
        <v>21</v>
      </c>
      <c r="I940">
        <v>669205.04</v>
      </c>
      <c r="J940">
        <v>6.6920504000000003E-4</v>
      </c>
      <c r="L940">
        <v>0.34764320810063509</v>
      </c>
      <c r="M940" t="s">
        <v>402</v>
      </c>
      <c r="N940" t="s">
        <v>23</v>
      </c>
      <c r="O940">
        <v>2.5426944971537</v>
      </c>
      <c r="P940">
        <v>12005825759.223021</v>
      </c>
      <c r="Q940">
        <v>441725</v>
      </c>
    </row>
    <row r="941" spans="1:17" x14ac:dyDescent="0.3">
      <c r="A941">
        <v>2007</v>
      </c>
      <c r="B941" t="s">
        <v>403</v>
      </c>
      <c r="C941" t="s">
        <v>400</v>
      </c>
      <c r="D941" t="s">
        <v>143</v>
      </c>
      <c r="E941" t="s">
        <v>404</v>
      </c>
      <c r="F941">
        <v>2001</v>
      </c>
      <c r="G941">
        <v>2010</v>
      </c>
      <c r="H941" t="s">
        <v>21</v>
      </c>
      <c r="I941">
        <v>669205.04</v>
      </c>
      <c r="J941">
        <v>6.6920504000000003E-4</v>
      </c>
      <c r="L941">
        <v>0.34764320810063509</v>
      </c>
      <c r="M941" t="s">
        <v>402</v>
      </c>
      <c r="N941" t="s">
        <v>23</v>
      </c>
      <c r="O941">
        <v>2.5426944971537</v>
      </c>
      <c r="P941">
        <v>12005825759.223021</v>
      </c>
      <c r="Q941">
        <v>441725</v>
      </c>
    </row>
    <row r="942" spans="1:17" x14ac:dyDescent="0.3">
      <c r="A942">
        <v>2008</v>
      </c>
      <c r="B942" t="s">
        <v>403</v>
      </c>
      <c r="C942" t="s">
        <v>400</v>
      </c>
      <c r="D942" t="s">
        <v>143</v>
      </c>
      <c r="E942" t="s">
        <v>404</v>
      </c>
      <c r="F942">
        <v>2001</v>
      </c>
      <c r="G942">
        <v>2010</v>
      </c>
      <c r="H942" t="s">
        <v>21</v>
      </c>
      <c r="I942">
        <v>669205.04</v>
      </c>
      <c r="J942">
        <v>6.6920504000000003E-4</v>
      </c>
      <c r="L942">
        <v>0.34764320810063509</v>
      </c>
      <c r="M942" t="s">
        <v>402</v>
      </c>
      <c r="N942" t="s">
        <v>23</v>
      </c>
      <c r="O942">
        <v>2.5426944971537</v>
      </c>
      <c r="P942">
        <v>12005825759.223021</v>
      </c>
      <c r="Q942">
        <v>441725</v>
      </c>
    </row>
    <row r="943" spans="1:17" x14ac:dyDescent="0.3">
      <c r="A943">
        <v>2009</v>
      </c>
      <c r="B943" t="s">
        <v>403</v>
      </c>
      <c r="C943" t="s">
        <v>400</v>
      </c>
      <c r="D943" t="s">
        <v>143</v>
      </c>
      <c r="E943" t="s">
        <v>404</v>
      </c>
      <c r="F943">
        <v>2001</v>
      </c>
      <c r="G943">
        <v>2010</v>
      </c>
      <c r="H943" t="s">
        <v>21</v>
      </c>
      <c r="I943">
        <v>669205.04</v>
      </c>
      <c r="J943">
        <v>6.6920504000000003E-4</v>
      </c>
      <c r="L943">
        <v>0.34764320810063509</v>
      </c>
      <c r="M943" t="s">
        <v>402</v>
      </c>
      <c r="N943" t="s">
        <v>23</v>
      </c>
      <c r="O943">
        <v>2.5426944971537</v>
      </c>
      <c r="P943">
        <v>12005825759.223021</v>
      </c>
      <c r="Q943">
        <v>441725</v>
      </c>
    </row>
    <row r="944" spans="1:17" x14ac:dyDescent="0.3">
      <c r="A944">
        <v>2010</v>
      </c>
      <c r="B944" t="s">
        <v>403</v>
      </c>
      <c r="C944" t="s">
        <v>400</v>
      </c>
      <c r="D944" t="s">
        <v>143</v>
      </c>
      <c r="E944" t="s">
        <v>404</v>
      </c>
      <c r="F944">
        <v>2001</v>
      </c>
      <c r="G944">
        <v>2010</v>
      </c>
      <c r="H944" t="s">
        <v>21</v>
      </c>
      <c r="I944">
        <v>669205.04</v>
      </c>
      <c r="J944">
        <v>6.6920504000000003E-4</v>
      </c>
      <c r="L944">
        <v>0.34764320810063509</v>
      </c>
      <c r="M944" t="s">
        <v>402</v>
      </c>
      <c r="N944" t="s">
        <v>23</v>
      </c>
      <c r="O944">
        <v>2.5426944971537</v>
      </c>
      <c r="P944">
        <v>12005825759.223021</v>
      </c>
      <c r="Q944">
        <v>441725</v>
      </c>
    </row>
    <row r="945" spans="1:17" x14ac:dyDescent="0.3">
      <c r="A945">
        <v>2009</v>
      </c>
      <c r="B945" t="s">
        <v>267</v>
      </c>
      <c r="C945" t="s">
        <v>268</v>
      </c>
      <c r="D945" t="s">
        <v>50</v>
      </c>
      <c r="E945" t="s">
        <v>86</v>
      </c>
      <c r="F945">
        <v>2009</v>
      </c>
      <c r="G945">
        <v>2009</v>
      </c>
      <c r="H945" t="s">
        <v>38</v>
      </c>
      <c r="I945">
        <v>667618.81999999995</v>
      </c>
      <c r="J945">
        <v>6.676188199999999E-4</v>
      </c>
      <c r="K945">
        <v>1990</v>
      </c>
      <c r="L945">
        <v>1226.8278762047721</v>
      </c>
      <c r="M945" t="s">
        <v>269</v>
      </c>
      <c r="N945" t="s">
        <v>23</v>
      </c>
      <c r="O945">
        <v>71.340049187781602</v>
      </c>
      <c r="P945">
        <v>2704609160088.1499</v>
      </c>
      <c r="Q945">
        <v>67081000</v>
      </c>
    </row>
    <row r="946" spans="1:17" x14ac:dyDescent="0.3">
      <c r="A946">
        <v>1995</v>
      </c>
      <c r="B946" t="s">
        <v>53</v>
      </c>
      <c r="C946" t="s">
        <v>49</v>
      </c>
      <c r="D946" t="s">
        <v>50</v>
      </c>
      <c r="E946" t="s">
        <v>51</v>
      </c>
      <c r="F946">
        <v>1995</v>
      </c>
      <c r="G946">
        <v>2000</v>
      </c>
      <c r="H946" t="s">
        <v>38</v>
      </c>
      <c r="I946">
        <v>664649.21</v>
      </c>
      <c r="J946">
        <v>6.6464920999999993E-4</v>
      </c>
      <c r="K946">
        <v>1960</v>
      </c>
      <c r="L946">
        <v>2679.1239704667378</v>
      </c>
      <c r="M946" t="s">
        <v>52</v>
      </c>
      <c r="N946" t="s">
        <v>23</v>
      </c>
      <c r="O946">
        <v>43.95756753923515</v>
      </c>
      <c r="P946">
        <v>1896755301518.137</v>
      </c>
      <c r="Q946">
        <v>59438851</v>
      </c>
    </row>
    <row r="947" spans="1:17" x14ac:dyDescent="0.3">
      <c r="A947">
        <v>1996</v>
      </c>
      <c r="B947" t="s">
        <v>53</v>
      </c>
      <c r="C947" t="s">
        <v>49</v>
      </c>
      <c r="D947" t="s">
        <v>50</v>
      </c>
      <c r="E947" t="s">
        <v>51</v>
      </c>
      <c r="F947">
        <v>1995</v>
      </c>
      <c r="G947">
        <v>2000</v>
      </c>
      <c r="H947" t="s">
        <v>38</v>
      </c>
      <c r="I947">
        <v>664649.21</v>
      </c>
      <c r="J947">
        <v>6.6464920999999993E-4</v>
      </c>
      <c r="K947">
        <v>1960</v>
      </c>
      <c r="L947">
        <v>2679.1239704667378</v>
      </c>
      <c r="M947" t="s">
        <v>52</v>
      </c>
      <c r="N947" t="s">
        <v>23</v>
      </c>
      <c r="O947">
        <v>43.95756753923515</v>
      </c>
      <c r="P947">
        <v>1896755301518.137</v>
      </c>
      <c r="Q947">
        <v>59438851</v>
      </c>
    </row>
    <row r="948" spans="1:17" x14ac:dyDescent="0.3">
      <c r="A948">
        <v>1997</v>
      </c>
      <c r="B948" t="s">
        <v>53</v>
      </c>
      <c r="C948" t="s">
        <v>49</v>
      </c>
      <c r="D948" t="s">
        <v>50</v>
      </c>
      <c r="E948" t="s">
        <v>51</v>
      </c>
      <c r="F948">
        <v>1995</v>
      </c>
      <c r="G948">
        <v>2000</v>
      </c>
      <c r="H948" t="s">
        <v>38</v>
      </c>
      <c r="I948">
        <v>664649.21</v>
      </c>
      <c r="J948">
        <v>6.6464920999999993E-4</v>
      </c>
      <c r="K948">
        <v>1960</v>
      </c>
      <c r="L948">
        <v>2679.1239704667378</v>
      </c>
      <c r="M948" t="s">
        <v>52</v>
      </c>
      <c r="N948" t="s">
        <v>23</v>
      </c>
      <c r="O948">
        <v>43.95756753923515</v>
      </c>
      <c r="P948">
        <v>1896755301518.137</v>
      </c>
      <c r="Q948">
        <v>59438851</v>
      </c>
    </row>
    <row r="949" spans="1:17" x14ac:dyDescent="0.3">
      <c r="A949">
        <v>1998</v>
      </c>
      <c r="B949" t="s">
        <v>53</v>
      </c>
      <c r="C949" t="s">
        <v>49</v>
      </c>
      <c r="D949" t="s">
        <v>50</v>
      </c>
      <c r="E949" t="s">
        <v>51</v>
      </c>
      <c r="F949">
        <v>1995</v>
      </c>
      <c r="G949">
        <v>2000</v>
      </c>
      <c r="H949" t="s">
        <v>38</v>
      </c>
      <c r="I949">
        <v>664649.21</v>
      </c>
      <c r="J949">
        <v>6.6464920999999993E-4</v>
      </c>
      <c r="K949">
        <v>1960</v>
      </c>
      <c r="L949">
        <v>2679.1239704667378</v>
      </c>
      <c r="M949" t="s">
        <v>52</v>
      </c>
      <c r="N949" t="s">
        <v>23</v>
      </c>
      <c r="O949">
        <v>43.95756753923515</v>
      </c>
      <c r="P949">
        <v>1896755301518.137</v>
      </c>
      <c r="Q949">
        <v>59438851</v>
      </c>
    </row>
    <row r="950" spans="1:17" x14ac:dyDescent="0.3">
      <c r="A950">
        <v>1999</v>
      </c>
      <c r="B950" t="s">
        <v>53</v>
      </c>
      <c r="C950" t="s">
        <v>49</v>
      </c>
      <c r="D950" t="s">
        <v>50</v>
      </c>
      <c r="E950" t="s">
        <v>51</v>
      </c>
      <c r="F950">
        <v>1995</v>
      </c>
      <c r="G950">
        <v>2000</v>
      </c>
      <c r="H950" t="s">
        <v>38</v>
      </c>
      <c r="I950">
        <v>664649.21</v>
      </c>
      <c r="J950">
        <v>6.6464920999999993E-4</v>
      </c>
      <c r="K950">
        <v>1960</v>
      </c>
      <c r="L950">
        <v>2679.1239704667378</v>
      </c>
      <c r="M950" t="s">
        <v>52</v>
      </c>
      <c r="N950" t="s">
        <v>23</v>
      </c>
      <c r="O950">
        <v>43.95756753923515</v>
      </c>
      <c r="P950">
        <v>1896755301518.137</v>
      </c>
      <c r="Q950">
        <v>59438851</v>
      </c>
    </row>
    <row r="951" spans="1:17" x14ac:dyDescent="0.3">
      <c r="A951">
        <v>2000</v>
      </c>
      <c r="B951" t="s">
        <v>53</v>
      </c>
      <c r="C951" t="s">
        <v>49</v>
      </c>
      <c r="D951" t="s">
        <v>50</v>
      </c>
      <c r="E951" t="s">
        <v>51</v>
      </c>
      <c r="F951">
        <v>1995</v>
      </c>
      <c r="G951">
        <v>2000</v>
      </c>
      <c r="H951" t="s">
        <v>38</v>
      </c>
      <c r="I951">
        <v>664649.21</v>
      </c>
      <c r="J951">
        <v>6.6464920999999993E-4</v>
      </c>
      <c r="K951">
        <v>1960</v>
      </c>
      <c r="L951">
        <v>2679.1239704667378</v>
      </c>
      <c r="M951" t="s">
        <v>52</v>
      </c>
      <c r="N951" t="s">
        <v>23</v>
      </c>
      <c r="O951">
        <v>43.95756753923515</v>
      </c>
      <c r="P951">
        <v>1896755301518.137</v>
      </c>
      <c r="Q951">
        <v>59438851</v>
      </c>
    </row>
    <row r="952" spans="1:17" x14ac:dyDescent="0.3">
      <c r="A952">
        <v>2009</v>
      </c>
      <c r="B952" t="s">
        <v>937</v>
      </c>
      <c r="C952" t="s">
        <v>327</v>
      </c>
      <c r="D952" t="s">
        <v>291</v>
      </c>
      <c r="E952" t="s">
        <v>888</v>
      </c>
      <c r="F952">
        <v>2009</v>
      </c>
      <c r="G952">
        <v>2013</v>
      </c>
      <c r="H952" t="s">
        <v>21</v>
      </c>
      <c r="I952">
        <v>663845.72</v>
      </c>
      <c r="J952">
        <v>6.6384571999999998E-4</v>
      </c>
      <c r="L952">
        <v>8313.4726266926737</v>
      </c>
      <c r="M952" t="s">
        <v>328</v>
      </c>
      <c r="N952" t="s">
        <v>23</v>
      </c>
      <c r="O952">
        <v>44.616391962068192</v>
      </c>
      <c r="P952">
        <v>62409709110.953781</v>
      </c>
      <c r="Q952">
        <v>61704518</v>
      </c>
    </row>
    <row r="953" spans="1:17" x14ac:dyDescent="0.3">
      <c r="A953">
        <v>2010</v>
      </c>
      <c r="B953" t="s">
        <v>937</v>
      </c>
      <c r="C953" t="s">
        <v>327</v>
      </c>
      <c r="D953" t="s">
        <v>291</v>
      </c>
      <c r="E953" t="s">
        <v>888</v>
      </c>
      <c r="F953">
        <v>2009</v>
      </c>
      <c r="G953">
        <v>2013</v>
      </c>
      <c r="H953" t="s">
        <v>21</v>
      </c>
      <c r="I953">
        <v>663845.72</v>
      </c>
      <c r="J953">
        <v>6.6384571999999998E-4</v>
      </c>
      <c r="L953">
        <v>8313.4726266926737</v>
      </c>
      <c r="M953" t="s">
        <v>328</v>
      </c>
      <c r="N953" t="s">
        <v>23</v>
      </c>
      <c r="O953">
        <v>44.616391962068192</v>
      </c>
      <c r="P953">
        <v>62409709110.953781</v>
      </c>
      <c r="Q953">
        <v>61704518</v>
      </c>
    </row>
    <row r="954" spans="1:17" x14ac:dyDescent="0.3">
      <c r="A954">
        <v>2011</v>
      </c>
      <c r="B954" t="s">
        <v>937</v>
      </c>
      <c r="C954" t="s">
        <v>327</v>
      </c>
      <c r="D954" t="s">
        <v>291</v>
      </c>
      <c r="E954" t="s">
        <v>888</v>
      </c>
      <c r="F954">
        <v>2009</v>
      </c>
      <c r="G954">
        <v>2013</v>
      </c>
      <c r="H954" t="s">
        <v>21</v>
      </c>
      <c r="I954">
        <v>663845.72</v>
      </c>
      <c r="J954">
        <v>6.6384571999999998E-4</v>
      </c>
      <c r="L954">
        <v>8313.4726266926737</v>
      </c>
      <c r="M954" t="s">
        <v>328</v>
      </c>
      <c r="N954" t="s">
        <v>23</v>
      </c>
      <c r="O954">
        <v>44.616391962068192</v>
      </c>
      <c r="P954">
        <v>62409709110.953781</v>
      </c>
      <c r="Q954">
        <v>61704518</v>
      </c>
    </row>
    <row r="955" spans="1:17" x14ac:dyDescent="0.3">
      <c r="A955">
        <v>2012</v>
      </c>
      <c r="B955" t="s">
        <v>937</v>
      </c>
      <c r="C955" t="s">
        <v>327</v>
      </c>
      <c r="D955" t="s">
        <v>291</v>
      </c>
      <c r="E955" t="s">
        <v>888</v>
      </c>
      <c r="F955">
        <v>2009</v>
      </c>
      <c r="G955">
        <v>2013</v>
      </c>
      <c r="H955" t="s">
        <v>21</v>
      </c>
      <c r="I955">
        <v>663845.72</v>
      </c>
      <c r="J955">
        <v>6.6384571999999998E-4</v>
      </c>
      <c r="L955">
        <v>8313.4726266926737</v>
      </c>
      <c r="M955" t="s">
        <v>328</v>
      </c>
      <c r="N955" t="s">
        <v>23</v>
      </c>
      <c r="O955">
        <v>44.616391962068192</v>
      </c>
      <c r="P955">
        <v>62409709110.953781</v>
      </c>
      <c r="Q955">
        <v>61704518</v>
      </c>
    </row>
    <row r="956" spans="1:17" x14ac:dyDescent="0.3">
      <c r="A956">
        <v>2013</v>
      </c>
      <c r="B956" t="s">
        <v>937</v>
      </c>
      <c r="C956" t="s">
        <v>327</v>
      </c>
      <c r="D956" t="s">
        <v>291</v>
      </c>
      <c r="E956" t="s">
        <v>888</v>
      </c>
      <c r="F956">
        <v>2009</v>
      </c>
      <c r="G956">
        <v>2013</v>
      </c>
      <c r="H956" t="s">
        <v>21</v>
      </c>
      <c r="I956">
        <v>663845.72</v>
      </c>
      <c r="J956">
        <v>6.6384571999999998E-4</v>
      </c>
      <c r="L956">
        <v>8313.4726266926737</v>
      </c>
      <c r="M956" t="s">
        <v>328</v>
      </c>
      <c r="N956" t="s">
        <v>23</v>
      </c>
      <c r="O956">
        <v>44.616391962068192</v>
      </c>
      <c r="P956">
        <v>62409709110.953781</v>
      </c>
      <c r="Q956">
        <v>61704518</v>
      </c>
    </row>
    <row r="957" spans="1:17" x14ac:dyDescent="0.3">
      <c r="A957">
        <v>2005</v>
      </c>
      <c r="B957" t="s">
        <v>1023</v>
      </c>
      <c r="C957" t="s">
        <v>43</v>
      </c>
      <c r="D957" t="s">
        <v>19</v>
      </c>
      <c r="E957" t="s">
        <v>20</v>
      </c>
      <c r="F957">
        <v>2004</v>
      </c>
      <c r="G957">
        <v>2005</v>
      </c>
      <c r="H957" t="s">
        <v>38</v>
      </c>
      <c r="I957">
        <v>148057.69</v>
      </c>
      <c r="J957">
        <v>6.4277498999999998E-4</v>
      </c>
      <c r="K957">
        <v>1861</v>
      </c>
      <c r="L957">
        <v>37107.080876463493</v>
      </c>
      <c r="M957" t="s">
        <v>44</v>
      </c>
      <c r="N957" t="s">
        <v>23</v>
      </c>
      <c r="O957">
        <v>46.252479842746119</v>
      </c>
      <c r="P957">
        <v>1326901059123.207</v>
      </c>
      <c r="Q957">
        <v>25655289</v>
      </c>
    </row>
    <row r="958" spans="1:17" x14ac:dyDescent="0.3">
      <c r="A958">
        <v>1992</v>
      </c>
      <c r="B958" t="s">
        <v>389</v>
      </c>
      <c r="C958" t="s">
        <v>390</v>
      </c>
      <c r="D958" t="s">
        <v>19</v>
      </c>
      <c r="E958" t="s">
        <v>20</v>
      </c>
      <c r="F958">
        <v>1992</v>
      </c>
      <c r="G958">
        <v>1997</v>
      </c>
      <c r="H958" t="s">
        <v>38</v>
      </c>
      <c r="I958">
        <v>640935.14</v>
      </c>
      <c r="J958">
        <v>6.4093514000000001E-4</v>
      </c>
      <c r="K958">
        <v>1896</v>
      </c>
      <c r="L958">
        <v>40560.052542675039</v>
      </c>
      <c r="M958" t="s">
        <v>391</v>
      </c>
      <c r="N958" t="s">
        <v>23</v>
      </c>
      <c r="O958">
        <v>46.252479842746119</v>
      </c>
      <c r="P958">
        <v>1326901059123.207</v>
      </c>
      <c r="Q958">
        <v>25655289</v>
      </c>
    </row>
    <row r="959" spans="1:17" x14ac:dyDescent="0.3">
      <c r="A959">
        <v>1993</v>
      </c>
      <c r="B959" t="s">
        <v>389</v>
      </c>
      <c r="C959" t="s">
        <v>390</v>
      </c>
      <c r="D959" t="s">
        <v>19</v>
      </c>
      <c r="E959" t="s">
        <v>20</v>
      </c>
      <c r="F959">
        <v>1992</v>
      </c>
      <c r="G959">
        <v>1997</v>
      </c>
      <c r="H959" t="s">
        <v>38</v>
      </c>
      <c r="I959">
        <v>640935.14</v>
      </c>
      <c r="J959">
        <v>6.4093514000000001E-4</v>
      </c>
      <c r="K959">
        <v>1896</v>
      </c>
      <c r="L959">
        <v>40560.052542675039</v>
      </c>
      <c r="M959" t="s">
        <v>391</v>
      </c>
      <c r="N959" t="s">
        <v>23</v>
      </c>
      <c r="O959">
        <v>46.252479842746119</v>
      </c>
      <c r="P959">
        <v>1326901059123.207</v>
      </c>
      <c r="Q959">
        <v>25655289</v>
      </c>
    </row>
    <row r="960" spans="1:17" x14ac:dyDescent="0.3">
      <c r="A960">
        <v>1994</v>
      </c>
      <c r="B960" t="s">
        <v>389</v>
      </c>
      <c r="C960" t="s">
        <v>390</v>
      </c>
      <c r="D960" t="s">
        <v>19</v>
      </c>
      <c r="E960" t="s">
        <v>20</v>
      </c>
      <c r="F960">
        <v>1992</v>
      </c>
      <c r="G960">
        <v>1997</v>
      </c>
      <c r="H960" t="s">
        <v>38</v>
      </c>
      <c r="I960">
        <v>640935.14</v>
      </c>
      <c r="J960">
        <v>6.4093514000000001E-4</v>
      </c>
      <c r="K960">
        <v>1896</v>
      </c>
      <c r="L960">
        <v>40560.052542675039</v>
      </c>
      <c r="M960" t="s">
        <v>391</v>
      </c>
      <c r="N960" t="s">
        <v>23</v>
      </c>
      <c r="O960">
        <v>46.252479842746119</v>
      </c>
      <c r="P960">
        <v>1326901059123.207</v>
      </c>
      <c r="Q960">
        <v>25655289</v>
      </c>
    </row>
    <row r="961" spans="1:17" x14ac:dyDescent="0.3">
      <c r="A961">
        <v>1995</v>
      </c>
      <c r="B961" t="s">
        <v>389</v>
      </c>
      <c r="C961" t="s">
        <v>390</v>
      </c>
      <c r="D961" t="s">
        <v>19</v>
      </c>
      <c r="E961" t="s">
        <v>20</v>
      </c>
      <c r="F961">
        <v>1992</v>
      </c>
      <c r="G961">
        <v>1997</v>
      </c>
      <c r="H961" t="s">
        <v>38</v>
      </c>
      <c r="I961">
        <v>640935.14</v>
      </c>
      <c r="J961">
        <v>6.4093514000000001E-4</v>
      </c>
      <c r="K961">
        <v>1896</v>
      </c>
      <c r="L961">
        <v>40560.052542675039</v>
      </c>
      <c r="M961" t="s">
        <v>391</v>
      </c>
      <c r="N961" t="s">
        <v>23</v>
      </c>
      <c r="O961">
        <v>46.252479842746119</v>
      </c>
      <c r="P961">
        <v>1326901059123.207</v>
      </c>
      <c r="Q961">
        <v>25655289</v>
      </c>
    </row>
    <row r="962" spans="1:17" x14ac:dyDescent="0.3">
      <c r="A962">
        <v>1996</v>
      </c>
      <c r="B962" t="s">
        <v>389</v>
      </c>
      <c r="C962" t="s">
        <v>390</v>
      </c>
      <c r="D962" t="s">
        <v>19</v>
      </c>
      <c r="E962" t="s">
        <v>20</v>
      </c>
      <c r="F962">
        <v>1992</v>
      </c>
      <c r="G962">
        <v>1997</v>
      </c>
      <c r="H962" t="s">
        <v>38</v>
      </c>
      <c r="I962">
        <v>640935.14</v>
      </c>
      <c r="J962">
        <v>6.4093514000000001E-4</v>
      </c>
      <c r="K962">
        <v>1896</v>
      </c>
      <c r="L962">
        <v>40560.052542675039</v>
      </c>
      <c r="M962" t="s">
        <v>391</v>
      </c>
      <c r="N962" t="s">
        <v>23</v>
      </c>
      <c r="O962">
        <v>46.252479842746119</v>
      </c>
      <c r="P962">
        <v>1326901059123.207</v>
      </c>
      <c r="Q962">
        <v>25655289</v>
      </c>
    </row>
    <row r="963" spans="1:17" x14ac:dyDescent="0.3">
      <c r="A963">
        <v>1997</v>
      </c>
      <c r="B963" t="s">
        <v>389</v>
      </c>
      <c r="C963" t="s">
        <v>390</v>
      </c>
      <c r="D963" t="s">
        <v>19</v>
      </c>
      <c r="E963" t="s">
        <v>20</v>
      </c>
      <c r="F963">
        <v>1992</v>
      </c>
      <c r="G963">
        <v>1997</v>
      </c>
      <c r="H963" t="s">
        <v>38</v>
      </c>
      <c r="I963">
        <v>640935.14</v>
      </c>
      <c r="J963">
        <v>6.4093514000000001E-4</v>
      </c>
      <c r="K963">
        <v>1896</v>
      </c>
      <c r="L963">
        <v>40560.052542675039</v>
      </c>
      <c r="M963" t="s">
        <v>391</v>
      </c>
      <c r="N963" t="s">
        <v>23</v>
      </c>
      <c r="O963">
        <v>46.252479842746119</v>
      </c>
      <c r="P963">
        <v>1326901059123.207</v>
      </c>
      <c r="Q963">
        <v>25655289</v>
      </c>
    </row>
    <row r="964" spans="1:17" x14ac:dyDescent="0.3">
      <c r="A964">
        <v>2010</v>
      </c>
      <c r="B964" t="s">
        <v>788</v>
      </c>
      <c r="C964" t="s">
        <v>789</v>
      </c>
      <c r="D964" t="s">
        <v>50</v>
      </c>
      <c r="E964" t="s">
        <v>86</v>
      </c>
      <c r="F964">
        <v>2010</v>
      </c>
      <c r="G964">
        <v>2010</v>
      </c>
      <c r="H964" t="s">
        <v>38</v>
      </c>
      <c r="I964">
        <v>605673.06999999995</v>
      </c>
      <c r="J964">
        <v>6.0567306999999998E-4</v>
      </c>
      <c r="K964">
        <v>1922</v>
      </c>
      <c r="L964">
        <v>3650.913106024334</v>
      </c>
      <c r="M964" t="s">
        <v>790</v>
      </c>
      <c r="N964" t="s">
        <v>23</v>
      </c>
      <c r="O964">
        <v>71.340049187781602</v>
      </c>
      <c r="P964">
        <v>2704609160088.1499</v>
      </c>
      <c r="Q964">
        <v>67081000</v>
      </c>
    </row>
    <row r="965" spans="1:17" x14ac:dyDescent="0.3">
      <c r="A965">
        <v>2000</v>
      </c>
      <c r="B965" t="s">
        <v>585</v>
      </c>
      <c r="C965" t="s">
        <v>586</v>
      </c>
      <c r="D965" t="s">
        <v>143</v>
      </c>
      <c r="E965" t="s">
        <v>587</v>
      </c>
      <c r="F965">
        <v>2000</v>
      </c>
      <c r="G965">
        <v>2001</v>
      </c>
      <c r="H965" t="s">
        <v>21</v>
      </c>
      <c r="I965">
        <v>594398.4</v>
      </c>
      <c r="J965">
        <v>5.9439840000000002E-4</v>
      </c>
      <c r="K965">
        <v>1800</v>
      </c>
      <c r="L965">
        <v>663.60018497464625</v>
      </c>
      <c r="M965" t="s">
        <v>588</v>
      </c>
      <c r="N965" t="s">
        <v>23</v>
      </c>
      <c r="O965">
        <v>11.994513031550071</v>
      </c>
      <c r="P965">
        <v>5040107754084.1064</v>
      </c>
      <c r="Q965">
        <v>126261000</v>
      </c>
    </row>
    <row r="966" spans="1:17" x14ac:dyDescent="0.3">
      <c r="A966">
        <v>2015</v>
      </c>
      <c r="B966" t="s">
        <v>1009</v>
      </c>
      <c r="C966" t="s">
        <v>755</v>
      </c>
      <c r="D966" t="s">
        <v>113</v>
      </c>
      <c r="E966" t="s">
        <v>114</v>
      </c>
      <c r="F966">
        <v>2015</v>
      </c>
      <c r="G966">
        <v>2019</v>
      </c>
      <c r="H966" t="s">
        <v>38</v>
      </c>
      <c r="I966">
        <v>575268.86</v>
      </c>
      <c r="J966">
        <v>5.7526886000000001E-4</v>
      </c>
      <c r="K966">
        <v>1967</v>
      </c>
      <c r="L966">
        <v>9049.653231992359</v>
      </c>
      <c r="M966" t="s">
        <v>756</v>
      </c>
      <c r="N966" t="s">
        <v>23</v>
      </c>
      <c r="O966">
        <v>44.363367353854969</v>
      </c>
      <c r="P966">
        <v>21060473613000</v>
      </c>
      <c r="Q966">
        <v>331501080</v>
      </c>
    </row>
    <row r="967" spans="1:17" x14ac:dyDescent="0.3">
      <c r="A967">
        <v>2016</v>
      </c>
      <c r="B967" t="s">
        <v>1009</v>
      </c>
      <c r="C967" t="s">
        <v>755</v>
      </c>
      <c r="D967" t="s">
        <v>113</v>
      </c>
      <c r="E967" t="s">
        <v>114</v>
      </c>
      <c r="F967">
        <v>2015</v>
      </c>
      <c r="G967">
        <v>2019</v>
      </c>
      <c r="H967" t="s">
        <v>38</v>
      </c>
      <c r="I967">
        <v>575268.86</v>
      </c>
      <c r="J967">
        <v>5.7526886000000001E-4</v>
      </c>
      <c r="K967">
        <v>1967</v>
      </c>
      <c r="L967">
        <v>9049.653231992359</v>
      </c>
      <c r="M967" t="s">
        <v>756</v>
      </c>
      <c r="N967" t="s">
        <v>23</v>
      </c>
      <c r="O967">
        <v>44.363367353854969</v>
      </c>
      <c r="P967">
        <v>21060473613000</v>
      </c>
      <c r="Q967">
        <v>331501080</v>
      </c>
    </row>
    <row r="968" spans="1:17" x14ac:dyDescent="0.3">
      <c r="A968">
        <v>2017</v>
      </c>
      <c r="B968" t="s">
        <v>1009</v>
      </c>
      <c r="C968" t="s">
        <v>755</v>
      </c>
      <c r="D968" t="s">
        <v>113</v>
      </c>
      <c r="E968" t="s">
        <v>114</v>
      </c>
      <c r="F968">
        <v>2015</v>
      </c>
      <c r="G968">
        <v>2019</v>
      </c>
      <c r="H968" t="s">
        <v>38</v>
      </c>
      <c r="I968">
        <v>575268.86</v>
      </c>
      <c r="J968">
        <v>5.7526886000000001E-4</v>
      </c>
      <c r="K968">
        <v>1967</v>
      </c>
      <c r="L968">
        <v>9049.653231992359</v>
      </c>
      <c r="M968" t="s">
        <v>756</v>
      </c>
      <c r="N968" t="s">
        <v>23</v>
      </c>
      <c r="O968">
        <v>44.363367353854969</v>
      </c>
      <c r="P968">
        <v>21060473613000</v>
      </c>
      <c r="Q968">
        <v>331501080</v>
      </c>
    </row>
    <row r="969" spans="1:17" x14ac:dyDescent="0.3">
      <c r="A969">
        <v>2018</v>
      </c>
      <c r="B969" t="s">
        <v>1009</v>
      </c>
      <c r="C969" t="s">
        <v>755</v>
      </c>
      <c r="D969" t="s">
        <v>113</v>
      </c>
      <c r="E969" t="s">
        <v>114</v>
      </c>
      <c r="F969">
        <v>2015</v>
      </c>
      <c r="G969">
        <v>2019</v>
      </c>
      <c r="H969" t="s">
        <v>38</v>
      </c>
      <c r="I969">
        <v>575268.86</v>
      </c>
      <c r="J969">
        <v>5.7526886000000001E-4</v>
      </c>
      <c r="K969">
        <v>1967</v>
      </c>
      <c r="L969">
        <v>9049.653231992359</v>
      </c>
      <c r="M969" t="s">
        <v>756</v>
      </c>
      <c r="N969" t="s">
        <v>23</v>
      </c>
      <c r="O969">
        <v>44.363367353854969</v>
      </c>
      <c r="P969">
        <v>21060473613000</v>
      </c>
      <c r="Q969">
        <v>331501080</v>
      </c>
    </row>
    <row r="970" spans="1:17" x14ac:dyDescent="0.3">
      <c r="A970">
        <v>2019</v>
      </c>
      <c r="B970" t="s">
        <v>1009</v>
      </c>
      <c r="C970" t="s">
        <v>755</v>
      </c>
      <c r="D970" t="s">
        <v>113</v>
      </c>
      <c r="E970" t="s">
        <v>114</v>
      </c>
      <c r="F970">
        <v>2015</v>
      </c>
      <c r="G970">
        <v>2019</v>
      </c>
      <c r="H970" t="s">
        <v>38</v>
      </c>
      <c r="I970">
        <v>575268.86</v>
      </c>
      <c r="J970">
        <v>5.7526886000000001E-4</v>
      </c>
      <c r="K970">
        <v>1967</v>
      </c>
      <c r="L970">
        <v>9049.653231992359</v>
      </c>
      <c r="M970" t="s">
        <v>756</v>
      </c>
      <c r="N970" t="s">
        <v>23</v>
      </c>
      <c r="O970">
        <v>44.363367353854969</v>
      </c>
      <c r="P970">
        <v>21060473613000</v>
      </c>
      <c r="Q970">
        <v>331501080</v>
      </c>
    </row>
    <row r="971" spans="1:17" x14ac:dyDescent="0.3">
      <c r="A971">
        <v>2006</v>
      </c>
      <c r="B971" t="s">
        <v>407</v>
      </c>
      <c r="C971" t="s">
        <v>400</v>
      </c>
      <c r="D971" t="s">
        <v>143</v>
      </c>
      <c r="E971" t="s">
        <v>406</v>
      </c>
      <c r="F971">
        <v>2006</v>
      </c>
      <c r="G971">
        <v>2008</v>
      </c>
      <c r="H971" t="s">
        <v>38</v>
      </c>
      <c r="I971">
        <v>562057.79</v>
      </c>
      <c r="J971">
        <v>5.6205779000000002E-4</v>
      </c>
      <c r="L971">
        <v>142.58086252398789</v>
      </c>
      <c r="M971" t="s">
        <v>402</v>
      </c>
      <c r="N971" t="s">
        <v>23</v>
      </c>
      <c r="O971">
        <v>32.79515069113981</v>
      </c>
      <c r="P971">
        <v>25872798012.19376</v>
      </c>
      <c r="Q971">
        <v>16396860</v>
      </c>
    </row>
    <row r="972" spans="1:17" x14ac:dyDescent="0.3">
      <c r="A972">
        <v>2007</v>
      </c>
      <c r="B972" t="s">
        <v>407</v>
      </c>
      <c r="C972" t="s">
        <v>400</v>
      </c>
      <c r="D972" t="s">
        <v>143</v>
      </c>
      <c r="E972" t="s">
        <v>406</v>
      </c>
      <c r="F972">
        <v>2006</v>
      </c>
      <c r="G972">
        <v>2008</v>
      </c>
      <c r="H972" t="s">
        <v>38</v>
      </c>
      <c r="I972">
        <v>562057.79</v>
      </c>
      <c r="J972">
        <v>5.6205779000000002E-4</v>
      </c>
      <c r="L972">
        <v>142.58086252398789</v>
      </c>
      <c r="M972" t="s">
        <v>402</v>
      </c>
      <c r="N972" t="s">
        <v>23</v>
      </c>
      <c r="O972">
        <v>32.79515069113981</v>
      </c>
      <c r="P972">
        <v>25872798012.19376</v>
      </c>
      <c r="Q972">
        <v>16396860</v>
      </c>
    </row>
    <row r="973" spans="1:17" x14ac:dyDescent="0.3">
      <c r="A973">
        <v>2008</v>
      </c>
      <c r="B973" t="s">
        <v>407</v>
      </c>
      <c r="C973" t="s">
        <v>400</v>
      </c>
      <c r="D973" t="s">
        <v>143</v>
      </c>
      <c r="E973" t="s">
        <v>406</v>
      </c>
      <c r="F973">
        <v>2006</v>
      </c>
      <c r="G973">
        <v>2008</v>
      </c>
      <c r="H973" t="s">
        <v>38</v>
      </c>
      <c r="I973">
        <v>562057.79</v>
      </c>
      <c r="J973">
        <v>5.6205779000000002E-4</v>
      </c>
      <c r="L973">
        <v>142.58086252398789</v>
      </c>
      <c r="M973" t="s">
        <v>402</v>
      </c>
      <c r="N973" t="s">
        <v>23</v>
      </c>
      <c r="O973">
        <v>32.79515069113981</v>
      </c>
      <c r="P973">
        <v>25872798012.19376</v>
      </c>
      <c r="Q973">
        <v>16396860</v>
      </c>
    </row>
    <row r="974" spans="1:17" x14ac:dyDescent="0.3">
      <c r="A974">
        <v>2002</v>
      </c>
      <c r="B974" t="s">
        <v>783</v>
      </c>
      <c r="C974" t="s">
        <v>268</v>
      </c>
      <c r="D974" t="s">
        <v>50</v>
      </c>
      <c r="E974" t="s">
        <v>86</v>
      </c>
      <c r="F974">
        <v>2002</v>
      </c>
      <c r="G974">
        <v>2002</v>
      </c>
      <c r="H974" t="s">
        <v>38</v>
      </c>
      <c r="I974">
        <v>561653.76000000001</v>
      </c>
      <c r="J974">
        <v>5.6165375999999996E-4</v>
      </c>
      <c r="K974">
        <v>1990</v>
      </c>
      <c r="L974">
        <v>1226.8278762047721</v>
      </c>
      <c r="M974" t="s">
        <v>269</v>
      </c>
      <c r="N974" t="s">
        <v>23</v>
      </c>
      <c r="O974">
        <v>71.340049187781602</v>
      </c>
      <c r="P974">
        <v>2704609160088.1499</v>
      </c>
      <c r="Q974">
        <v>67081000</v>
      </c>
    </row>
    <row r="975" spans="1:17" x14ac:dyDescent="0.3">
      <c r="A975">
        <v>2015</v>
      </c>
      <c r="B975" t="s">
        <v>491</v>
      </c>
      <c r="C975" t="s">
        <v>248</v>
      </c>
      <c r="D975" t="s">
        <v>50</v>
      </c>
      <c r="E975" t="s">
        <v>492</v>
      </c>
      <c r="F975">
        <v>2015</v>
      </c>
      <c r="G975">
        <v>2015</v>
      </c>
      <c r="H975" t="s">
        <v>38</v>
      </c>
      <c r="I975">
        <v>550635.74</v>
      </c>
      <c r="J975">
        <v>5.5063574000000003E-4</v>
      </c>
      <c r="K975">
        <v>2004</v>
      </c>
      <c r="L975">
        <v>1378.422755073693</v>
      </c>
      <c r="M975" t="s">
        <v>249</v>
      </c>
      <c r="N975" t="s">
        <v>23</v>
      </c>
      <c r="O975">
        <v>52.331679223284077</v>
      </c>
      <c r="P975">
        <v>1276962685648.252</v>
      </c>
      <c r="Q975">
        <v>47365655</v>
      </c>
    </row>
    <row r="976" spans="1:17" x14ac:dyDescent="0.3">
      <c r="A976">
        <v>1960</v>
      </c>
      <c r="B976" t="s">
        <v>1121</v>
      </c>
      <c r="C976" t="s">
        <v>105</v>
      </c>
      <c r="D976" t="s">
        <v>50</v>
      </c>
      <c r="E976" t="s">
        <v>1122</v>
      </c>
      <c r="F976">
        <v>1949</v>
      </c>
      <c r="G976">
        <v>2009</v>
      </c>
      <c r="H976" t="s">
        <v>38</v>
      </c>
      <c r="I976">
        <v>226127.1</v>
      </c>
      <c r="J976">
        <v>5.4691842000000003E-4</v>
      </c>
      <c r="K976">
        <v>1937</v>
      </c>
      <c r="L976">
        <v>2600.565889856658</v>
      </c>
      <c r="M976" t="s">
        <v>107</v>
      </c>
      <c r="N976" t="s">
        <v>23</v>
      </c>
      <c r="O976">
        <v>18.565903005058018</v>
      </c>
      <c r="P976">
        <v>21694674809.932079</v>
      </c>
      <c r="Q976">
        <v>366463</v>
      </c>
    </row>
    <row r="977" spans="1:17" x14ac:dyDescent="0.3">
      <c r="A977">
        <v>1961</v>
      </c>
      <c r="B977" t="s">
        <v>1121</v>
      </c>
      <c r="C977" t="s">
        <v>105</v>
      </c>
      <c r="D977" t="s">
        <v>50</v>
      </c>
      <c r="E977" t="s">
        <v>1122</v>
      </c>
      <c r="F977">
        <v>1949</v>
      </c>
      <c r="G977">
        <v>2009</v>
      </c>
      <c r="H977" t="s">
        <v>38</v>
      </c>
      <c r="I977">
        <v>226127.1</v>
      </c>
      <c r="J977">
        <v>5.4691842000000003E-4</v>
      </c>
      <c r="K977">
        <v>1937</v>
      </c>
      <c r="L977">
        <v>2600.565889856658</v>
      </c>
      <c r="M977" t="s">
        <v>107</v>
      </c>
      <c r="N977" t="s">
        <v>23</v>
      </c>
      <c r="O977">
        <v>18.565903005058018</v>
      </c>
      <c r="P977">
        <v>21694674809.932079</v>
      </c>
      <c r="Q977">
        <v>366463</v>
      </c>
    </row>
    <row r="978" spans="1:17" x14ac:dyDescent="0.3">
      <c r="A978">
        <v>1962</v>
      </c>
      <c r="B978" t="s">
        <v>1121</v>
      </c>
      <c r="C978" t="s">
        <v>105</v>
      </c>
      <c r="D978" t="s">
        <v>50</v>
      </c>
      <c r="E978" t="s">
        <v>1122</v>
      </c>
      <c r="F978">
        <v>1949</v>
      </c>
      <c r="G978">
        <v>2009</v>
      </c>
      <c r="H978" t="s">
        <v>38</v>
      </c>
      <c r="I978">
        <v>226127.1</v>
      </c>
      <c r="J978">
        <v>5.4691842000000003E-4</v>
      </c>
      <c r="K978">
        <v>1937</v>
      </c>
      <c r="L978">
        <v>2600.565889856658</v>
      </c>
      <c r="M978" t="s">
        <v>107</v>
      </c>
      <c r="N978" t="s">
        <v>23</v>
      </c>
      <c r="O978">
        <v>18.565903005058018</v>
      </c>
      <c r="P978">
        <v>21694674809.932079</v>
      </c>
      <c r="Q978">
        <v>366463</v>
      </c>
    </row>
    <row r="979" spans="1:17" x14ac:dyDescent="0.3">
      <c r="A979">
        <v>1963</v>
      </c>
      <c r="B979" t="s">
        <v>1121</v>
      </c>
      <c r="C979" t="s">
        <v>105</v>
      </c>
      <c r="D979" t="s">
        <v>50</v>
      </c>
      <c r="E979" t="s">
        <v>1122</v>
      </c>
      <c r="F979">
        <v>1949</v>
      </c>
      <c r="G979">
        <v>2009</v>
      </c>
      <c r="H979" t="s">
        <v>38</v>
      </c>
      <c r="I979">
        <v>226127.1</v>
      </c>
      <c r="J979">
        <v>5.4691842000000003E-4</v>
      </c>
      <c r="K979">
        <v>1937</v>
      </c>
      <c r="L979">
        <v>2600.565889856658</v>
      </c>
      <c r="M979" t="s">
        <v>107</v>
      </c>
      <c r="N979" t="s">
        <v>23</v>
      </c>
      <c r="O979">
        <v>18.565903005058018</v>
      </c>
      <c r="P979">
        <v>21694674809.932079</v>
      </c>
      <c r="Q979">
        <v>366463</v>
      </c>
    </row>
    <row r="980" spans="1:17" x14ac:dyDescent="0.3">
      <c r="A980">
        <v>1964</v>
      </c>
      <c r="B980" t="s">
        <v>1121</v>
      </c>
      <c r="C980" t="s">
        <v>105</v>
      </c>
      <c r="D980" t="s">
        <v>50</v>
      </c>
      <c r="E980" t="s">
        <v>1122</v>
      </c>
      <c r="F980">
        <v>1949</v>
      </c>
      <c r="G980">
        <v>2009</v>
      </c>
      <c r="H980" t="s">
        <v>38</v>
      </c>
      <c r="I980">
        <v>226127.1</v>
      </c>
      <c r="J980">
        <v>5.4691842000000003E-4</v>
      </c>
      <c r="K980">
        <v>1937</v>
      </c>
      <c r="L980">
        <v>2600.565889856658</v>
      </c>
      <c r="M980" t="s">
        <v>107</v>
      </c>
      <c r="N980" t="s">
        <v>23</v>
      </c>
      <c r="O980">
        <v>18.565903005058018</v>
      </c>
      <c r="P980">
        <v>21694674809.932079</v>
      </c>
      <c r="Q980">
        <v>366463</v>
      </c>
    </row>
    <row r="981" spans="1:17" x14ac:dyDescent="0.3">
      <c r="A981">
        <v>1965</v>
      </c>
      <c r="B981" t="s">
        <v>1121</v>
      </c>
      <c r="C981" t="s">
        <v>105</v>
      </c>
      <c r="D981" t="s">
        <v>50</v>
      </c>
      <c r="E981" t="s">
        <v>1122</v>
      </c>
      <c r="F981">
        <v>1949</v>
      </c>
      <c r="G981">
        <v>2009</v>
      </c>
      <c r="H981" t="s">
        <v>38</v>
      </c>
      <c r="I981">
        <v>226127.1</v>
      </c>
      <c r="J981">
        <v>5.4691842000000003E-4</v>
      </c>
      <c r="K981">
        <v>1937</v>
      </c>
      <c r="L981">
        <v>2600.565889856658</v>
      </c>
      <c r="M981" t="s">
        <v>107</v>
      </c>
      <c r="N981" t="s">
        <v>23</v>
      </c>
      <c r="O981">
        <v>18.565903005058018</v>
      </c>
      <c r="P981">
        <v>21694674809.932079</v>
      </c>
      <c r="Q981">
        <v>366463</v>
      </c>
    </row>
    <row r="982" spans="1:17" x14ac:dyDescent="0.3">
      <c r="A982">
        <v>1966</v>
      </c>
      <c r="B982" t="s">
        <v>1121</v>
      </c>
      <c r="C982" t="s">
        <v>105</v>
      </c>
      <c r="D982" t="s">
        <v>50</v>
      </c>
      <c r="E982" t="s">
        <v>1122</v>
      </c>
      <c r="F982">
        <v>1949</v>
      </c>
      <c r="G982">
        <v>2009</v>
      </c>
      <c r="H982" t="s">
        <v>38</v>
      </c>
      <c r="I982">
        <v>226127.1</v>
      </c>
      <c r="J982">
        <v>5.4691842000000003E-4</v>
      </c>
      <c r="K982">
        <v>1937</v>
      </c>
      <c r="L982">
        <v>2600.565889856658</v>
      </c>
      <c r="M982" t="s">
        <v>107</v>
      </c>
      <c r="N982" t="s">
        <v>23</v>
      </c>
      <c r="O982">
        <v>18.565903005058018</v>
      </c>
      <c r="P982">
        <v>21694674809.932079</v>
      </c>
      <c r="Q982">
        <v>366463</v>
      </c>
    </row>
    <row r="983" spans="1:17" x14ac:dyDescent="0.3">
      <c r="A983">
        <v>1967</v>
      </c>
      <c r="B983" t="s">
        <v>1121</v>
      </c>
      <c r="C983" t="s">
        <v>105</v>
      </c>
      <c r="D983" t="s">
        <v>50</v>
      </c>
      <c r="E983" t="s">
        <v>1122</v>
      </c>
      <c r="F983">
        <v>1949</v>
      </c>
      <c r="G983">
        <v>2009</v>
      </c>
      <c r="H983" t="s">
        <v>38</v>
      </c>
      <c r="I983">
        <v>226127.1</v>
      </c>
      <c r="J983">
        <v>5.4691842000000003E-4</v>
      </c>
      <c r="K983">
        <v>1937</v>
      </c>
      <c r="L983">
        <v>2600.565889856658</v>
      </c>
      <c r="M983" t="s">
        <v>107</v>
      </c>
      <c r="N983" t="s">
        <v>23</v>
      </c>
      <c r="O983">
        <v>18.565903005058018</v>
      </c>
      <c r="P983">
        <v>21694674809.932079</v>
      </c>
      <c r="Q983">
        <v>366463</v>
      </c>
    </row>
    <row r="984" spans="1:17" x14ac:dyDescent="0.3">
      <c r="A984">
        <v>1968</v>
      </c>
      <c r="B984" t="s">
        <v>1121</v>
      </c>
      <c r="C984" t="s">
        <v>105</v>
      </c>
      <c r="D984" t="s">
        <v>50</v>
      </c>
      <c r="E984" t="s">
        <v>1122</v>
      </c>
      <c r="F984">
        <v>1949</v>
      </c>
      <c r="G984">
        <v>2009</v>
      </c>
      <c r="H984" t="s">
        <v>38</v>
      </c>
      <c r="I984">
        <v>226127.1</v>
      </c>
      <c r="J984">
        <v>5.4691842000000003E-4</v>
      </c>
      <c r="K984">
        <v>1937</v>
      </c>
      <c r="L984">
        <v>2600.565889856658</v>
      </c>
      <c r="M984" t="s">
        <v>107</v>
      </c>
      <c r="N984" t="s">
        <v>23</v>
      </c>
      <c r="O984">
        <v>18.565903005058018</v>
      </c>
      <c r="P984">
        <v>21694674809.932079</v>
      </c>
      <c r="Q984">
        <v>366463</v>
      </c>
    </row>
    <row r="985" spans="1:17" x14ac:dyDescent="0.3">
      <c r="A985">
        <v>1969</v>
      </c>
      <c r="B985" t="s">
        <v>1121</v>
      </c>
      <c r="C985" t="s">
        <v>105</v>
      </c>
      <c r="D985" t="s">
        <v>50</v>
      </c>
      <c r="E985" t="s">
        <v>1122</v>
      </c>
      <c r="F985">
        <v>1949</v>
      </c>
      <c r="G985">
        <v>2009</v>
      </c>
      <c r="H985" t="s">
        <v>38</v>
      </c>
      <c r="I985">
        <v>226127.1</v>
      </c>
      <c r="J985">
        <v>5.4691842000000003E-4</v>
      </c>
      <c r="K985">
        <v>1937</v>
      </c>
      <c r="L985">
        <v>2600.565889856658</v>
      </c>
      <c r="M985" t="s">
        <v>107</v>
      </c>
      <c r="N985" t="s">
        <v>23</v>
      </c>
      <c r="O985">
        <v>18.565903005058018</v>
      </c>
      <c r="P985">
        <v>21694674809.932079</v>
      </c>
      <c r="Q985">
        <v>366463</v>
      </c>
    </row>
    <row r="986" spans="1:17" x14ac:dyDescent="0.3">
      <c r="A986">
        <v>1970</v>
      </c>
      <c r="B986" t="s">
        <v>1121</v>
      </c>
      <c r="C986" t="s">
        <v>105</v>
      </c>
      <c r="D986" t="s">
        <v>50</v>
      </c>
      <c r="E986" t="s">
        <v>1122</v>
      </c>
      <c r="F986">
        <v>1949</v>
      </c>
      <c r="G986">
        <v>2009</v>
      </c>
      <c r="H986" t="s">
        <v>38</v>
      </c>
      <c r="I986">
        <v>226127.1</v>
      </c>
      <c r="J986">
        <v>5.4691842000000003E-4</v>
      </c>
      <c r="K986">
        <v>1937</v>
      </c>
      <c r="L986">
        <v>2600.565889856658</v>
      </c>
      <c r="M986" t="s">
        <v>107</v>
      </c>
      <c r="N986" t="s">
        <v>23</v>
      </c>
      <c r="O986">
        <v>18.565903005058018</v>
      </c>
      <c r="P986">
        <v>21694674809.932079</v>
      </c>
      <c r="Q986">
        <v>366463</v>
      </c>
    </row>
    <row r="987" spans="1:17" x14ac:dyDescent="0.3">
      <c r="A987">
        <v>1971</v>
      </c>
      <c r="B987" t="s">
        <v>1121</v>
      </c>
      <c r="C987" t="s">
        <v>105</v>
      </c>
      <c r="D987" t="s">
        <v>50</v>
      </c>
      <c r="E987" t="s">
        <v>1122</v>
      </c>
      <c r="F987">
        <v>1949</v>
      </c>
      <c r="G987">
        <v>2009</v>
      </c>
      <c r="H987" t="s">
        <v>38</v>
      </c>
      <c r="I987">
        <v>226127.1</v>
      </c>
      <c r="J987">
        <v>5.4691842000000003E-4</v>
      </c>
      <c r="K987">
        <v>1937</v>
      </c>
      <c r="L987">
        <v>2600.565889856658</v>
      </c>
      <c r="M987" t="s">
        <v>107</v>
      </c>
      <c r="N987" t="s">
        <v>23</v>
      </c>
      <c r="O987">
        <v>18.565903005058018</v>
      </c>
      <c r="P987">
        <v>21694674809.932079</v>
      </c>
      <c r="Q987">
        <v>366463</v>
      </c>
    </row>
    <row r="988" spans="1:17" x14ac:dyDescent="0.3">
      <c r="A988">
        <v>1972</v>
      </c>
      <c r="B988" t="s">
        <v>1121</v>
      </c>
      <c r="C988" t="s">
        <v>105</v>
      </c>
      <c r="D988" t="s">
        <v>50</v>
      </c>
      <c r="E988" t="s">
        <v>1122</v>
      </c>
      <c r="F988">
        <v>1949</v>
      </c>
      <c r="G988">
        <v>2009</v>
      </c>
      <c r="H988" t="s">
        <v>38</v>
      </c>
      <c r="I988">
        <v>226127.1</v>
      </c>
      <c r="J988">
        <v>5.4691842000000003E-4</v>
      </c>
      <c r="K988">
        <v>1937</v>
      </c>
      <c r="L988">
        <v>2600.565889856658</v>
      </c>
      <c r="M988" t="s">
        <v>107</v>
      </c>
      <c r="N988" t="s">
        <v>23</v>
      </c>
      <c r="O988">
        <v>18.565903005058018</v>
      </c>
      <c r="P988">
        <v>21694674809.932079</v>
      </c>
      <c r="Q988">
        <v>366463</v>
      </c>
    </row>
    <row r="989" spans="1:17" x14ac:dyDescent="0.3">
      <c r="A989">
        <v>1973</v>
      </c>
      <c r="B989" t="s">
        <v>1121</v>
      </c>
      <c r="C989" t="s">
        <v>105</v>
      </c>
      <c r="D989" t="s">
        <v>50</v>
      </c>
      <c r="E989" t="s">
        <v>1122</v>
      </c>
      <c r="F989">
        <v>1949</v>
      </c>
      <c r="G989">
        <v>2009</v>
      </c>
      <c r="H989" t="s">
        <v>38</v>
      </c>
      <c r="I989">
        <v>226127.1</v>
      </c>
      <c r="J989">
        <v>5.4691842000000003E-4</v>
      </c>
      <c r="K989">
        <v>1937</v>
      </c>
      <c r="L989">
        <v>2600.565889856658</v>
      </c>
      <c r="M989" t="s">
        <v>107</v>
      </c>
      <c r="N989" t="s">
        <v>23</v>
      </c>
      <c r="O989">
        <v>18.565903005058018</v>
      </c>
      <c r="P989">
        <v>21694674809.932079</v>
      </c>
      <c r="Q989">
        <v>366463</v>
      </c>
    </row>
    <row r="990" spans="1:17" x14ac:dyDescent="0.3">
      <c r="A990">
        <v>1974</v>
      </c>
      <c r="B990" t="s">
        <v>1121</v>
      </c>
      <c r="C990" t="s">
        <v>105</v>
      </c>
      <c r="D990" t="s">
        <v>50</v>
      </c>
      <c r="E990" t="s">
        <v>1122</v>
      </c>
      <c r="F990">
        <v>1949</v>
      </c>
      <c r="G990">
        <v>2009</v>
      </c>
      <c r="H990" t="s">
        <v>38</v>
      </c>
      <c r="I990">
        <v>226127.1</v>
      </c>
      <c r="J990">
        <v>5.4691842000000003E-4</v>
      </c>
      <c r="K990">
        <v>1937</v>
      </c>
      <c r="L990">
        <v>2600.565889856658</v>
      </c>
      <c r="M990" t="s">
        <v>107</v>
      </c>
      <c r="N990" t="s">
        <v>23</v>
      </c>
      <c r="O990">
        <v>18.565903005058018</v>
      </c>
      <c r="P990">
        <v>21694674809.932079</v>
      </c>
      <c r="Q990">
        <v>366463</v>
      </c>
    </row>
    <row r="991" spans="1:17" x14ac:dyDescent="0.3">
      <c r="A991">
        <v>1975</v>
      </c>
      <c r="B991" t="s">
        <v>1121</v>
      </c>
      <c r="C991" t="s">
        <v>105</v>
      </c>
      <c r="D991" t="s">
        <v>50</v>
      </c>
      <c r="E991" t="s">
        <v>1122</v>
      </c>
      <c r="F991">
        <v>1949</v>
      </c>
      <c r="G991">
        <v>2009</v>
      </c>
      <c r="H991" t="s">
        <v>38</v>
      </c>
      <c r="I991">
        <v>226127.1</v>
      </c>
      <c r="J991">
        <v>5.4691842000000003E-4</v>
      </c>
      <c r="K991">
        <v>1937</v>
      </c>
      <c r="L991">
        <v>2600.565889856658</v>
      </c>
      <c r="M991" t="s">
        <v>107</v>
      </c>
      <c r="N991" t="s">
        <v>23</v>
      </c>
      <c r="O991">
        <v>18.565903005058018</v>
      </c>
      <c r="P991">
        <v>21694674809.932079</v>
      </c>
      <c r="Q991">
        <v>366463</v>
      </c>
    </row>
    <row r="992" spans="1:17" x14ac:dyDescent="0.3">
      <c r="A992">
        <v>1976</v>
      </c>
      <c r="B992" t="s">
        <v>1121</v>
      </c>
      <c r="C992" t="s">
        <v>105</v>
      </c>
      <c r="D992" t="s">
        <v>50</v>
      </c>
      <c r="E992" t="s">
        <v>1122</v>
      </c>
      <c r="F992">
        <v>1949</v>
      </c>
      <c r="G992">
        <v>2009</v>
      </c>
      <c r="H992" t="s">
        <v>38</v>
      </c>
      <c r="I992">
        <v>226127.1</v>
      </c>
      <c r="J992">
        <v>5.4691842000000003E-4</v>
      </c>
      <c r="K992">
        <v>1937</v>
      </c>
      <c r="L992">
        <v>2600.565889856658</v>
      </c>
      <c r="M992" t="s">
        <v>107</v>
      </c>
      <c r="N992" t="s">
        <v>23</v>
      </c>
      <c r="O992">
        <v>18.565903005058018</v>
      </c>
      <c r="P992">
        <v>21694674809.932079</v>
      </c>
      <c r="Q992">
        <v>366463</v>
      </c>
    </row>
    <row r="993" spans="1:17" x14ac:dyDescent="0.3">
      <c r="A993">
        <v>1977</v>
      </c>
      <c r="B993" t="s">
        <v>1121</v>
      </c>
      <c r="C993" t="s">
        <v>105</v>
      </c>
      <c r="D993" t="s">
        <v>50</v>
      </c>
      <c r="E993" t="s">
        <v>1122</v>
      </c>
      <c r="F993">
        <v>1949</v>
      </c>
      <c r="G993">
        <v>2009</v>
      </c>
      <c r="H993" t="s">
        <v>38</v>
      </c>
      <c r="I993">
        <v>226127.1</v>
      </c>
      <c r="J993">
        <v>5.4691842000000003E-4</v>
      </c>
      <c r="K993">
        <v>1937</v>
      </c>
      <c r="L993">
        <v>2600.565889856658</v>
      </c>
      <c r="M993" t="s">
        <v>107</v>
      </c>
      <c r="N993" t="s">
        <v>23</v>
      </c>
      <c r="O993">
        <v>18.565903005058018</v>
      </c>
      <c r="P993">
        <v>21694674809.932079</v>
      </c>
      <c r="Q993">
        <v>366463</v>
      </c>
    </row>
    <row r="994" spans="1:17" x14ac:dyDescent="0.3">
      <c r="A994">
        <v>1978</v>
      </c>
      <c r="B994" t="s">
        <v>1121</v>
      </c>
      <c r="C994" t="s">
        <v>105</v>
      </c>
      <c r="D994" t="s">
        <v>50</v>
      </c>
      <c r="E994" t="s">
        <v>1122</v>
      </c>
      <c r="F994">
        <v>1949</v>
      </c>
      <c r="G994">
        <v>2009</v>
      </c>
      <c r="H994" t="s">
        <v>38</v>
      </c>
      <c r="I994">
        <v>226127.1</v>
      </c>
      <c r="J994">
        <v>5.4691842000000003E-4</v>
      </c>
      <c r="K994">
        <v>1937</v>
      </c>
      <c r="L994">
        <v>2600.565889856658</v>
      </c>
      <c r="M994" t="s">
        <v>107</v>
      </c>
      <c r="N994" t="s">
        <v>23</v>
      </c>
      <c r="O994">
        <v>18.565903005058018</v>
      </c>
      <c r="P994">
        <v>21694674809.932079</v>
      </c>
      <c r="Q994">
        <v>366463</v>
      </c>
    </row>
    <row r="995" spans="1:17" x14ac:dyDescent="0.3">
      <c r="A995">
        <v>1979</v>
      </c>
      <c r="B995" t="s">
        <v>1121</v>
      </c>
      <c r="C995" t="s">
        <v>105</v>
      </c>
      <c r="D995" t="s">
        <v>50</v>
      </c>
      <c r="E995" t="s">
        <v>1122</v>
      </c>
      <c r="F995">
        <v>1949</v>
      </c>
      <c r="G995">
        <v>2009</v>
      </c>
      <c r="H995" t="s">
        <v>38</v>
      </c>
      <c r="I995">
        <v>226127.1</v>
      </c>
      <c r="J995">
        <v>5.4691842000000003E-4</v>
      </c>
      <c r="K995">
        <v>1937</v>
      </c>
      <c r="L995">
        <v>2600.565889856658</v>
      </c>
      <c r="M995" t="s">
        <v>107</v>
      </c>
      <c r="N995" t="s">
        <v>23</v>
      </c>
      <c r="O995">
        <v>18.565903005058018</v>
      </c>
      <c r="P995">
        <v>21694674809.932079</v>
      </c>
      <c r="Q995">
        <v>366463</v>
      </c>
    </row>
    <row r="996" spans="1:17" x14ac:dyDescent="0.3">
      <c r="A996">
        <v>1980</v>
      </c>
      <c r="B996" t="s">
        <v>1121</v>
      </c>
      <c r="C996" t="s">
        <v>105</v>
      </c>
      <c r="D996" t="s">
        <v>50</v>
      </c>
      <c r="E996" t="s">
        <v>1122</v>
      </c>
      <c r="F996">
        <v>1949</v>
      </c>
      <c r="G996">
        <v>2009</v>
      </c>
      <c r="H996" t="s">
        <v>38</v>
      </c>
      <c r="I996">
        <v>226127.1</v>
      </c>
      <c r="J996">
        <v>5.4691842000000003E-4</v>
      </c>
      <c r="K996">
        <v>1937</v>
      </c>
      <c r="L996">
        <v>2600.565889856658</v>
      </c>
      <c r="M996" t="s">
        <v>107</v>
      </c>
      <c r="N996" t="s">
        <v>23</v>
      </c>
      <c r="O996">
        <v>18.565903005058018</v>
      </c>
      <c r="P996">
        <v>21694674809.932079</v>
      </c>
      <c r="Q996">
        <v>366463</v>
      </c>
    </row>
    <row r="997" spans="1:17" x14ac:dyDescent="0.3">
      <c r="A997">
        <v>1981</v>
      </c>
      <c r="B997" t="s">
        <v>1121</v>
      </c>
      <c r="C997" t="s">
        <v>105</v>
      </c>
      <c r="D997" t="s">
        <v>50</v>
      </c>
      <c r="E997" t="s">
        <v>1122</v>
      </c>
      <c r="F997">
        <v>1949</v>
      </c>
      <c r="G997">
        <v>2009</v>
      </c>
      <c r="H997" t="s">
        <v>38</v>
      </c>
      <c r="I997">
        <v>226127.1</v>
      </c>
      <c r="J997">
        <v>5.4691842000000003E-4</v>
      </c>
      <c r="K997">
        <v>1937</v>
      </c>
      <c r="L997">
        <v>2600.565889856658</v>
      </c>
      <c r="M997" t="s">
        <v>107</v>
      </c>
      <c r="N997" t="s">
        <v>23</v>
      </c>
      <c r="O997">
        <v>18.565903005058018</v>
      </c>
      <c r="P997">
        <v>21694674809.932079</v>
      </c>
      <c r="Q997">
        <v>366463</v>
      </c>
    </row>
    <row r="998" spans="1:17" x14ac:dyDescent="0.3">
      <c r="A998">
        <v>1982</v>
      </c>
      <c r="B998" t="s">
        <v>1121</v>
      </c>
      <c r="C998" t="s">
        <v>105</v>
      </c>
      <c r="D998" t="s">
        <v>50</v>
      </c>
      <c r="E998" t="s">
        <v>1122</v>
      </c>
      <c r="F998">
        <v>1949</v>
      </c>
      <c r="G998">
        <v>2009</v>
      </c>
      <c r="H998" t="s">
        <v>38</v>
      </c>
      <c r="I998">
        <v>226127.1</v>
      </c>
      <c r="J998">
        <v>5.4691842000000003E-4</v>
      </c>
      <c r="K998">
        <v>1937</v>
      </c>
      <c r="L998">
        <v>2600.565889856658</v>
      </c>
      <c r="M998" t="s">
        <v>107</v>
      </c>
      <c r="N998" t="s">
        <v>23</v>
      </c>
      <c r="O998">
        <v>18.565903005058018</v>
      </c>
      <c r="P998">
        <v>21694674809.932079</v>
      </c>
      <c r="Q998">
        <v>366463</v>
      </c>
    </row>
    <row r="999" spans="1:17" x14ac:dyDescent="0.3">
      <c r="A999">
        <v>1983</v>
      </c>
      <c r="B999" t="s">
        <v>1121</v>
      </c>
      <c r="C999" t="s">
        <v>105</v>
      </c>
      <c r="D999" t="s">
        <v>50</v>
      </c>
      <c r="E999" t="s">
        <v>1122</v>
      </c>
      <c r="F999">
        <v>1949</v>
      </c>
      <c r="G999">
        <v>2009</v>
      </c>
      <c r="H999" t="s">
        <v>38</v>
      </c>
      <c r="I999">
        <v>226127.1</v>
      </c>
      <c r="J999">
        <v>5.4691842000000003E-4</v>
      </c>
      <c r="K999">
        <v>1937</v>
      </c>
      <c r="L999">
        <v>2600.565889856658</v>
      </c>
      <c r="M999" t="s">
        <v>107</v>
      </c>
      <c r="N999" t="s">
        <v>23</v>
      </c>
      <c r="O999">
        <v>18.565903005058018</v>
      </c>
      <c r="P999">
        <v>21694674809.932079</v>
      </c>
      <c r="Q999">
        <v>366463</v>
      </c>
    </row>
    <row r="1000" spans="1:17" x14ac:dyDescent="0.3">
      <c r="A1000">
        <v>1984</v>
      </c>
      <c r="B1000" t="s">
        <v>1121</v>
      </c>
      <c r="C1000" t="s">
        <v>105</v>
      </c>
      <c r="D1000" t="s">
        <v>50</v>
      </c>
      <c r="E1000" t="s">
        <v>1122</v>
      </c>
      <c r="F1000">
        <v>1949</v>
      </c>
      <c r="G1000">
        <v>2009</v>
      </c>
      <c r="H1000" t="s">
        <v>38</v>
      </c>
      <c r="I1000">
        <v>226127.1</v>
      </c>
      <c r="J1000">
        <v>5.4691842000000003E-4</v>
      </c>
      <c r="K1000">
        <v>1937</v>
      </c>
      <c r="L1000">
        <v>2600.565889856658</v>
      </c>
      <c r="M1000" t="s">
        <v>107</v>
      </c>
      <c r="N1000" t="s">
        <v>23</v>
      </c>
      <c r="O1000">
        <v>18.565903005058018</v>
      </c>
      <c r="P1000">
        <v>21694674809.932079</v>
      </c>
      <c r="Q1000">
        <v>366463</v>
      </c>
    </row>
    <row r="1001" spans="1:17" x14ac:dyDescent="0.3">
      <c r="A1001">
        <v>1985</v>
      </c>
      <c r="B1001" t="s">
        <v>1121</v>
      </c>
      <c r="C1001" t="s">
        <v>105</v>
      </c>
      <c r="D1001" t="s">
        <v>50</v>
      </c>
      <c r="E1001" t="s">
        <v>1122</v>
      </c>
      <c r="F1001">
        <v>1949</v>
      </c>
      <c r="G1001">
        <v>2009</v>
      </c>
      <c r="H1001" t="s">
        <v>38</v>
      </c>
      <c r="I1001">
        <v>226127.1</v>
      </c>
      <c r="J1001">
        <v>5.4691842000000003E-4</v>
      </c>
      <c r="K1001">
        <v>1937</v>
      </c>
      <c r="L1001">
        <v>2600.565889856658</v>
      </c>
      <c r="M1001" t="s">
        <v>107</v>
      </c>
      <c r="N1001" t="s">
        <v>23</v>
      </c>
      <c r="O1001">
        <v>18.565903005058018</v>
      </c>
      <c r="P1001">
        <v>21694674809.932079</v>
      </c>
      <c r="Q1001">
        <v>366463</v>
      </c>
    </row>
    <row r="1002" spans="1:17" x14ac:dyDescent="0.3">
      <c r="A1002">
        <v>1986</v>
      </c>
      <c r="B1002" t="s">
        <v>1121</v>
      </c>
      <c r="C1002" t="s">
        <v>105</v>
      </c>
      <c r="D1002" t="s">
        <v>50</v>
      </c>
      <c r="E1002" t="s">
        <v>1122</v>
      </c>
      <c r="F1002">
        <v>1949</v>
      </c>
      <c r="G1002">
        <v>2009</v>
      </c>
      <c r="H1002" t="s">
        <v>38</v>
      </c>
      <c r="I1002">
        <v>226127.1</v>
      </c>
      <c r="J1002">
        <v>5.4691842000000003E-4</v>
      </c>
      <c r="K1002">
        <v>1937</v>
      </c>
      <c r="L1002">
        <v>2600.565889856658</v>
      </c>
      <c r="M1002" t="s">
        <v>107</v>
      </c>
      <c r="N1002" t="s">
        <v>23</v>
      </c>
      <c r="O1002">
        <v>18.565903005058018</v>
      </c>
      <c r="P1002">
        <v>21694674809.932079</v>
      </c>
      <c r="Q1002">
        <v>366463</v>
      </c>
    </row>
    <row r="1003" spans="1:17" x14ac:dyDescent="0.3">
      <c r="A1003">
        <v>1987</v>
      </c>
      <c r="B1003" t="s">
        <v>1121</v>
      </c>
      <c r="C1003" t="s">
        <v>105</v>
      </c>
      <c r="D1003" t="s">
        <v>50</v>
      </c>
      <c r="E1003" t="s">
        <v>1122</v>
      </c>
      <c r="F1003">
        <v>1949</v>
      </c>
      <c r="G1003">
        <v>2009</v>
      </c>
      <c r="H1003" t="s">
        <v>38</v>
      </c>
      <c r="I1003">
        <v>226127.1</v>
      </c>
      <c r="J1003">
        <v>5.4691842000000003E-4</v>
      </c>
      <c r="K1003">
        <v>1937</v>
      </c>
      <c r="L1003">
        <v>2600.565889856658</v>
      </c>
      <c r="M1003" t="s">
        <v>107</v>
      </c>
      <c r="N1003" t="s">
        <v>23</v>
      </c>
      <c r="O1003">
        <v>18.565903005058018</v>
      </c>
      <c r="P1003">
        <v>21694674809.932079</v>
      </c>
      <c r="Q1003">
        <v>366463</v>
      </c>
    </row>
    <row r="1004" spans="1:17" x14ac:dyDescent="0.3">
      <c r="A1004">
        <v>1988</v>
      </c>
      <c r="B1004" t="s">
        <v>1121</v>
      </c>
      <c r="C1004" t="s">
        <v>105</v>
      </c>
      <c r="D1004" t="s">
        <v>50</v>
      </c>
      <c r="E1004" t="s">
        <v>1122</v>
      </c>
      <c r="F1004">
        <v>1949</v>
      </c>
      <c r="G1004">
        <v>2009</v>
      </c>
      <c r="H1004" t="s">
        <v>38</v>
      </c>
      <c r="I1004">
        <v>226127.1</v>
      </c>
      <c r="J1004">
        <v>5.4691842000000003E-4</v>
      </c>
      <c r="K1004">
        <v>1937</v>
      </c>
      <c r="L1004">
        <v>2600.565889856658</v>
      </c>
      <c r="M1004" t="s">
        <v>107</v>
      </c>
      <c r="N1004" t="s">
        <v>23</v>
      </c>
      <c r="O1004">
        <v>18.565903005058018</v>
      </c>
      <c r="P1004">
        <v>21694674809.932079</v>
      </c>
      <c r="Q1004">
        <v>366463</v>
      </c>
    </row>
    <row r="1005" spans="1:17" x14ac:dyDescent="0.3">
      <c r="A1005">
        <v>1989</v>
      </c>
      <c r="B1005" t="s">
        <v>1121</v>
      </c>
      <c r="C1005" t="s">
        <v>105</v>
      </c>
      <c r="D1005" t="s">
        <v>50</v>
      </c>
      <c r="E1005" t="s">
        <v>1122</v>
      </c>
      <c r="F1005">
        <v>1949</v>
      </c>
      <c r="G1005">
        <v>2009</v>
      </c>
      <c r="H1005" t="s">
        <v>38</v>
      </c>
      <c r="I1005">
        <v>226127.1</v>
      </c>
      <c r="J1005">
        <v>5.4691842000000003E-4</v>
      </c>
      <c r="K1005">
        <v>1937</v>
      </c>
      <c r="L1005">
        <v>2600.565889856658</v>
      </c>
      <c r="M1005" t="s">
        <v>107</v>
      </c>
      <c r="N1005" t="s">
        <v>23</v>
      </c>
      <c r="O1005">
        <v>18.565903005058018</v>
      </c>
      <c r="P1005">
        <v>21694674809.932079</v>
      </c>
      <c r="Q1005">
        <v>366463</v>
      </c>
    </row>
    <row r="1006" spans="1:17" x14ac:dyDescent="0.3">
      <c r="A1006">
        <v>1990</v>
      </c>
      <c r="B1006" t="s">
        <v>1121</v>
      </c>
      <c r="C1006" t="s">
        <v>105</v>
      </c>
      <c r="D1006" t="s">
        <v>50</v>
      </c>
      <c r="E1006" t="s">
        <v>1122</v>
      </c>
      <c r="F1006">
        <v>1949</v>
      </c>
      <c r="G1006">
        <v>2009</v>
      </c>
      <c r="H1006" t="s">
        <v>38</v>
      </c>
      <c r="I1006">
        <v>226127.1</v>
      </c>
      <c r="J1006">
        <v>5.4691842000000003E-4</v>
      </c>
      <c r="K1006">
        <v>1937</v>
      </c>
      <c r="L1006">
        <v>2600.565889856658</v>
      </c>
      <c r="M1006" t="s">
        <v>107</v>
      </c>
      <c r="N1006" t="s">
        <v>23</v>
      </c>
      <c r="O1006">
        <v>18.565903005058018</v>
      </c>
      <c r="P1006">
        <v>21694674809.932079</v>
      </c>
      <c r="Q1006">
        <v>366463</v>
      </c>
    </row>
    <row r="1007" spans="1:17" x14ac:dyDescent="0.3">
      <c r="A1007">
        <v>1991</v>
      </c>
      <c r="B1007" t="s">
        <v>1121</v>
      </c>
      <c r="C1007" t="s">
        <v>105</v>
      </c>
      <c r="D1007" t="s">
        <v>50</v>
      </c>
      <c r="E1007" t="s">
        <v>1122</v>
      </c>
      <c r="F1007">
        <v>1949</v>
      </c>
      <c r="G1007">
        <v>2009</v>
      </c>
      <c r="H1007" t="s">
        <v>38</v>
      </c>
      <c r="I1007">
        <v>226127.1</v>
      </c>
      <c r="J1007">
        <v>5.4691842000000003E-4</v>
      </c>
      <c r="K1007">
        <v>1937</v>
      </c>
      <c r="L1007">
        <v>2600.565889856658</v>
      </c>
      <c r="M1007" t="s">
        <v>107</v>
      </c>
      <c r="N1007" t="s">
        <v>23</v>
      </c>
      <c r="O1007">
        <v>18.565903005058018</v>
      </c>
      <c r="P1007">
        <v>21694674809.932079</v>
      </c>
      <c r="Q1007">
        <v>366463</v>
      </c>
    </row>
    <row r="1008" spans="1:17" x14ac:dyDescent="0.3">
      <c r="A1008">
        <v>1992</v>
      </c>
      <c r="B1008" t="s">
        <v>1121</v>
      </c>
      <c r="C1008" t="s">
        <v>105</v>
      </c>
      <c r="D1008" t="s">
        <v>50</v>
      </c>
      <c r="E1008" t="s">
        <v>1122</v>
      </c>
      <c r="F1008">
        <v>1949</v>
      </c>
      <c r="G1008">
        <v>2009</v>
      </c>
      <c r="H1008" t="s">
        <v>38</v>
      </c>
      <c r="I1008">
        <v>226127.1</v>
      </c>
      <c r="J1008">
        <v>5.4691842000000003E-4</v>
      </c>
      <c r="K1008">
        <v>1937</v>
      </c>
      <c r="L1008">
        <v>2600.565889856658</v>
      </c>
      <c r="M1008" t="s">
        <v>107</v>
      </c>
      <c r="N1008" t="s">
        <v>23</v>
      </c>
      <c r="O1008">
        <v>18.565903005058018</v>
      </c>
      <c r="P1008">
        <v>21694674809.932079</v>
      </c>
      <c r="Q1008">
        <v>366463</v>
      </c>
    </row>
    <row r="1009" spans="1:17" x14ac:dyDescent="0.3">
      <c r="A1009">
        <v>1993</v>
      </c>
      <c r="B1009" t="s">
        <v>1121</v>
      </c>
      <c r="C1009" t="s">
        <v>105</v>
      </c>
      <c r="D1009" t="s">
        <v>50</v>
      </c>
      <c r="E1009" t="s">
        <v>1122</v>
      </c>
      <c r="F1009">
        <v>1949</v>
      </c>
      <c r="G1009">
        <v>2009</v>
      </c>
      <c r="H1009" t="s">
        <v>38</v>
      </c>
      <c r="I1009">
        <v>226127.1</v>
      </c>
      <c r="J1009">
        <v>5.4691842000000003E-4</v>
      </c>
      <c r="K1009">
        <v>1937</v>
      </c>
      <c r="L1009">
        <v>2600.565889856658</v>
      </c>
      <c r="M1009" t="s">
        <v>107</v>
      </c>
      <c r="N1009" t="s">
        <v>23</v>
      </c>
      <c r="O1009">
        <v>18.565903005058018</v>
      </c>
      <c r="P1009">
        <v>21694674809.932079</v>
      </c>
      <c r="Q1009">
        <v>366463</v>
      </c>
    </row>
    <row r="1010" spans="1:17" x14ac:dyDescent="0.3">
      <c r="A1010">
        <v>1994</v>
      </c>
      <c r="B1010" t="s">
        <v>1121</v>
      </c>
      <c r="C1010" t="s">
        <v>105</v>
      </c>
      <c r="D1010" t="s">
        <v>50</v>
      </c>
      <c r="E1010" t="s">
        <v>1122</v>
      </c>
      <c r="F1010">
        <v>1949</v>
      </c>
      <c r="G1010">
        <v>2009</v>
      </c>
      <c r="H1010" t="s">
        <v>38</v>
      </c>
      <c r="I1010">
        <v>226127.1</v>
      </c>
      <c r="J1010">
        <v>5.4691842000000003E-4</v>
      </c>
      <c r="K1010">
        <v>1937</v>
      </c>
      <c r="L1010">
        <v>2600.565889856658</v>
      </c>
      <c r="M1010" t="s">
        <v>107</v>
      </c>
      <c r="N1010" t="s">
        <v>23</v>
      </c>
      <c r="O1010">
        <v>18.565903005058018</v>
      </c>
      <c r="P1010">
        <v>21694674809.932079</v>
      </c>
      <c r="Q1010">
        <v>366463</v>
      </c>
    </row>
    <row r="1011" spans="1:17" x14ac:dyDescent="0.3">
      <c r="A1011">
        <v>1995</v>
      </c>
      <c r="B1011" t="s">
        <v>1121</v>
      </c>
      <c r="C1011" t="s">
        <v>105</v>
      </c>
      <c r="D1011" t="s">
        <v>50</v>
      </c>
      <c r="E1011" t="s">
        <v>1122</v>
      </c>
      <c r="F1011">
        <v>1949</v>
      </c>
      <c r="G1011">
        <v>2009</v>
      </c>
      <c r="H1011" t="s">
        <v>38</v>
      </c>
      <c r="I1011">
        <v>226127.1</v>
      </c>
      <c r="J1011">
        <v>5.4691842000000003E-4</v>
      </c>
      <c r="K1011">
        <v>1937</v>
      </c>
      <c r="L1011">
        <v>2600.565889856658</v>
      </c>
      <c r="M1011" t="s">
        <v>107</v>
      </c>
      <c r="N1011" t="s">
        <v>23</v>
      </c>
      <c r="O1011">
        <v>18.565903005058018</v>
      </c>
      <c r="P1011">
        <v>21694674809.932079</v>
      </c>
      <c r="Q1011">
        <v>366463</v>
      </c>
    </row>
    <row r="1012" spans="1:17" x14ac:dyDescent="0.3">
      <c r="A1012">
        <v>1996</v>
      </c>
      <c r="B1012" t="s">
        <v>1121</v>
      </c>
      <c r="C1012" t="s">
        <v>105</v>
      </c>
      <c r="D1012" t="s">
        <v>50</v>
      </c>
      <c r="E1012" t="s">
        <v>1122</v>
      </c>
      <c r="F1012">
        <v>1949</v>
      </c>
      <c r="G1012">
        <v>2009</v>
      </c>
      <c r="H1012" t="s">
        <v>38</v>
      </c>
      <c r="I1012">
        <v>226127.1</v>
      </c>
      <c r="J1012">
        <v>5.4691842000000003E-4</v>
      </c>
      <c r="K1012">
        <v>1937</v>
      </c>
      <c r="L1012">
        <v>2600.565889856658</v>
      </c>
      <c r="M1012" t="s">
        <v>107</v>
      </c>
      <c r="N1012" t="s">
        <v>23</v>
      </c>
      <c r="O1012">
        <v>18.565903005058018</v>
      </c>
      <c r="P1012">
        <v>21694674809.932079</v>
      </c>
      <c r="Q1012">
        <v>366463</v>
      </c>
    </row>
    <row r="1013" spans="1:17" x14ac:dyDescent="0.3">
      <c r="A1013">
        <v>1997</v>
      </c>
      <c r="B1013" t="s">
        <v>1121</v>
      </c>
      <c r="C1013" t="s">
        <v>105</v>
      </c>
      <c r="D1013" t="s">
        <v>50</v>
      </c>
      <c r="E1013" t="s">
        <v>1122</v>
      </c>
      <c r="F1013">
        <v>1949</v>
      </c>
      <c r="G1013">
        <v>2009</v>
      </c>
      <c r="H1013" t="s">
        <v>38</v>
      </c>
      <c r="I1013">
        <v>226127.1</v>
      </c>
      <c r="J1013">
        <v>5.4691842000000003E-4</v>
      </c>
      <c r="K1013">
        <v>1937</v>
      </c>
      <c r="L1013">
        <v>2600.565889856658</v>
      </c>
      <c r="M1013" t="s">
        <v>107</v>
      </c>
      <c r="N1013" t="s">
        <v>23</v>
      </c>
      <c r="O1013">
        <v>18.565903005058018</v>
      </c>
      <c r="P1013">
        <v>21694674809.932079</v>
      </c>
      <c r="Q1013">
        <v>366463</v>
      </c>
    </row>
    <row r="1014" spans="1:17" x14ac:dyDescent="0.3">
      <c r="A1014">
        <v>1998</v>
      </c>
      <c r="B1014" t="s">
        <v>1121</v>
      </c>
      <c r="C1014" t="s">
        <v>105</v>
      </c>
      <c r="D1014" t="s">
        <v>50</v>
      </c>
      <c r="E1014" t="s">
        <v>1122</v>
      </c>
      <c r="F1014">
        <v>1949</v>
      </c>
      <c r="G1014">
        <v>2009</v>
      </c>
      <c r="H1014" t="s">
        <v>38</v>
      </c>
      <c r="I1014">
        <v>226127.1</v>
      </c>
      <c r="J1014">
        <v>5.4691842000000003E-4</v>
      </c>
      <c r="K1014">
        <v>1937</v>
      </c>
      <c r="L1014">
        <v>2600.565889856658</v>
      </c>
      <c r="M1014" t="s">
        <v>107</v>
      </c>
      <c r="N1014" t="s">
        <v>23</v>
      </c>
      <c r="O1014">
        <v>18.565903005058018</v>
      </c>
      <c r="P1014">
        <v>21694674809.932079</v>
      </c>
      <c r="Q1014">
        <v>366463</v>
      </c>
    </row>
    <row r="1015" spans="1:17" x14ac:dyDescent="0.3">
      <c r="A1015">
        <v>1999</v>
      </c>
      <c r="B1015" t="s">
        <v>1121</v>
      </c>
      <c r="C1015" t="s">
        <v>105</v>
      </c>
      <c r="D1015" t="s">
        <v>50</v>
      </c>
      <c r="E1015" t="s">
        <v>1122</v>
      </c>
      <c r="F1015">
        <v>1949</v>
      </c>
      <c r="G1015">
        <v>2009</v>
      </c>
      <c r="H1015" t="s">
        <v>38</v>
      </c>
      <c r="I1015">
        <v>226127.1</v>
      </c>
      <c r="J1015">
        <v>5.4691842000000003E-4</v>
      </c>
      <c r="K1015">
        <v>1937</v>
      </c>
      <c r="L1015">
        <v>2600.565889856658</v>
      </c>
      <c r="M1015" t="s">
        <v>107</v>
      </c>
      <c r="N1015" t="s">
        <v>23</v>
      </c>
      <c r="O1015">
        <v>18.565903005058018</v>
      </c>
      <c r="P1015">
        <v>21694674809.932079</v>
      </c>
      <c r="Q1015">
        <v>366463</v>
      </c>
    </row>
    <row r="1016" spans="1:17" x14ac:dyDescent="0.3">
      <c r="A1016">
        <v>2000</v>
      </c>
      <c r="B1016" t="s">
        <v>1121</v>
      </c>
      <c r="C1016" t="s">
        <v>105</v>
      </c>
      <c r="D1016" t="s">
        <v>50</v>
      </c>
      <c r="E1016" t="s">
        <v>1122</v>
      </c>
      <c r="F1016">
        <v>1949</v>
      </c>
      <c r="G1016">
        <v>2009</v>
      </c>
      <c r="H1016" t="s">
        <v>38</v>
      </c>
      <c r="I1016">
        <v>226127.1</v>
      </c>
      <c r="J1016">
        <v>5.4691842000000003E-4</v>
      </c>
      <c r="K1016">
        <v>1937</v>
      </c>
      <c r="L1016">
        <v>2600.565889856658</v>
      </c>
      <c r="M1016" t="s">
        <v>107</v>
      </c>
      <c r="N1016" t="s">
        <v>23</v>
      </c>
      <c r="O1016">
        <v>18.565903005058018</v>
      </c>
      <c r="P1016">
        <v>21694674809.932079</v>
      </c>
      <c r="Q1016">
        <v>366463</v>
      </c>
    </row>
    <row r="1017" spans="1:17" x14ac:dyDescent="0.3">
      <c r="A1017">
        <v>2001</v>
      </c>
      <c r="B1017" t="s">
        <v>1121</v>
      </c>
      <c r="C1017" t="s">
        <v>105</v>
      </c>
      <c r="D1017" t="s">
        <v>50</v>
      </c>
      <c r="E1017" t="s">
        <v>1122</v>
      </c>
      <c r="F1017">
        <v>1949</v>
      </c>
      <c r="G1017">
        <v>2009</v>
      </c>
      <c r="H1017" t="s">
        <v>38</v>
      </c>
      <c r="I1017">
        <v>226127.1</v>
      </c>
      <c r="J1017">
        <v>5.4691842000000003E-4</v>
      </c>
      <c r="K1017">
        <v>1937</v>
      </c>
      <c r="L1017">
        <v>2600.565889856658</v>
      </c>
      <c r="M1017" t="s">
        <v>107</v>
      </c>
      <c r="N1017" t="s">
        <v>23</v>
      </c>
      <c r="O1017">
        <v>18.565903005058018</v>
      </c>
      <c r="P1017">
        <v>21694674809.932079</v>
      </c>
      <c r="Q1017">
        <v>366463</v>
      </c>
    </row>
    <row r="1018" spans="1:17" x14ac:dyDescent="0.3">
      <c r="A1018">
        <v>2002</v>
      </c>
      <c r="B1018" t="s">
        <v>1121</v>
      </c>
      <c r="C1018" t="s">
        <v>105</v>
      </c>
      <c r="D1018" t="s">
        <v>50</v>
      </c>
      <c r="E1018" t="s">
        <v>1122</v>
      </c>
      <c r="F1018">
        <v>1949</v>
      </c>
      <c r="G1018">
        <v>2009</v>
      </c>
      <c r="H1018" t="s">
        <v>38</v>
      </c>
      <c r="I1018">
        <v>226127.1</v>
      </c>
      <c r="J1018">
        <v>5.4691842000000003E-4</v>
      </c>
      <c r="K1018">
        <v>1937</v>
      </c>
      <c r="L1018">
        <v>2600.565889856658</v>
      </c>
      <c r="M1018" t="s">
        <v>107</v>
      </c>
      <c r="N1018" t="s">
        <v>23</v>
      </c>
      <c r="O1018">
        <v>18.565903005058018</v>
      </c>
      <c r="P1018">
        <v>21694674809.932079</v>
      </c>
      <c r="Q1018">
        <v>366463</v>
      </c>
    </row>
    <row r="1019" spans="1:17" x14ac:dyDescent="0.3">
      <c r="A1019">
        <v>2003</v>
      </c>
      <c r="B1019" t="s">
        <v>1121</v>
      </c>
      <c r="C1019" t="s">
        <v>105</v>
      </c>
      <c r="D1019" t="s">
        <v>50</v>
      </c>
      <c r="E1019" t="s">
        <v>1122</v>
      </c>
      <c r="F1019">
        <v>1949</v>
      </c>
      <c r="G1019">
        <v>2009</v>
      </c>
      <c r="H1019" t="s">
        <v>38</v>
      </c>
      <c r="I1019">
        <v>226127.1</v>
      </c>
      <c r="J1019">
        <v>5.4691842000000003E-4</v>
      </c>
      <c r="K1019">
        <v>1937</v>
      </c>
      <c r="L1019">
        <v>2600.565889856658</v>
      </c>
      <c r="M1019" t="s">
        <v>107</v>
      </c>
      <c r="N1019" t="s">
        <v>23</v>
      </c>
      <c r="O1019">
        <v>18.565903005058018</v>
      </c>
      <c r="P1019">
        <v>21694674809.932079</v>
      </c>
      <c r="Q1019">
        <v>366463</v>
      </c>
    </row>
    <row r="1020" spans="1:17" x14ac:dyDescent="0.3">
      <c r="A1020">
        <v>2004</v>
      </c>
      <c r="B1020" t="s">
        <v>1121</v>
      </c>
      <c r="C1020" t="s">
        <v>105</v>
      </c>
      <c r="D1020" t="s">
        <v>50</v>
      </c>
      <c r="E1020" t="s">
        <v>1122</v>
      </c>
      <c r="F1020">
        <v>1949</v>
      </c>
      <c r="G1020">
        <v>2009</v>
      </c>
      <c r="H1020" t="s">
        <v>38</v>
      </c>
      <c r="I1020">
        <v>226127.1</v>
      </c>
      <c r="J1020">
        <v>5.4691842000000003E-4</v>
      </c>
      <c r="K1020">
        <v>1937</v>
      </c>
      <c r="L1020">
        <v>2600.565889856658</v>
      </c>
      <c r="M1020" t="s">
        <v>107</v>
      </c>
      <c r="N1020" t="s">
        <v>23</v>
      </c>
      <c r="O1020">
        <v>18.565903005058018</v>
      </c>
      <c r="P1020">
        <v>21694674809.932079</v>
      </c>
      <c r="Q1020">
        <v>366463</v>
      </c>
    </row>
    <row r="1021" spans="1:17" x14ac:dyDescent="0.3">
      <c r="A1021">
        <v>2005</v>
      </c>
      <c r="B1021" t="s">
        <v>1121</v>
      </c>
      <c r="C1021" t="s">
        <v>105</v>
      </c>
      <c r="D1021" t="s">
        <v>50</v>
      </c>
      <c r="E1021" t="s">
        <v>1122</v>
      </c>
      <c r="F1021">
        <v>1949</v>
      </c>
      <c r="G1021">
        <v>2009</v>
      </c>
      <c r="H1021" t="s">
        <v>38</v>
      </c>
      <c r="I1021">
        <v>226127.1</v>
      </c>
      <c r="J1021">
        <v>5.4691842000000003E-4</v>
      </c>
      <c r="K1021">
        <v>1937</v>
      </c>
      <c r="L1021">
        <v>2600.565889856658</v>
      </c>
      <c r="M1021" t="s">
        <v>107</v>
      </c>
      <c r="N1021" t="s">
        <v>23</v>
      </c>
      <c r="O1021">
        <v>18.565903005058018</v>
      </c>
      <c r="P1021">
        <v>21694674809.932079</v>
      </c>
      <c r="Q1021">
        <v>366463</v>
      </c>
    </row>
    <row r="1022" spans="1:17" x14ac:dyDescent="0.3">
      <c r="A1022">
        <v>2006</v>
      </c>
      <c r="B1022" t="s">
        <v>1121</v>
      </c>
      <c r="C1022" t="s">
        <v>105</v>
      </c>
      <c r="D1022" t="s">
        <v>50</v>
      </c>
      <c r="E1022" t="s">
        <v>1122</v>
      </c>
      <c r="F1022">
        <v>1949</v>
      </c>
      <c r="G1022">
        <v>2009</v>
      </c>
      <c r="H1022" t="s">
        <v>38</v>
      </c>
      <c r="I1022">
        <v>226127.1</v>
      </c>
      <c r="J1022">
        <v>5.4691842000000003E-4</v>
      </c>
      <c r="K1022">
        <v>1937</v>
      </c>
      <c r="L1022">
        <v>2600.565889856658</v>
      </c>
      <c r="M1022" t="s">
        <v>107</v>
      </c>
      <c r="N1022" t="s">
        <v>23</v>
      </c>
      <c r="O1022">
        <v>18.565903005058018</v>
      </c>
      <c r="P1022">
        <v>21694674809.932079</v>
      </c>
      <c r="Q1022">
        <v>366463</v>
      </c>
    </row>
    <row r="1023" spans="1:17" x14ac:dyDescent="0.3">
      <c r="A1023">
        <v>2007</v>
      </c>
      <c r="B1023" t="s">
        <v>1121</v>
      </c>
      <c r="C1023" t="s">
        <v>105</v>
      </c>
      <c r="D1023" t="s">
        <v>50</v>
      </c>
      <c r="E1023" t="s">
        <v>1122</v>
      </c>
      <c r="F1023">
        <v>1949</v>
      </c>
      <c r="G1023">
        <v>2009</v>
      </c>
      <c r="H1023" t="s">
        <v>38</v>
      </c>
      <c r="I1023">
        <v>226127.1</v>
      </c>
      <c r="J1023">
        <v>5.4691842000000003E-4</v>
      </c>
      <c r="K1023">
        <v>1937</v>
      </c>
      <c r="L1023">
        <v>2600.565889856658</v>
      </c>
      <c r="M1023" t="s">
        <v>107</v>
      </c>
      <c r="N1023" t="s">
        <v>23</v>
      </c>
      <c r="O1023">
        <v>18.565903005058018</v>
      </c>
      <c r="P1023">
        <v>21694674809.932079</v>
      </c>
      <c r="Q1023">
        <v>366463</v>
      </c>
    </row>
    <row r="1024" spans="1:17" x14ac:dyDescent="0.3">
      <c r="A1024">
        <v>2008</v>
      </c>
      <c r="B1024" t="s">
        <v>1121</v>
      </c>
      <c r="C1024" t="s">
        <v>105</v>
      </c>
      <c r="D1024" t="s">
        <v>50</v>
      </c>
      <c r="E1024" t="s">
        <v>1122</v>
      </c>
      <c r="F1024">
        <v>1949</v>
      </c>
      <c r="G1024">
        <v>2009</v>
      </c>
      <c r="H1024" t="s">
        <v>38</v>
      </c>
      <c r="I1024">
        <v>226127.1</v>
      </c>
      <c r="J1024">
        <v>5.4691842000000003E-4</v>
      </c>
      <c r="K1024">
        <v>1937</v>
      </c>
      <c r="L1024">
        <v>2600.565889856658</v>
      </c>
      <c r="M1024" t="s">
        <v>107</v>
      </c>
      <c r="N1024" t="s">
        <v>23</v>
      </c>
      <c r="O1024">
        <v>18.565903005058018</v>
      </c>
      <c r="P1024">
        <v>21694674809.932079</v>
      </c>
      <c r="Q1024">
        <v>366463</v>
      </c>
    </row>
    <row r="1025" spans="1:17" x14ac:dyDescent="0.3">
      <c r="A1025">
        <v>2009</v>
      </c>
      <c r="B1025" t="s">
        <v>1121</v>
      </c>
      <c r="C1025" t="s">
        <v>105</v>
      </c>
      <c r="D1025" t="s">
        <v>50</v>
      </c>
      <c r="E1025" t="s">
        <v>1122</v>
      </c>
      <c r="F1025">
        <v>1949</v>
      </c>
      <c r="G1025">
        <v>2009</v>
      </c>
      <c r="H1025" t="s">
        <v>38</v>
      </c>
      <c r="I1025">
        <v>226127.1</v>
      </c>
      <c r="J1025">
        <v>5.4691842000000003E-4</v>
      </c>
      <c r="K1025">
        <v>1937</v>
      </c>
      <c r="L1025">
        <v>2600.565889856658</v>
      </c>
      <c r="M1025" t="s">
        <v>107</v>
      </c>
      <c r="N1025" t="s">
        <v>23</v>
      </c>
      <c r="O1025">
        <v>18.565903005058018</v>
      </c>
      <c r="P1025">
        <v>21694674809.932079</v>
      </c>
      <c r="Q1025">
        <v>366463</v>
      </c>
    </row>
    <row r="1026" spans="1:17" x14ac:dyDescent="0.3">
      <c r="A1026">
        <v>1999</v>
      </c>
      <c r="B1026" t="s">
        <v>828</v>
      </c>
      <c r="C1026" t="s">
        <v>25</v>
      </c>
      <c r="D1026" t="s">
        <v>50</v>
      </c>
      <c r="E1026" t="s">
        <v>86</v>
      </c>
      <c r="F1026">
        <v>1999</v>
      </c>
      <c r="G1026">
        <v>2004</v>
      </c>
      <c r="H1026" t="s">
        <v>38</v>
      </c>
      <c r="I1026">
        <v>543085.11</v>
      </c>
      <c r="J1026">
        <v>5.4308511E-4</v>
      </c>
      <c r="K1026">
        <v>1135</v>
      </c>
      <c r="L1026">
        <v>4534.3071347812838</v>
      </c>
      <c r="M1026" t="s">
        <v>26</v>
      </c>
      <c r="N1026" t="s">
        <v>23</v>
      </c>
      <c r="O1026">
        <v>71.340049187781602</v>
      </c>
      <c r="P1026">
        <v>2704609160088.1499</v>
      </c>
      <c r="Q1026">
        <v>67081000</v>
      </c>
    </row>
    <row r="1027" spans="1:17" x14ac:dyDescent="0.3">
      <c r="A1027">
        <v>2000</v>
      </c>
      <c r="B1027" t="s">
        <v>828</v>
      </c>
      <c r="C1027" t="s">
        <v>25</v>
      </c>
      <c r="D1027" t="s">
        <v>50</v>
      </c>
      <c r="E1027" t="s">
        <v>86</v>
      </c>
      <c r="F1027">
        <v>1999</v>
      </c>
      <c r="G1027">
        <v>2004</v>
      </c>
      <c r="H1027" t="s">
        <v>38</v>
      </c>
      <c r="I1027">
        <v>543085.11</v>
      </c>
      <c r="J1027">
        <v>5.4308511E-4</v>
      </c>
      <c r="K1027">
        <v>1135</v>
      </c>
      <c r="L1027">
        <v>4534.3071347812838</v>
      </c>
      <c r="M1027" t="s">
        <v>26</v>
      </c>
      <c r="N1027" t="s">
        <v>23</v>
      </c>
      <c r="O1027">
        <v>71.340049187781602</v>
      </c>
      <c r="P1027">
        <v>2704609160088.1499</v>
      </c>
      <c r="Q1027">
        <v>67081000</v>
      </c>
    </row>
    <row r="1028" spans="1:17" x14ac:dyDescent="0.3">
      <c r="A1028">
        <v>2001</v>
      </c>
      <c r="B1028" t="s">
        <v>828</v>
      </c>
      <c r="C1028" t="s">
        <v>25</v>
      </c>
      <c r="D1028" t="s">
        <v>50</v>
      </c>
      <c r="E1028" t="s">
        <v>86</v>
      </c>
      <c r="F1028">
        <v>1999</v>
      </c>
      <c r="G1028">
        <v>2004</v>
      </c>
      <c r="H1028" t="s">
        <v>38</v>
      </c>
      <c r="I1028">
        <v>543085.11</v>
      </c>
      <c r="J1028">
        <v>5.4308511E-4</v>
      </c>
      <c r="K1028">
        <v>1135</v>
      </c>
      <c r="L1028">
        <v>4534.3071347812838</v>
      </c>
      <c r="M1028" t="s">
        <v>26</v>
      </c>
      <c r="N1028" t="s">
        <v>23</v>
      </c>
      <c r="O1028">
        <v>71.340049187781602</v>
      </c>
      <c r="P1028">
        <v>2704609160088.1499</v>
      </c>
      <c r="Q1028">
        <v>67081000</v>
      </c>
    </row>
    <row r="1029" spans="1:17" x14ac:dyDescent="0.3">
      <c r="A1029">
        <v>2002</v>
      </c>
      <c r="B1029" t="s">
        <v>828</v>
      </c>
      <c r="C1029" t="s">
        <v>25</v>
      </c>
      <c r="D1029" t="s">
        <v>50</v>
      </c>
      <c r="E1029" t="s">
        <v>86</v>
      </c>
      <c r="F1029">
        <v>1999</v>
      </c>
      <c r="G1029">
        <v>2004</v>
      </c>
      <c r="H1029" t="s">
        <v>38</v>
      </c>
      <c r="I1029">
        <v>543085.11</v>
      </c>
      <c r="J1029">
        <v>5.4308511E-4</v>
      </c>
      <c r="K1029">
        <v>1135</v>
      </c>
      <c r="L1029">
        <v>4534.3071347812838</v>
      </c>
      <c r="M1029" t="s">
        <v>26</v>
      </c>
      <c r="N1029" t="s">
        <v>23</v>
      </c>
      <c r="O1029">
        <v>71.340049187781602</v>
      </c>
      <c r="P1029">
        <v>2704609160088.1499</v>
      </c>
      <c r="Q1029">
        <v>67081000</v>
      </c>
    </row>
    <row r="1030" spans="1:17" x14ac:dyDescent="0.3">
      <c r="A1030">
        <v>2003</v>
      </c>
      <c r="B1030" t="s">
        <v>828</v>
      </c>
      <c r="C1030" t="s">
        <v>25</v>
      </c>
      <c r="D1030" t="s">
        <v>50</v>
      </c>
      <c r="E1030" t="s">
        <v>86</v>
      </c>
      <c r="F1030">
        <v>1999</v>
      </c>
      <c r="G1030">
        <v>2004</v>
      </c>
      <c r="H1030" t="s">
        <v>38</v>
      </c>
      <c r="I1030">
        <v>543085.11</v>
      </c>
      <c r="J1030">
        <v>5.4308511E-4</v>
      </c>
      <c r="K1030">
        <v>1135</v>
      </c>
      <c r="L1030">
        <v>4534.3071347812838</v>
      </c>
      <c r="M1030" t="s">
        <v>26</v>
      </c>
      <c r="N1030" t="s">
        <v>23</v>
      </c>
      <c r="O1030">
        <v>71.340049187781602</v>
      </c>
      <c r="P1030">
        <v>2704609160088.1499</v>
      </c>
      <c r="Q1030">
        <v>67081000</v>
      </c>
    </row>
    <row r="1031" spans="1:17" x14ac:dyDescent="0.3">
      <c r="A1031">
        <v>2004</v>
      </c>
      <c r="B1031" t="s">
        <v>828</v>
      </c>
      <c r="C1031" t="s">
        <v>25</v>
      </c>
      <c r="D1031" t="s">
        <v>50</v>
      </c>
      <c r="E1031" t="s">
        <v>86</v>
      </c>
      <c r="F1031">
        <v>1999</v>
      </c>
      <c r="G1031">
        <v>2004</v>
      </c>
      <c r="H1031" t="s">
        <v>38</v>
      </c>
      <c r="I1031">
        <v>543085.11</v>
      </c>
      <c r="J1031">
        <v>5.4308511E-4</v>
      </c>
      <c r="K1031">
        <v>1135</v>
      </c>
      <c r="L1031">
        <v>4534.3071347812838</v>
      </c>
      <c r="M1031" t="s">
        <v>26</v>
      </c>
      <c r="N1031" t="s">
        <v>23</v>
      </c>
      <c r="O1031">
        <v>71.340049187781602</v>
      </c>
      <c r="P1031">
        <v>2704609160088.1499</v>
      </c>
      <c r="Q1031">
        <v>67081000</v>
      </c>
    </row>
    <row r="1032" spans="1:17" x14ac:dyDescent="0.3">
      <c r="A1032">
        <v>2016</v>
      </c>
      <c r="B1032" t="s">
        <v>1026</v>
      </c>
      <c r="C1032" t="s">
        <v>43</v>
      </c>
      <c r="D1032" t="s">
        <v>19</v>
      </c>
      <c r="E1032" t="s">
        <v>20</v>
      </c>
      <c r="F1032">
        <v>2016</v>
      </c>
      <c r="G1032">
        <v>2016</v>
      </c>
      <c r="H1032" t="s">
        <v>38</v>
      </c>
      <c r="I1032">
        <v>536351.80000000005</v>
      </c>
      <c r="J1032">
        <v>5.3635180000000007E-4</v>
      </c>
      <c r="K1032">
        <v>1861</v>
      </c>
      <c r="L1032">
        <v>37107.080876463493</v>
      </c>
      <c r="M1032" t="s">
        <v>44</v>
      </c>
      <c r="N1032" t="s">
        <v>23</v>
      </c>
      <c r="O1032">
        <v>46.252479842746119</v>
      </c>
      <c r="P1032">
        <v>1326901059123.207</v>
      </c>
      <c r="Q1032">
        <v>25655289</v>
      </c>
    </row>
    <row r="1033" spans="1:17" x14ac:dyDescent="0.3">
      <c r="A1033">
        <v>1997</v>
      </c>
      <c r="B1033" t="s">
        <v>845</v>
      </c>
      <c r="C1033" t="s">
        <v>846</v>
      </c>
      <c r="D1033" t="s">
        <v>50</v>
      </c>
      <c r="E1033" t="s">
        <v>492</v>
      </c>
      <c r="F1033">
        <v>1997</v>
      </c>
      <c r="G1033">
        <v>2006</v>
      </c>
      <c r="H1033" t="s">
        <v>38</v>
      </c>
      <c r="I1033">
        <v>534348.23</v>
      </c>
      <c r="J1033">
        <v>5.3434822999999998E-4</v>
      </c>
      <c r="K1033">
        <v>1993</v>
      </c>
      <c r="L1033">
        <v>2575.7817266819229</v>
      </c>
      <c r="M1033" t="s">
        <v>847</v>
      </c>
      <c r="N1033" t="s">
        <v>23</v>
      </c>
      <c r="O1033">
        <v>52.331679223284077</v>
      </c>
      <c r="P1033">
        <v>1276962685648.252</v>
      </c>
      <c r="Q1033">
        <v>47365655</v>
      </c>
    </row>
    <row r="1034" spans="1:17" x14ac:dyDescent="0.3">
      <c r="A1034">
        <v>1998</v>
      </c>
      <c r="B1034" t="s">
        <v>845</v>
      </c>
      <c r="C1034" t="s">
        <v>846</v>
      </c>
      <c r="D1034" t="s">
        <v>50</v>
      </c>
      <c r="E1034" t="s">
        <v>492</v>
      </c>
      <c r="F1034">
        <v>1997</v>
      </c>
      <c r="G1034">
        <v>2006</v>
      </c>
      <c r="H1034" t="s">
        <v>38</v>
      </c>
      <c r="I1034">
        <v>534348.23</v>
      </c>
      <c r="J1034">
        <v>5.3434822999999998E-4</v>
      </c>
      <c r="K1034">
        <v>1993</v>
      </c>
      <c r="L1034">
        <v>2575.7817266819229</v>
      </c>
      <c r="M1034" t="s">
        <v>847</v>
      </c>
      <c r="N1034" t="s">
        <v>23</v>
      </c>
      <c r="O1034">
        <v>52.331679223284077</v>
      </c>
      <c r="P1034">
        <v>1276962685648.252</v>
      </c>
      <c r="Q1034">
        <v>47365655</v>
      </c>
    </row>
    <row r="1035" spans="1:17" x14ac:dyDescent="0.3">
      <c r="A1035">
        <v>1999</v>
      </c>
      <c r="B1035" t="s">
        <v>845</v>
      </c>
      <c r="C1035" t="s">
        <v>846</v>
      </c>
      <c r="D1035" t="s">
        <v>50</v>
      </c>
      <c r="E1035" t="s">
        <v>492</v>
      </c>
      <c r="F1035">
        <v>1997</v>
      </c>
      <c r="G1035">
        <v>2006</v>
      </c>
      <c r="H1035" t="s">
        <v>38</v>
      </c>
      <c r="I1035">
        <v>534348.23</v>
      </c>
      <c r="J1035">
        <v>5.3434822999999998E-4</v>
      </c>
      <c r="K1035">
        <v>1993</v>
      </c>
      <c r="L1035">
        <v>2575.7817266819229</v>
      </c>
      <c r="M1035" t="s">
        <v>847</v>
      </c>
      <c r="N1035" t="s">
        <v>23</v>
      </c>
      <c r="O1035">
        <v>52.331679223284077</v>
      </c>
      <c r="P1035">
        <v>1276962685648.252</v>
      </c>
      <c r="Q1035">
        <v>47365655</v>
      </c>
    </row>
    <row r="1036" spans="1:17" x14ac:dyDescent="0.3">
      <c r="A1036">
        <v>2000</v>
      </c>
      <c r="B1036" t="s">
        <v>845</v>
      </c>
      <c r="C1036" t="s">
        <v>846</v>
      </c>
      <c r="D1036" t="s">
        <v>50</v>
      </c>
      <c r="E1036" t="s">
        <v>492</v>
      </c>
      <c r="F1036">
        <v>1997</v>
      </c>
      <c r="G1036">
        <v>2006</v>
      </c>
      <c r="H1036" t="s">
        <v>38</v>
      </c>
      <c r="I1036">
        <v>534348.23</v>
      </c>
      <c r="J1036">
        <v>5.3434822999999998E-4</v>
      </c>
      <c r="K1036">
        <v>1993</v>
      </c>
      <c r="L1036">
        <v>2575.7817266819229</v>
      </c>
      <c r="M1036" t="s">
        <v>847</v>
      </c>
      <c r="N1036" t="s">
        <v>23</v>
      </c>
      <c r="O1036">
        <v>52.331679223284077</v>
      </c>
      <c r="P1036">
        <v>1276962685648.252</v>
      </c>
      <c r="Q1036">
        <v>47365655</v>
      </c>
    </row>
    <row r="1037" spans="1:17" x14ac:dyDescent="0.3">
      <c r="A1037">
        <v>2001</v>
      </c>
      <c r="B1037" t="s">
        <v>845</v>
      </c>
      <c r="C1037" t="s">
        <v>846</v>
      </c>
      <c r="D1037" t="s">
        <v>50</v>
      </c>
      <c r="E1037" t="s">
        <v>492</v>
      </c>
      <c r="F1037">
        <v>1997</v>
      </c>
      <c r="G1037">
        <v>2006</v>
      </c>
      <c r="H1037" t="s">
        <v>38</v>
      </c>
      <c r="I1037">
        <v>534348.23</v>
      </c>
      <c r="J1037">
        <v>5.3434822999999998E-4</v>
      </c>
      <c r="K1037">
        <v>1993</v>
      </c>
      <c r="L1037">
        <v>2575.7817266819229</v>
      </c>
      <c r="M1037" t="s">
        <v>847</v>
      </c>
      <c r="N1037" t="s">
        <v>23</v>
      </c>
      <c r="O1037">
        <v>52.331679223284077</v>
      </c>
      <c r="P1037">
        <v>1276962685648.252</v>
      </c>
      <c r="Q1037">
        <v>47365655</v>
      </c>
    </row>
    <row r="1038" spans="1:17" x14ac:dyDescent="0.3">
      <c r="A1038">
        <v>2002</v>
      </c>
      <c r="B1038" t="s">
        <v>845</v>
      </c>
      <c r="C1038" t="s">
        <v>846</v>
      </c>
      <c r="D1038" t="s">
        <v>50</v>
      </c>
      <c r="E1038" t="s">
        <v>492</v>
      </c>
      <c r="F1038">
        <v>1997</v>
      </c>
      <c r="G1038">
        <v>2006</v>
      </c>
      <c r="H1038" t="s">
        <v>38</v>
      </c>
      <c r="I1038">
        <v>534348.23</v>
      </c>
      <c r="J1038">
        <v>5.3434822999999998E-4</v>
      </c>
      <c r="K1038">
        <v>1993</v>
      </c>
      <c r="L1038">
        <v>2575.7817266819229</v>
      </c>
      <c r="M1038" t="s">
        <v>847</v>
      </c>
      <c r="N1038" t="s">
        <v>23</v>
      </c>
      <c r="O1038">
        <v>52.331679223284077</v>
      </c>
      <c r="P1038">
        <v>1276962685648.252</v>
      </c>
      <c r="Q1038">
        <v>47365655</v>
      </c>
    </row>
    <row r="1039" spans="1:17" x14ac:dyDescent="0.3">
      <c r="A1039">
        <v>2003</v>
      </c>
      <c r="B1039" t="s">
        <v>845</v>
      </c>
      <c r="C1039" t="s">
        <v>846</v>
      </c>
      <c r="D1039" t="s">
        <v>50</v>
      </c>
      <c r="E1039" t="s">
        <v>492</v>
      </c>
      <c r="F1039">
        <v>1997</v>
      </c>
      <c r="G1039">
        <v>2006</v>
      </c>
      <c r="H1039" t="s">
        <v>38</v>
      </c>
      <c r="I1039">
        <v>534348.23</v>
      </c>
      <c r="J1039">
        <v>5.3434822999999998E-4</v>
      </c>
      <c r="K1039">
        <v>1993</v>
      </c>
      <c r="L1039">
        <v>2575.7817266819229</v>
      </c>
      <c r="M1039" t="s">
        <v>847</v>
      </c>
      <c r="N1039" t="s">
        <v>23</v>
      </c>
      <c r="O1039">
        <v>52.331679223284077</v>
      </c>
      <c r="P1039">
        <v>1276962685648.252</v>
      </c>
      <c r="Q1039">
        <v>47365655</v>
      </c>
    </row>
    <row r="1040" spans="1:17" x14ac:dyDescent="0.3">
      <c r="A1040">
        <v>2004</v>
      </c>
      <c r="B1040" t="s">
        <v>845</v>
      </c>
      <c r="C1040" t="s">
        <v>846</v>
      </c>
      <c r="D1040" t="s">
        <v>50</v>
      </c>
      <c r="E1040" t="s">
        <v>492</v>
      </c>
      <c r="F1040">
        <v>1997</v>
      </c>
      <c r="G1040">
        <v>2006</v>
      </c>
      <c r="H1040" t="s">
        <v>38</v>
      </c>
      <c r="I1040">
        <v>534348.23</v>
      </c>
      <c r="J1040">
        <v>5.3434822999999998E-4</v>
      </c>
      <c r="K1040">
        <v>1993</v>
      </c>
      <c r="L1040">
        <v>2575.7817266819229</v>
      </c>
      <c r="M1040" t="s">
        <v>847</v>
      </c>
      <c r="N1040" t="s">
        <v>23</v>
      </c>
      <c r="O1040">
        <v>52.331679223284077</v>
      </c>
      <c r="P1040">
        <v>1276962685648.252</v>
      </c>
      <c r="Q1040">
        <v>47365655</v>
      </c>
    </row>
    <row r="1041" spans="1:17" x14ac:dyDescent="0.3">
      <c r="A1041">
        <v>2005</v>
      </c>
      <c r="B1041" t="s">
        <v>845</v>
      </c>
      <c r="C1041" t="s">
        <v>846</v>
      </c>
      <c r="D1041" t="s">
        <v>50</v>
      </c>
      <c r="E1041" t="s">
        <v>492</v>
      </c>
      <c r="F1041">
        <v>1997</v>
      </c>
      <c r="G1041">
        <v>2006</v>
      </c>
      <c r="H1041" t="s">
        <v>38</v>
      </c>
      <c r="I1041">
        <v>534348.23</v>
      </c>
      <c r="J1041">
        <v>5.3434822999999998E-4</v>
      </c>
      <c r="K1041">
        <v>1993</v>
      </c>
      <c r="L1041">
        <v>2575.7817266819229</v>
      </c>
      <c r="M1041" t="s">
        <v>847</v>
      </c>
      <c r="N1041" t="s">
        <v>23</v>
      </c>
      <c r="O1041">
        <v>52.331679223284077</v>
      </c>
      <c r="P1041">
        <v>1276962685648.252</v>
      </c>
      <c r="Q1041">
        <v>47365655</v>
      </c>
    </row>
    <row r="1042" spans="1:17" x14ac:dyDescent="0.3">
      <c r="A1042">
        <v>2006</v>
      </c>
      <c r="B1042" t="s">
        <v>845</v>
      </c>
      <c r="C1042" t="s">
        <v>846</v>
      </c>
      <c r="D1042" t="s">
        <v>50</v>
      </c>
      <c r="E1042" t="s">
        <v>492</v>
      </c>
      <c r="F1042">
        <v>1997</v>
      </c>
      <c r="G1042">
        <v>2006</v>
      </c>
      <c r="H1042" t="s">
        <v>38</v>
      </c>
      <c r="I1042">
        <v>534348.23</v>
      </c>
      <c r="J1042">
        <v>5.3434822999999998E-4</v>
      </c>
      <c r="K1042">
        <v>1993</v>
      </c>
      <c r="L1042">
        <v>2575.7817266819229</v>
      </c>
      <c r="M1042" t="s">
        <v>847</v>
      </c>
      <c r="N1042" t="s">
        <v>23</v>
      </c>
      <c r="O1042">
        <v>52.331679223284077</v>
      </c>
      <c r="P1042">
        <v>1276962685648.252</v>
      </c>
      <c r="Q1042">
        <v>47365655</v>
      </c>
    </row>
    <row r="1043" spans="1:17" x14ac:dyDescent="0.3">
      <c r="A1043">
        <v>2018</v>
      </c>
      <c r="B1043" t="s">
        <v>644</v>
      </c>
      <c r="C1043" t="s">
        <v>49</v>
      </c>
      <c r="D1043" t="s">
        <v>143</v>
      </c>
      <c r="E1043" t="s">
        <v>587</v>
      </c>
      <c r="F1043">
        <v>2017</v>
      </c>
      <c r="G1043">
        <v>2018</v>
      </c>
      <c r="H1043" t="s">
        <v>21</v>
      </c>
      <c r="I1043">
        <v>517090.09</v>
      </c>
      <c r="J1043">
        <v>5.1709009000000007E-4</v>
      </c>
      <c r="K1043">
        <v>1939</v>
      </c>
      <c r="L1043">
        <v>768.70929295092571</v>
      </c>
      <c r="M1043" t="s">
        <v>627</v>
      </c>
      <c r="N1043" t="s">
        <v>23</v>
      </c>
      <c r="O1043">
        <v>11.994513031550071</v>
      </c>
      <c r="P1043">
        <v>5040107754084.1064</v>
      </c>
      <c r="Q1043">
        <v>126261000</v>
      </c>
    </row>
    <row r="1044" spans="1:17" x14ac:dyDescent="0.3">
      <c r="A1044">
        <v>2011</v>
      </c>
      <c r="B1044" t="s">
        <v>498</v>
      </c>
      <c r="C1044" t="s">
        <v>400</v>
      </c>
      <c r="D1044" t="s">
        <v>143</v>
      </c>
      <c r="E1044" t="s">
        <v>412</v>
      </c>
      <c r="F1044">
        <v>2011</v>
      </c>
      <c r="G1044">
        <v>2011</v>
      </c>
      <c r="H1044" t="s">
        <v>38</v>
      </c>
      <c r="I1044">
        <v>514890.34</v>
      </c>
      <c r="J1044">
        <v>5.1489033999999999E-4</v>
      </c>
      <c r="K1044">
        <v>2018</v>
      </c>
      <c r="L1044">
        <v>1009.693404129657</v>
      </c>
      <c r="M1044" t="s">
        <v>402</v>
      </c>
      <c r="N1044" t="s">
        <v>250</v>
      </c>
      <c r="O1044">
        <v>33.182087637994613</v>
      </c>
      <c r="P1044">
        <v>1058688935454.782</v>
      </c>
      <c r="Q1044">
        <v>271857970</v>
      </c>
    </row>
    <row r="1045" spans="1:17" x14ac:dyDescent="0.3">
      <c r="A1045">
        <v>2004</v>
      </c>
      <c r="B1045" t="s">
        <v>318</v>
      </c>
      <c r="C1045" t="s">
        <v>311</v>
      </c>
      <c r="D1045" t="s">
        <v>19</v>
      </c>
      <c r="E1045" t="s">
        <v>20</v>
      </c>
      <c r="F1045">
        <v>2004</v>
      </c>
      <c r="G1045">
        <v>2004</v>
      </c>
      <c r="H1045" t="s">
        <v>38</v>
      </c>
      <c r="I1045">
        <v>451502.18</v>
      </c>
      <c r="J1045">
        <v>5.1312080999999996E-4</v>
      </c>
      <c r="K1045">
        <v>1891</v>
      </c>
      <c r="L1045">
        <v>12900.70457591191</v>
      </c>
      <c r="M1045" t="s">
        <v>312</v>
      </c>
      <c r="N1045" t="s">
        <v>23</v>
      </c>
      <c r="O1045">
        <v>46.252479842746119</v>
      </c>
      <c r="P1045">
        <v>1326901059123.207</v>
      </c>
      <c r="Q1045">
        <v>25655289</v>
      </c>
    </row>
    <row r="1046" spans="1:17" x14ac:dyDescent="0.3">
      <c r="A1046">
        <v>2003</v>
      </c>
      <c r="B1046" t="s">
        <v>343</v>
      </c>
      <c r="C1046" t="s">
        <v>338</v>
      </c>
      <c r="D1046" t="s">
        <v>19</v>
      </c>
      <c r="E1046" t="s">
        <v>20</v>
      </c>
      <c r="F1046">
        <v>2003</v>
      </c>
      <c r="G1046">
        <v>2003</v>
      </c>
      <c r="H1046" t="s">
        <v>38</v>
      </c>
      <c r="I1046">
        <v>500487.94</v>
      </c>
      <c r="J1046">
        <v>5.0866840000000002E-4</v>
      </c>
      <c r="K1046">
        <v>1875</v>
      </c>
      <c r="L1046">
        <v>26215.745011961641</v>
      </c>
      <c r="M1046" t="s">
        <v>339</v>
      </c>
      <c r="N1046" t="s">
        <v>23</v>
      </c>
      <c r="O1046">
        <v>46.252479842746119</v>
      </c>
      <c r="P1046">
        <v>1326901059123.207</v>
      </c>
      <c r="Q1046">
        <v>25655289</v>
      </c>
    </row>
    <row r="1047" spans="1:17" x14ac:dyDescent="0.3">
      <c r="A1047">
        <v>1998</v>
      </c>
      <c r="B1047" t="s">
        <v>337</v>
      </c>
      <c r="C1047" t="s">
        <v>338</v>
      </c>
      <c r="D1047" t="s">
        <v>19</v>
      </c>
      <c r="E1047" t="s">
        <v>20</v>
      </c>
      <c r="F1047">
        <v>1998</v>
      </c>
      <c r="G1047">
        <v>1998</v>
      </c>
      <c r="H1047" t="s">
        <v>38</v>
      </c>
      <c r="I1047">
        <v>495332.99</v>
      </c>
      <c r="J1047">
        <v>5.0351344999999997E-4</v>
      </c>
      <c r="K1047">
        <v>1875</v>
      </c>
      <c r="L1047">
        <v>26215.745011961641</v>
      </c>
      <c r="M1047" t="s">
        <v>339</v>
      </c>
      <c r="N1047" t="s">
        <v>23</v>
      </c>
      <c r="O1047">
        <v>46.252479842746119</v>
      </c>
      <c r="P1047">
        <v>1326901059123.207</v>
      </c>
      <c r="Q1047">
        <v>25655289</v>
      </c>
    </row>
    <row r="1048" spans="1:17" x14ac:dyDescent="0.3">
      <c r="A1048">
        <v>1998</v>
      </c>
      <c r="B1048" t="s">
        <v>497</v>
      </c>
      <c r="C1048" t="s">
        <v>400</v>
      </c>
      <c r="D1048" t="s">
        <v>143</v>
      </c>
      <c r="E1048" t="s">
        <v>179</v>
      </c>
      <c r="F1048">
        <v>1998</v>
      </c>
      <c r="G1048">
        <v>2014</v>
      </c>
      <c r="H1048" t="s">
        <v>21</v>
      </c>
      <c r="I1048">
        <v>489020.41</v>
      </c>
      <c r="J1048">
        <v>4.8902040999999994E-4</v>
      </c>
      <c r="L1048">
        <v>1435.6607354660159</v>
      </c>
      <c r="M1048" t="s">
        <v>402</v>
      </c>
      <c r="N1048" t="s">
        <v>23</v>
      </c>
      <c r="O1048">
        <v>56.076897660084327</v>
      </c>
      <c r="P1048">
        <v>14687673892881.98</v>
      </c>
      <c r="Q1048">
        <v>1411100000</v>
      </c>
    </row>
    <row r="1049" spans="1:17" x14ac:dyDescent="0.3">
      <c r="A1049">
        <v>1999</v>
      </c>
      <c r="B1049" t="s">
        <v>497</v>
      </c>
      <c r="C1049" t="s">
        <v>400</v>
      </c>
      <c r="D1049" t="s">
        <v>143</v>
      </c>
      <c r="E1049" t="s">
        <v>179</v>
      </c>
      <c r="F1049">
        <v>1998</v>
      </c>
      <c r="G1049">
        <v>2014</v>
      </c>
      <c r="H1049" t="s">
        <v>21</v>
      </c>
      <c r="I1049">
        <v>489020.41</v>
      </c>
      <c r="J1049">
        <v>4.8902040999999994E-4</v>
      </c>
      <c r="L1049">
        <v>1435.6607354660159</v>
      </c>
      <c r="M1049" t="s">
        <v>402</v>
      </c>
      <c r="N1049" t="s">
        <v>23</v>
      </c>
      <c r="O1049">
        <v>56.076897660084327</v>
      </c>
      <c r="P1049">
        <v>14687673892881.98</v>
      </c>
      <c r="Q1049">
        <v>1411100000</v>
      </c>
    </row>
    <row r="1050" spans="1:17" x14ac:dyDescent="0.3">
      <c r="A1050">
        <v>2000</v>
      </c>
      <c r="B1050" t="s">
        <v>497</v>
      </c>
      <c r="C1050" t="s">
        <v>400</v>
      </c>
      <c r="D1050" t="s">
        <v>143</v>
      </c>
      <c r="E1050" t="s">
        <v>179</v>
      </c>
      <c r="F1050">
        <v>1998</v>
      </c>
      <c r="G1050">
        <v>2014</v>
      </c>
      <c r="H1050" t="s">
        <v>21</v>
      </c>
      <c r="I1050">
        <v>489020.41</v>
      </c>
      <c r="J1050">
        <v>4.8902040999999994E-4</v>
      </c>
      <c r="L1050">
        <v>1435.6607354660159</v>
      </c>
      <c r="M1050" t="s">
        <v>402</v>
      </c>
      <c r="N1050" t="s">
        <v>23</v>
      </c>
      <c r="O1050">
        <v>56.076897660084327</v>
      </c>
      <c r="P1050">
        <v>14687673892881.98</v>
      </c>
      <c r="Q1050">
        <v>1411100000</v>
      </c>
    </row>
    <row r="1051" spans="1:17" x14ac:dyDescent="0.3">
      <c r="A1051">
        <v>2001</v>
      </c>
      <c r="B1051" t="s">
        <v>497</v>
      </c>
      <c r="C1051" t="s">
        <v>400</v>
      </c>
      <c r="D1051" t="s">
        <v>143</v>
      </c>
      <c r="E1051" t="s">
        <v>179</v>
      </c>
      <c r="F1051">
        <v>1998</v>
      </c>
      <c r="G1051">
        <v>2014</v>
      </c>
      <c r="H1051" t="s">
        <v>21</v>
      </c>
      <c r="I1051">
        <v>489020.41</v>
      </c>
      <c r="J1051">
        <v>4.8902040999999994E-4</v>
      </c>
      <c r="L1051">
        <v>1435.6607354660159</v>
      </c>
      <c r="M1051" t="s">
        <v>402</v>
      </c>
      <c r="N1051" t="s">
        <v>23</v>
      </c>
      <c r="O1051">
        <v>56.076897660084327</v>
      </c>
      <c r="P1051">
        <v>14687673892881.98</v>
      </c>
      <c r="Q1051">
        <v>1411100000</v>
      </c>
    </row>
    <row r="1052" spans="1:17" x14ac:dyDescent="0.3">
      <c r="A1052">
        <v>2002</v>
      </c>
      <c r="B1052" t="s">
        <v>497</v>
      </c>
      <c r="C1052" t="s">
        <v>400</v>
      </c>
      <c r="D1052" t="s">
        <v>143</v>
      </c>
      <c r="E1052" t="s">
        <v>179</v>
      </c>
      <c r="F1052">
        <v>1998</v>
      </c>
      <c r="G1052">
        <v>2014</v>
      </c>
      <c r="H1052" t="s">
        <v>21</v>
      </c>
      <c r="I1052">
        <v>489020.41</v>
      </c>
      <c r="J1052">
        <v>4.8902040999999994E-4</v>
      </c>
      <c r="L1052">
        <v>1435.6607354660159</v>
      </c>
      <c r="M1052" t="s">
        <v>402</v>
      </c>
      <c r="N1052" t="s">
        <v>23</v>
      </c>
      <c r="O1052">
        <v>56.076897660084327</v>
      </c>
      <c r="P1052">
        <v>14687673892881.98</v>
      </c>
      <c r="Q1052">
        <v>1411100000</v>
      </c>
    </row>
    <row r="1053" spans="1:17" x14ac:dyDescent="0.3">
      <c r="A1053">
        <v>2003</v>
      </c>
      <c r="B1053" t="s">
        <v>497</v>
      </c>
      <c r="C1053" t="s">
        <v>400</v>
      </c>
      <c r="D1053" t="s">
        <v>143</v>
      </c>
      <c r="E1053" t="s">
        <v>179</v>
      </c>
      <c r="F1053">
        <v>1998</v>
      </c>
      <c r="G1053">
        <v>2014</v>
      </c>
      <c r="H1053" t="s">
        <v>21</v>
      </c>
      <c r="I1053">
        <v>489020.41</v>
      </c>
      <c r="J1053">
        <v>4.8902040999999994E-4</v>
      </c>
      <c r="L1053">
        <v>1435.6607354660159</v>
      </c>
      <c r="M1053" t="s">
        <v>402</v>
      </c>
      <c r="N1053" t="s">
        <v>23</v>
      </c>
      <c r="O1053">
        <v>56.076897660084327</v>
      </c>
      <c r="P1053">
        <v>14687673892881.98</v>
      </c>
      <c r="Q1053">
        <v>1411100000</v>
      </c>
    </row>
    <row r="1054" spans="1:17" x14ac:dyDescent="0.3">
      <c r="A1054">
        <v>2004</v>
      </c>
      <c r="B1054" t="s">
        <v>497</v>
      </c>
      <c r="C1054" t="s">
        <v>400</v>
      </c>
      <c r="D1054" t="s">
        <v>143</v>
      </c>
      <c r="E1054" t="s">
        <v>179</v>
      </c>
      <c r="F1054">
        <v>1998</v>
      </c>
      <c r="G1054">
        <v>2014</v>
      </c>
      <c r="H1054" t="s">
        <v>21</v>
      </c>
      <c r="I1054">
        <v>489020.41</v>
      </c>
      <c r="J1054">
        <v>4.8902040999999994E-4</v>
      </c>
      <c r="L1054">
        <v>1435.6607354660159</v>
      </c>
      <c r="M1054" t="s">
        <v>402</v>
      </c>
      <c r="N1054" t="s">
        <v>23</v>
      </c>
      <c r="O1054">
        <v>56.076897660084327</v>
      </c>
      <c r="P1054">
        <v>14687673892881.98</v>
      </c>
      <c r="Q1054">
        <v>1411100000</v>
      </c>
    </row>
    <row r="1055" spans="1:17" x14ac:dyDescent="0.3">
      <c r="A1055">
        <v>2005</v>
      </c>
      <c r="B1055" t="s">
        <v>497</v>
      </c>
      <c r="C1055" t="s">
        <v>400</v>
      </c>
      <c r="D1055" t="s">
        <v>143</v>
      </c>
      <c r="E1055" t="s">
        <v>179</v>
      </c>
      <c r="F1055">
        <v>1998</v>
      </c>
      <c r="G1055">
        <v>2014</v>
      </c>
      <c r="H1055" t="s">
        <v>21</v>
      </c>
      <c r="I1055">
        <v>489020.41</v>
      </c>
      <c r="J1055">
        <v>4.8902040999999994E-4</v>
      </c>
      <c r="L1055">
        <v>1435.6607354660159</v>
      </c>
      <c r="M1055" t="s">
        <v>402</v>
      </c>
      <c r="N1055" t="s">
        <v>23</v>
      </c>
      <c r="O1055">
        <v>56.076897660084327</v>
      </c>
      <c r="P1055">
        <v>14687673892881.98</v>
      </c>
      <c r="Q1055">
        <v>1411100000</v>
      </c>
    </row>
    <row r="1056" spans="1:17" x14ac:dyDescent="0.3">
      <c r="A1056">
        <v>2006</v>
      </c>
      <c r="B1056" t="s">
        <v>497</v>
      </c>
      <c r="C1056" t="s">
        <v>400</v>
      </c>
      <c r="D1056" t="s">
        <v>143</v>
      </c>
      <c r="E1056" t="s">
        <v>179</v>
      </c>
      <c r="F1056">
        <v>1998</v>
      </c>
      <c r="G1056">
        <v>2014</v>
      </c>
      <c r="H1056" t="s">
        <v>21</v>
      </c>
      <c r="I1056">
        <v>489020.41</v>
      </c>
      <c r="J1056">
        <v>4.8902040999999994E-4</v>
      </c>
      <c r="L1056">
        <v>1435.6607354660159</v>
      </c>
      <c r="M1056" t="s">
        <v>402</v>
      </c>
      <c r="N1056" t="s">
        <v>23</v>
      </c>
      <c r="O1056">
        <v>56.076897660084327</v>
      </c>
      <c r="P1056">
        <v>14687673892881.98</v>
      </c>
      <c r="Q1056">
        <v>1411100000</v>
      </c>
    </row>
    <row r="1057" spans="1:17" x14ac:dyDescent="0.3">
      <c r="A1057">
        <v>2007</v>
      </c>
      <c r="B1057" t="s">
        <v>497</v>
      </c>
      <c r="C1057" t="s">
        <v>400</v>
      </c>
      <c r="D1057" t="s">
        <v>143</v>
      </c>
      <c r="E1057" t="s">
        <v>179</v>
      </c>
      <c r="F1057">
        <v>1998</v>
      </c>
      <c r="G1057">
        <v>2014</v>
      </c>
      <c r="H1057" t="s">
        <v>21</v>
      </c>
      <c r="I1057">
        <v>489020.41</v>
      </c>
      <c r="J1057">
        <v>4.8902040999999994E-4</v>
      </c>
      <c r="L1057">
        <v>1435.6607354660159</v>
      </c>
      <c r="M1057" t="s">
        <v>402</v>
      </c>
      <c r="N1057" t="s">
        <v>23</v>
      </c>
      <c r="O1057">
        <v>56.076897660084327</v>
      </c>
      <c r="P1057">
        <v>14687673892881.98</v>
      </c>
      <c r="Q1057">
        <v>1411100000</v>
      </c>
    </row>
    <row r="1058" spans="1:17" x14ac:dyDescent="0.3">
      <c r="A1058">
        <v>2008</v>
      </c>
      <c r="B1058" t="s">
        <v>497</v>
      </c>
      <c r="C1058" t="s">
        <v>400</v>
      </c>
      <c r="D1058" t="s">
        <v>143</v>
      </c>
      <c r="E1058" t="s">
        <v>179</v>
      </c>
      <c r="F1058">
        <v>1998</v>
      </c>
      <c r="G1058">
        <v>2014</v>
      </c>
      <c r="H1058" t="s">
        <v>21</v>
      </c>
      <c r="I1058">
        <v>489020.41</v>
      </c>
      <c r="J1058">
        <v>4.8902040999999994E-4</v>
      </c>
      <c r="L1058">
        <v>1435.6607354660159</v>
      </c>
      <c r="M1058" t="s">
        <v>402</v>
      </c>
      <c r="N1058" t="s">
        <v>23</v>
      </c>
      <c r="O1058">
        <v>56.076897660084327</v>
      </c>
      <c r="P1058">
        <v>14687673892881.98</v>
      </c>
      <c r="Q1058">
        <v>1411100000</v>
      </c>
    </row>
    <row r="1059" spans="1:17" x14ac:dyDescent="0.3">
      <c r="A1059">
        <v>2009</v>
      </c>
      <c r="B1059" t="s">
        <v>497</v>
      </c>
      <c r="C1059" t="s">
        <v>400</v>
      </c>
      <c r="D1059" t="s">
        <v>143</v>
      </c>
      <c r="E1059" t="s">
        <v>179</v>
      </c>
      <c r="F1059">
        <v>1998</v>
      </c>
      <c r="G1059">
        <v>2014</v>
      </c>
      <c r="H1059" t="s">
        <v>21</v>
      </c>
      <c r="I1059">
        <v>489020.41</v>
      </c>
      <c r="J1059">
        <v>4.8902040999999994E-4</v>
      </c>
      <c r="L1059">
        <v>1435.6607354660159</v>
      </c>
      <c r="M1059" t="s">
        <v>402</v>
      </c>
      <c r="N1059" t="s">
        <v>23</v>
      </c>
      <c r="O1059">
        <v>56.076897660084327</v>
      </c>
      <c r="P1059">
        <v>14687673892881.98</v>
      </c>
      <c r="Q1059">
        <v>1411100000</v>
      </c>
    </row>
    <row r="1060" spans="1:17" x14ac:dyDescent="0.3">
      <c r="A1060">
        <v>2010</v>
      </c>
      <c r="B1060" t="s">
        <v>497</v>
      </c>
      <c r="C1060" t="s">
        <v>400</v>
      </c>
      <c r="D1060" t="s">
        <v>143</v>
      </c>
      <c r="E1060" t="s">
        <v>179</v>
      </c>
      <c r="F1060">
        <v>1998</v>
      </c>
      <c r="G1060">
        <v>2014</v>
      </c>
      <c r="H1060" t="s">
        <v>21</v>
      </c>
      <c r="I1060">
        <v>489020.41</v>
      </c>
      <c r="J1060">
        <v>4.8902040999999994E-4</v>
      </c>
      <c r="L1060">
        <v>1435.6607354660159</v>
      </c>
      <c r="M1060" t="s">
        <v>402</v>
      </c>
      <c r="N1060" t="s">
        <v>23</v>
      </c>
      <c r="O1060">
        <v>56.076897660084327</v>
      </c>
      <c r="P1060">
        <v>14687673892881.98</v>
      </c>
      <c r="Q1060">
        <v>1411100000</v>
      </c>
    </row>
    <row r="1061" spans="1:17" x14ac:dyDescent="0.3">
      <c r="A1061">
        <v>2011</v>
      </c>
      <c r="B1061" t="s">
        <v>497</v>
      </c>
      <c r="C1061" t="s">
        <v>400</v>
      </c>
      <c r="D1061" t="s">
        <v>143</v>
      </c>
      <c r="E1061" t="s">
        <v>179</v>
      </c>
      <c r="F1061">
        <v>1998</v>
      </c>
      <c r="G1061">
        <v>2014</v>
      </c>
      <c r="H1061" t="s">
        <v>21</v>
      </c>
      <c r="I1061">
        <v>489020.41</v>
      </c>
      <c r="J1061">
        <v>4.8902040999999994E-4</v>
      </c>
      <c r="L1061">
        <v>1435.6607354660159</v>
      </c>
      <c r="M1061" t="s">
        <v>402</v>
      </c>
      <c r="N1061" t="s">
        <v>23</v>
      </c>
      <c r="O1061">
        <v>56.076897660084327</v>
      </c>
      <c r="P1061">
        <v>14687673892881.98</v>
      </c>
      <c r="Q1061">
        <v>1411100000</v>
      </c>
    </row>
    <row r="1062" spans="1:17" x14ac:dyDescent="0.3">
      <c r="A1062">
        <v>2012</v>
      </c>
      <c r="B1062" t="s">
        <v>497</v>
      </c>
      <c r="C1062" t="s">
        <v>400</v>
      </c>
      <c r="D1062" t="s">
        <v>143</v>
      </c>
      <c r="E1062" t="s">
        <v>179</v>
      </c>
      <c r="F1062">
        <v>1998</v>
      </c>
      <c r="G1062">
        <v>2014</v>
      </c>
      <c r="H1062" t="s">
        <v>21</v>
      </c>
      <c r="I1062">
        <v>489020.41</v>
      </c>
      <c r="J1062">
        <v>4.8902040999999994E-4</v>
      </c>
      <c r="L1062">
        <v>1435.6607354660159</v>
      </c>
      <c r="M1062" t="s">
        <v>402</v>
      </c>
      <c r="N1062" t="s">
        <v>23</v>
      </c>
      <c r="O1062">
        <v>56.076897660084327</v>
      </c>
      <c r="P1062">
        <v>14687673892881.98</v>
      </c>
      <c r="Q1062">
        <v>1411100000</v>
      </c>
    </row>
    <row r="1063" spans="1:17" x14ac:dyDescent="0.3">
      <c r="A1063">
        <v>2013</v>
      </c>
      <c r="B1063" t="s">
        <v>497</v>
      </c>
      <c r="C1063" t="s">
        <v>400</v>
      </c>
      <c r="D1063" t="s">
        <v>143</v>
      </c>
      <c r="E1063" t="s">
        <v>179</v>
      </c>
      <c r="F1063">
        <v>1998</v>
      </c>
      <c r="G1063">
        <v>2014</v>
      </c>
      <c r="H1063" t="s">
        <v>21</v>
      </c>
      <c r="I1063">
        <v>489020.41</v>
      </c>
      <c r="J1063">
        <v>4.8902040999999994E-4</v>
      </c>
      <c r="L1063">
        <v>1435.6607354660159</v>
      </c>
      <c r="M1063" t="s">
        <v>402</v>
      </c>
      <c r="N1063" t="s">
        <v>23</v>
      </c>
      <c r="O1063">
        <v>56.076897660084327</v>
      </c>
      <c r="P1063">
        <v>14687673892881.98</v>
      </c>
      <c r="Q1063">
        <v>1411100000</v>
      </c>
    </row>
    <row r="1064" spans="1:17" x14ac:dyDescent="0.3">
      <c r="A1064">
        <v>2014</v>
      </c>
      <c r="B1064" t="s">
        <v>497</v>
      </c>
      <c r="C1064" t="s">
        <v>400</v>
      </c>
      <c r="D1064" t="s">
        <v>143</v>
      </c>
      <c r="E1064" t="s">
        <v>179</v>
      </c>
      <c r="F1064">
        <v>1998</v>
      </c>
      <c r="G1064">
        <v>2014</v>
      </c>
      <c r="H1064" t="s">
        <v>21</v>
      </c>
      <c r="I1064">
        <v>489020.41</v>
      </c>
      <c r="J1064">
        <v>4.8902040999999994E-4</v>
      </c>
      <c r="L1064">
        <v>1435.6607354660159</v>
      </c>
      <c r="M1064" t="s">
        <v>402</v>
      </c>
      <c r="N1064" t="s">
        <v>23</v>
      </c>
      <c r="O1064">
        <v>56.076897660084327</v>
      </c>
      <c r="P1064">
        <v>14687673892881.98</v>
      </c>
      <c r="Q1064">
        <v>1411100000</v>
      </c>
    </row>
    <row r="1065" spans="1:17" x14ac:dyDescent="0.3">
      <c r="A1065">
        <v>2013</v>
      </c>
      <c r="B1065" t="s">
        <v>1114</v>
      </c>
      <c r="C1065" t="s">
        <v>183</v>
      </c>
      <c r="D1065" t="s">
        <v>143</v>
      </c>
      <c r="E1065" t="s">
        <v>179</v>
      </c>
      <c r="F1065">
        <v>2013</v>
      </c>
      <c r="G1065">
        <v>2013</v>
      </c>
      <c r="H1065" t="s">
        <v>38</v>
      </c>
      <c r="I1065">
        <v>487404.48</v>
      </c>
      <c r="J1065">
        <v>4.8740448000000002E-4</v>
      </c>
      <c r="K1065">
        <v>2003</v>
      </c>
      <c r="L1065">
        <v>1918.1675219813139</v>
      </c>
      <c r="M1065" t="s">
        <v>184</v>
      </c>
      <c r="N1065" t="s">
        <v>23</v>
      </c>
      <c r="O1065">
        <v>56.076897660084327</v>
      </c>
      <c r="P1065">
        <v>14687673892881.98</v>
      </c>
      <c r="Q1065">
        <v>1411100000</v>
      </c>
    </row>
    <row r="1066" spans="1:17" x14ac:dyDescent="0.3">
      <c r="A1066">
        <v>2004</v>
      </c>
      <c r="B1066" t="s">
        <v>39</v>
      </c>
      <c r="C1066" t="s">
        <v>40</v>
      </c>
      <c r="D1066" t="s">
        <v>19</v>
      </c>
      <c r="E1066" t="s">
        <v>20</v>
      </c>
      <c r="F1066">
        <v>2004</v>
      </c>
      <c r="G1066">
        <v>2004</v>
      </c>
      <c r="H1066" t="s">
        <v>38</v>
      </c>
      <c r="I1066">
        <v>477193.49</v>
      </c>
      <c r="J1066">
        <v>4.7719348999999999E-4</v>
      </c>
      <c r="K1066">
        <v>1788</v>
      </c>
      <c r="L1066">
        <v>44673.480442950116</v>
      </c>
      <c r="M1066" t="s">
        <v>41</v>
      </c>
      <c r="N1066" t="s">
        <v>23</v>
      </c>
      <c r="O1066">
        <v>46.252479842746119</v>
      </c>
      <c r="P1066">
        <v>1326901059123.207</v>
      </c>
      <c r="Q1066">
        <v>25655289</v>
      </c>
    </row>
    <row r="1067" spans="1:17" x14ac:dyDescent="0.3">
      <c r="A1067">
        <v>2000</v>
      </c>
      <c r="B1067" t="s">
        <v>606</v>
      </c>
      <c r="C1067" t="s">
        <v>607</v>
      </c>
      <c r="D1067" t="s">
        <v>143</v>
      </c>
      <c r="E1067" t="s">
        <v>587</v>
      </c>
      <c r="F1067">
        <v>2000</v>
      </c>
      <c r="G1067">
        <v>2001</v>
      </c>
      <c r="H1067" t="s">
        <v>21</v>
      </c>
      <c r="I1067">
        <v>475518.71999999997</v>
      </c>
      <c r="J1067">
        <v>4.7551872000000002E-4</v>
      </c>
      <c r="K1067">
        <v>1962</v>
      </c>
      <c r="L1067">
        <v>3433.2288336567358</v>
      </c>
      <c r="M1067" t="s">
        <v>608</v>
      </c>
      <c r="N1067" t="s">
        <v>23</v>
      </c>
      <c r="O1067">
        <v>11.994513031550071</v>
      </c>
      <c r="P1067">
        <v>5040107754084.1064</v>
      </c>
      <c r="Q1067">
        <v>126261000</v>
      </c>
    </row>
    <row r="1068" spans="1:17" x14ac:dyDescent="0.3">
      <c r="A1068">
        <v>2016</v>
      </c>
      <c r="B1068" t="s">
        <v>717</v>
      </c>
      <c r="C1068" t="s">
        <v>715</v>
      </c>
      <c r="D1068" t="s">
        <v>143</v>
      </c>
      <c r="E1068" t="s">
        <v>587</v>
      </c>
      <c r="F1068">
        <v>2016</v>
      </c>
      <c r="G1068">
        <v>2017</v>
      </c>
      <c r="H1068" t="s">
        <v>38</v>
      </c>
      <c r="I1068">
        <v>328564.99</v>
      </c>
      <c r="J1068">
        <v>4.7381095000000002E-4</v>
      </c>
      <c r="K1068">
        <v>1965</v>
      </c>
      <c r="L1068">
        <v>4267.3096719033356</v>
      </c>
      <c r="M1068" t="s">
        <v>716</v>
      </c>
      <c r="N1068" t="s">
        <v>23</v>
      </c>
      <c r="O1068">
        <v>11.994513031550071</v>
      </c>
      <c r="P1068">
        <v>5040107754084.1064</v>
      </c>
      <c r="Q1068">
        <v>126261000</v>
      </c>
    </row>
    <row r="1069" spans="1:17" x14ac:dyDescent="0.3">
      <c r="A1069">
        <v>2006</v>
      </c>
      <c r="B1069" t="s">
        <v>386</v>
      </c>
      <c r="C1069" t="s">
        <v>387</v>
      </c>
      <c r="D1069" t="s">
        <v>19</v>
      </c>
      <c r="E1069" t="s">
        <v>20</v>
      </c>
      <c r="F1069">
        <v>2006</v>
      </c>
      <c r="G1069">
        <v>2006</v>
      </c>
      <c r="H1069" t="s">
        <v>38</v>
      </c>
      <c r="I1069">
        <v>457810.82</v>
      </c>
      <c r="J1069">
        <v>4.5781081999999999E-4</v>
      </c>
      <c r="K1069">
        <v>1931</v>
      </c>
      <c r="L1069">
        <v>5290.4078097926522</v>
      </c>
      <c r="M1069" t="s">
        <v>388</v>
      </c>
      <c r="N1069" t="s">
        <v>23</v>
      </c>
      <c r="O1069">
        <v>46.252479842746119</v>
      </c>
      <c r="P1069">
        <v>1326901059123.207</v>
      </c>
      <c r="Q1069">
        <v>25655289</v>
      </c>
    </row>
    <row r="1070" spans="1:17" x14ac:dyDescent="0.3">
      <c r="A1070">
        <v>2011</v>
      </c>
      <c r="B1070" t="s">
        <v>764</v>
      </c>
      <c r="C1070" t="s">
        <v>553</v>
      </c>
      <c r="D1070" t="s">
        <v>50</v>
      </c>
      <c r="E1070" t="s">
        <v>246</v>
      </c>
      <c r="F1070">
        <v>2011</v>
      </c>
      <c r="G1070">
        <v>2011</v>
      </c>
      <c r="H1070" t="s">
        <v>21</v>
      </c>
      <c r="I1070">
        <v>151683.45000000001</v>
      </c>
      <c r="J1070">
        <v>4.5505034999999999E-4</v>
      </c>
      <c r="K1070">
        <v>1800</v>
      </c>
      <c r="L1070">
        <v>5558.2692108977726</v>
      </c>
      <c r="M1070" t="s">
        <v>554</v>
      </c>
      <c r="N1070" t="s">
        <v>23</v>
      </c>
      <c r="O1070">
        <v>7.4685793248667496</v>
      </c>
      <c r="P1070">
        <v>271891788362.6467</v>
      </c>
      <c r="Q1070">
        <v>5529543</v>
      </c>
    </row>
    <row r="1071" spans="1:17" x14ac:dyDescent="0.3">
      <c r="A1071">
        <v>2009</v>
      </c>
      <c r="B1071" t="s">
        <v>255</v>
      </c>
      <c r="C1071" t="s">
        <v>256</v>
      </c>
      <c r="D1071" t="s">
        <v>50</v>
      </c>
      <c r="E1071" t="s">
        <v>86</v>
      </c>
      <c r="F1071">
        <v>2009</v>
      </c>
      <c r="G1071">
        <v>2009</v>
      </c>
      <c r="H1071" t="s">
        <v>38</v>
      </c>
      <c r="I1071">
        <v>397878.66</v>
      </c>
      <c r="J1071">
        <v>4.5288194999999997E-4</v>
      </c>
      <c r="K1071">
        <v>1985</v>
      </c>
      <c r="L1071">
        <v>1205.9278088886931</v>
      </c>
      <c r="M1071" t="s">
        <v>257</v>
      </c>
      <c r="N1071" t="s">
        <v>23</v>
      </c>
      <c r="O1071">
        <v>71.340049187781602</v>
      </c>
      <c r="P1071">
        <v>2704609160088.1499</v>
      </c>
      <c r="Q1071">
        <v>67081000</v>
      </c>
    </row>
    <row r="1072" spans="1:17" x14ac:dyDescent="0.3">
      <c r="A1072">
        <v>1960</v>
      </c>
      <c r="B1072" t="s">
        <v>1012</v>
      </c>
      <c r="C1072" t="s">
        <v>539</v>
      </c>
      <c r="D1072" t="s">
        <v>19</v>
      </c>
      <c r="E1072" t="s">
        <v>20</v>
      </c>
      <c r="F1072">
        <v>1952</v>
      </c>
      <c r="G1072">
        <v>2014</v>
      </c>
      <c r="H1072" t="s">
        <v>38</v>
      </c>
      <c r="I1072">
        <v>425470.6</v>
      </c>
      <c r="J1072">
        <v>4.2547059999999999E-4</v>
      </c>
      <c r="L1072">
        <v>213.58508013084341</v>
      </c>
      <c r="M1072" t="s">
        <v>540</v>
      </c>
      <c r="N1072" t="s">
        <v>23</v>
      </c>
      <c r="O1072">
        <v>46.252479842746119</v>
      </c>
      <c r="P1072">
        <v>1326901059123.207</v>
      </c>
      <c r="Q1072">
        <v>25655289</v>
      </c>
    </row>
    <row r="1073" spans="1:17" x14ac:dyDescent="0.3">
      <c r="A1073">
        <v>1961</v>
      </c>
      <c r="B1073" t="s">
        <v>1012</v>
      </c>
      <c r="C1073" t="s">
        <v>539</v>
      </c>
      <c r="D1073" t="s">
        <v>19</v>
      </c>
      <c r="E1073" t="s">
        <v>20</v>
      </c>
      <c r="F1073">
        <v>1952</v>
      </c>
      <c r="G1073">
        <v>2014</v>
      </c>
      <c r="H1073" t="s">
        <v>38</v>
      </c>
      <c r="I1073">
        <v>425470.6</v>
      </c>
      <c r="J1073">
        <v>4.2547059999999999E-4</v>
      </c>
      <c r="L1073">
        <v>213.58508013084341</v>
      </c>
      <c r="M1073" t="s">
        <v>540</v>
      </c>
      <c r="N1073" t="s">
        <v>23</v>
      </c>
      <c r="O1073">
        <v>46.252479842746119</v>
      </c>
      <c r="P1073">
        <v>1326901059123.207</v>
      </c>
      <c r="Q1073">
        <v>25655289</v>
      </c>
    </row>
    <row r="1074" spans="1:17" x14ac:dyDescent="0.3">
      <c r="A1074">
        <v>1962</v>
      </c>
      <c r="B1074" t="s">
        <v>1012</v>
      </c>
      <c r="C1074" t="s">
        <v>539</v>
      </c>
      <c r="D1074" t="s">
        <v>19</v>
      </c>
      <c r="E1074" t="s">
        <v>20</v>
      </c>
      <c r="F1074">
        <v>1952</v>
      </c>
      <c r="G1074">
        <v>2014</v>
      </c>
      <c r="H1074" t="s">
        <v>38</v>
      </c>
      <c r="I1074">
        <v>425470.6</v>
      </c>
      <c r="J1074">
        <v>4.2547059999999999E-4</v>
      </c>
      <c r="L1074">
        <v>213.58508013084341</v>
      </c>
      <c r="M1074" t="s">
        <v>540</v>
      </c>
      <c r="N1074" t="s">
        <v>23</v>
      </c>
      <c r="O1074">
        <v>46.252479842746119</v>
      </c>
      <c r="P1074">
        <v>1326901059123.207</v>
      </c>
      <c r="Q1074">
        <v>25655289</v>
      </c>
    </row>
    <row r="1075" spans="1:17" x14ac:dyDescent="0.3">
      <c r="A1075">
        <v>1963</v>
      </c>
      <c r="B1075" t="s">
        <v>1012</v>
      </c>
      <c r="C1075" t="s">
        <v>539</v>
      </c>
      <c r="D1075" t="s">
        <v>19</v>
      </c>
      <c r="E1075" t="s">
        <v>20</v>
      </c>
      <c r="F1075">
        <v>1952</v>
      </c>
      <c r="G1075">
        <v>2014</v>
      </c>
      <c r="H1075" t="s">
        <v>38</v>
      </c>
      <c r="I1075">
        <v>425470.6</v>
      </c>
      <c r="J1075">
        <v>4.2547059999999999E-4</v>
      </c>
      <c r="L1075">
        <v>213.58508013084341</v>
      </c>
      <c r="M1075" t="s">
        <v>540</v>
      </c>
      <c r="N1075" t="s">
        <v>23</v>
      </c>
      <c r="O1075">
        <v>46.252479842746119</v>
      </c>
      <c r="P1075">
        <v>1326901059123.207</v>
      </c>
      <c r="Q1075">
        <v>25655289</v>
      </c>
    </row>
    <row r="1076" spans="1:17" x14ac:dyDescent="0.3">
      <c r="A1076">
        <v>1964</v>
      </c>
      <c r="B1076" t="s">
        <v>1012</v>
      </c>
      <c r="C1076" t="s">
        <v>539</v>
      </c>
      <c r="D1076" t="s">
        <v>19</v>
      </c>
      <c r="E1076" t="s">
        <v>20</v>
      </c>
      <c r="F1076">
        <v>1952</v>
      </c>
      <c r="G1076">
        <v>2014</v>
      </c>
      <c r="H1076" t="s">
        <v>38</v>
      </c>
      <c r="I1076">
        <v>425470.6</v>
      </c>
      <c r="J1076">
        <v>4.2547059999999999E-4</v>
      </c>
      <c r="L1076">
        <v>213.58508013084341</v>
      </c>
      <c r="M1076" t="s">
        <v>540</v>
      </c>
      <c r="N1076" t="s">
        <v>23</v>
      </c>
      <c r="O1076">
        <v>46.252479842746119</v>
      </c>
      <c r="P1076">
        <v>1326901059123.207</v>
      </c>
      <c r="Q1076">
        <v>25655289</v>
      </c>
    </row>
    <row r="1077" spans="1:17" x14ac:dyDescent="0.3">
      <c r="A1077">
        <v>1965</v>
      </c>
      <c r="B1077" t="s">
        <v>1012</v>
      </c>
      <c r="C1077" t="s">
        <v>539</v>
      </c>
      <c r="D1077" t="s">
        <v>19</v>
      </c>
      <c r="E1077" t="s">
        <v>20</v>
      </c>
      <c r="F1077">
        <v>1952</v>
      </c>
      <c r="G1077">
        <v>2014</v>
      </c>
      <c r="H1077" t="s">
        <v>38</v>
      </c>
      <c r="I1077">
        <v>425470.6</v>
      </c>
      <c r="J1077">
        <v>4.2547059999999999E-4</v>
      </c>
      <c r="L1077">
        <v>213.58508013084341</v>
      </c>
      <c r="M1077" t="s">
        <v>540</v>
      </c>
      <c r="N1077" t="s">
        <v>23</v>
      </c>
      <c r="O1077">
        <v>46.252479842746119</v>
      </c>
      <c r="P1077">
        <v>1326901059123.207</v>
      </c>
      <c r="Q1077">
        <v>25655289</v>
      </c>
    </row>
    <row r="1078" spans="1:17" x14ac:dyDescent="0.3">
      <c r="A1078">
        <v>1966</v>
      </c>
      <c r="B1078" t="s">
        <v>1012</v>
      </c>
      <c r="C1078" t="s">
        <v>539</v>
      </c>
      <c r="D1078" t="s">
        <v>19</v>
      </c>
      <c r="E1078" t="s">
        <v>20</v>
      </c>
      <c r="F1078">
        <v>1952</v>
      </c>
      <c r="G1078">
        <v>2014</v>
      </c>
      <c r="H1078" t="s">
        <v>38</v>
      </c>
      <c r="I1078">
        <v>425470.6</v>
      </c>
      <c r="J1078">
        <v>4.2547059999999999E-4</v>
      </c>
      <c r="L1078">
        <v>213.58508013084341</v>
      </c>
      <c r="M1078" t="s">
        <v>540</v>
      </c>
      <c r="N1078" t="s">
        <v>23</v>
      </c>
      <c r="O1078">
        <v>46.252479842746119</v>
      </c>
      <c r="P1078">
        <v>1326901059123.207</v>
      </c>
      <c r="Q1078">
        <v>25655289</v>
      </c>
    </row>
    <row r="1079" spans="1:17" x14ac:dyDescent="0.3">
      <c r="A1079">
        <v>1967</v>
      </c>
      <c r="B1079" t="s">
        <v>1012</v>
      </c>
      <c r="C1079" t="s">
        <v>539</v>
      </c>
      <c r="D1079" t="s">
        <v>19</v>
      </c>
      <c r="E1079" t="s">
        <v>20</v>
      </c>
      <c r="F1079">
        <v>1952</v>
      </c>
      <c r="G1079">
        <v>2014</v>
      </c>
      <c r="H1079" t="s">
        <v>38</v>
      </c>
      <c r="I1079">
        <v>425470.6</v>
      </c>
      <c r="J1079">
        <v>4.2547059999999999E-4</v>
      </c>
      <c r="L1079">
        <v>213.58508013084341</v>
      </c>
      <c r="M1079" t="s">
        <v>540</v>
      </c>
      <c r="N1079" t="s">
        <v>23</v>
      </c>
      <c r="O1079">
        <v>46.252479842746119</v>
      </c>
      <c r="P1079">
        <v>1326901059123.207</v>
      </c>
      <c r="Q1079">
        <v>25655289</v>
      </c>
    </row>
    <row r="1080" spans="1:17" x14ac:dyDescent="0.3">
      <c r="A1080">
        <v>1968</v>
      </c>
      <c r="B1080" t="s">
        <v>1012</v>
      </c>
      <c r="C1080" t="s">
        <v>539</v>
      </c>
      <c r="D1080" t="s">
        <v>19</v>
      </c>
      <c r="E1080" t="s">
        <v>20</v>
      </c>
      <c r="F1080">
        <v>1952</v>
      </c>
      <c r="G1080">
        <v>2014</v>
      </c>
      <c r="H1080" t="s">
        <v>38</v>
      </c>
      <c r="I1080">
        <v>425470.6</v>
      </c>
      <c r="J1080">
        <v>4.2547059999999999E-4</v>
      </c>
      <c r="L1080">
        <v>213.58508013084341</v>
      </c>
      <c r="M1080" t="s">
        <v>540</v>
      </c>
      <c r="N1080" t="s">
        <v>23</v>
      </c>
      <c r="O1080">
        <v>46.252479842746119</v>
      </c>
      <c r="P1080">
        <v>1326901059123.207</v>
      </c>
      <c r="Q1080">
        <v>25655289</v>
      </c>
    </row>
    <row r="1081" spans="1:17" x14ac:dyDescent="0.3">
      <c r="A1081">
        <v>1969</v>
      </c>
      <c r="B1081" t="s">
        <v>1012</v>
      </c>
      <c r="C1081" t="s">
        <v>539</v>
      </c>
      <c r="D1081" t="s">
        <v>19</v>
      </c>
      <c r="E1081" t="s">
        <v>20</v>
      </c>
      <c r="F1081">
        <v>1952</v>
      </c>
      <c r="G1081">
        <v>2014</v>
      </c>
      <c r="H1081" t="s">
        <v>38</v>
      </c>
      <c r="I1081">
        <v>425470.6</v>
      </c>
      <c r="J1081">
        <v>4.2547059999999999E-4</v>
      </c>
      <c r="L1081">
        <v>213.58508013084341</v>
      </c>
      <c r="M1081" t="s">
        <v>540</v>
      </c>
      <c r="N1081" t="s">
        <v>23</v>
      </c>
      <c r="O1081">
        <v>46.252479842746119</v>
      </c>
      <c r="P1081">
        <v>1326901059123.207</v>
      </c>
      <c r="Q1081">
        <v>25655289</v>
      </c>
    </row>
    <row r="1082" spans="1:17" x14ac:dyDescent="0.3">
      <c r="A1082">
        <v>1970</v>
      </c>
      <c r="B1082" t="s">
        <v>1012</v>
      </c>
      <c r="C1082" t="s">
        <v>539</v>
      </c>
      <c r="D1082" t="s">
        <v>19</v>
      </c>
      <c r="E1082" t="s">
        <v>20</v>
      </c>
      <c r="F1082">
        <v>1952</v>
      </c>
      <c r="G1082">
        <v>2014</v>
      </c>
      <c r="H1082" t="s">
        <v>38</v>
      </c>
      <c r="I1082">
        <v>425470.6</v>
      </c>
      <c r="J1082">
        <v>4.2547059999999999E-4</v>
      </c>
      <c r="L1082">
        <v>213.58508013084341</v>
      </c>
      <c r="M1082" t="s">
        <v>540</v>
      </c>
      <c r="N1082" t="s">
        <v>23</v>
      </c>
      <c r="O1082">
        <v>46.252479842746119</v>
      </c>
      <c r="P1082">
        <v>1326901059123.207</v>
      </c>
      <c r="Q1082">
        <v>25655289</v>
      </c>
    </row>
    <row r="1083" spans="1:17" x14ac:dyDescent="0.3">
      <c r="A1083">
        <v>1971</v>
      </c>
      <c r="B1083" t="s">
        <v>1012</v>
      </c>
      <c r="C1083" t="s">
        <v>539</v>
      </c>
      <c r="D1083" t="s">
        <v>19</v>
      </c>
      <c r="E1083" t="s">
        <v>20</v>
      </c>
      <c r="F1083">
        <v>1952</v>
      </c>
      <c r="G1083">
        <v>2014</v>
      </c>
      <c r="H1083" t="s">
        <v>38</v>
      </c>
      <c r="I1083">
        <v>425470.6</v>
      </c>
      <c r="J1083">
        <v>4.2547059999999999E-4</v>
      </c>
      <c r="L1083">
        <v>213.58508013084341</v>
      </c>
      <c r="M1083" t="s">
        <v>540</v>
      </c>
      <c r="N1083" t="s">
        <v>23</v>
      </c>
      <c r="O1083">
        <v>46.252479842746119</v>
      </c>
      <c r="P1083">
        <v>1326901059123.207</v>
      </c>
      <c r="Q1083">
        <v>25655289</v>
      </c>
    </row>
    <row r="1084" spans="1:17" x14ac:dyDescent="0.3">
      <c r="A1084">
        <v>1972</v>
      </c>
      <c r="B1084" t="s">
        <v>1012</v>
      </c>
      <c r="C1084" t="s">
        <v>539</v>
      </c>
      <c r="D1084" t="s">
        <v>19</v>
      </c>
      <c r="E1084" t="s">
        <v>20</v>
      </c>
      <c r="F1084">
        <v>1952</v>
      </c>
      <c r="G1084">
        <v>2014</v>
      </c>
      <c r="H1084" t="s">
        <v>38</v>
      </c>
      <c r="I1084">
        <v>425470.6</v>
      </c>
      <c r="J1084">
        <v>4.2547059999999999E-4</v>
      </c>
      <c r="L1084">
        <v>213.58508013084341</v>
      </c>
      <c r="M1084" t="s">
        <v>540</v>
      </c>
      <c r="N1084" t="s">
        <v>23</v>
      </c>
      <c r="O1084">
        <v>46.252479842746119</v>
      </c>
      <c r="P1084">
        <v>1326901059123.207</v>
      </c>
      <c r="Q1084">
        <v>25655289</v>
      </c>
    </row>
    <row r="1085" spans="1:17" x14ac:dyDescent="0.3">
      <c r="A1085">
        <v>1973</v>
      </c>
      <c r="B1085" t="s">
        <v>1012</v>
      </c>
      <c r="C1085" t="s">
        <v>539</v>
      </c>
      <c r="D1085" t="s">
        <v>19</v>
      </c>
      <c r="E1085" t="s">
        <v>20</v>
      </c>
      <c r="F1085">
        <v>1952</v>
      </c>
      <c r="G1085">
        <v>2014</v>
      </c>
      <c r="H1085" t="s">
        <v>38</v>
      </c>
      <c r="I1085">
        <v>425470.6</v>
      </c>
      <c r="J1085">
        <v>4.2547059999999999E-4</v>
      </c>
      <c r="L1085">
        <v>213.58508013084341</v>
      </c>
      <c r="M1085" t="s">
        <v>540</v>
      </c>
      <c r="N1085" t="s">
        <v>23</v>
      </c>
      <c r="O1085">
        <v>46.252479842746119</v>
      </c>
      <c r="P1085">
        <v>1326901059123.207</v>
      </c>
      <c r="Q1085">
        <v>25655289</v>
      </c>
    </row>
    <row r="1086" spans="1:17" x14ac:dyDescent="0.3">
      <c r="A1086">
        <v>1974</v>
      </c>
      <c r="B1086" t="s">
        <v>1012</v>
      </c>
      <c r="C1086" t="s">
        <v>539</v>
      </c>
      <c r="D1086" t="s">
        <v>19</v>
      </c>
      <c r="E1086" t="s">
        <v>20</v>
      </c>
      <c r="F1086">
        <v>1952</v>
      </c>
      <c r="G1086">
        <v>2014</v>
      </c>
      <c r="H1086" t="s">
        <v>38</v>
      </c>
      <c r="I1086">
        <v>425470.6</v>
      </c>
      <c r="J1086">
        <v>4.2547059999999999E-4</v>
      </c>
      <c r="L1086">
        <v>213.58508013084341</v>
      </c>
      <c r="M1086" t="s">
        <v>540</v>
      </c>
      <c r="N1086" t="s">
        <v>23</v>
      </c>
      <c r="O1086">
        <v>46.252479842746119</v>
      </c>
      <c r="P1086">
        <v>1326901059123.207</v>
      </c>
      <c r="Q1086">
        <v>25655289</v>
      </c>
    </row>
    <row r="1087" spans="1:17" x14ac:dyDescent="0.3">
      <c r="A1087">
        <v>1975</v>
      </c>
      <c r="B1087" t="s">
        <v>1012</v>
      </c>
      <c r="C1087" t="s">
        <v>539</v>
      </c>
      <c r="D1087" t="s">
        <v>19</v>
      </c>
      <c r="E1087" t="s">
        <v>20</v>
      </c>
      <c r="F1087">
        <v>1952</v>
      </c>
      <c r="G1087">
        <v>2014</v>
      </c>
      <c r="H1087" t="s">
        <v>38</v>
      </c>
      <c r="I1087">
        <v>425470.6</v>
      </c>
      <c r="J1087">
        <v>4.2547059999999999E-4</v>
      </c>
      <c r="L1087">
        <v>213.58508013084341</v>
      </c>
      <c r="M1087" t="s">
        <v>540</v>
      </c>
      <c r="N1087" t="s">
        <v>23</v>
      </c>
      <c r="O1087">
        <v>46.252479842746119</v>
      </c>
      <c r="P1087">
        <v>1326901059123.207</v>
      </c>
      <c r="Q1087">
        <v>25655289</v>
      </c>
    </row>
    <row r="1088" spans="1:17" x14ac:dyDescent="0.3">
      <c r="A1088">
        <v>1976</v>
      </c>
      <c r="B1088" t="s">
        <v>1012</v>
      </c>
      <c r="C1088" t="s">
        <v>539</v>
      </c>
      <c r="D1088" t="s">
        <v>19</v>
      </c>
      <c r="E1088" t="s">
        <v>20</v>
      </c>
      <c r="F1088">
        <v>1952</v>
      </c>
      <c r="G1088">
        <v>2014</v>
      </c>
      <c r="H1088" t="s">
        <v>38</v>
      </c>
      <c r="I1088">
        <v>425470.6</v>
      </c>
      <c r="J1088">
        <v>4.2547059999999999E-4</v>
      </c>
      <c r="L1088">
        <v>213.58508013084341</v>
      </c>
      <c r="M1088" t="s">
        <v>540</v>
      </c>
      <c r="N1088" t="s">
        <v>23</v>
      </c>
      <c r="O1088">
        <v>46.252479842746119</v>
      </c>
      <c r="P1088">
        <v>1326901059123.207</v>
      </c>
      <c r="Q1088">
        <v>25655289</v>
      </c>
    </row>
    <row r="1089" spans="1:17" x14ac:dyDescent="0.3">
      <c r="A1089">
        <v>1977</v>
      </c>
      <c r="B1089" t="s">
        <v>1012</v>
      </c>
      <c r="C1089" t="s">
        <v>539</v>
      </c>
      <c r="D1089" t="s">
        <v>19</v>
      </c>
      <c r="E1089" t="s">
        <v>20</v>
      </c>
      <c r="F1089">
        <v>1952</v>
      </c>
      <c r="G1089">
        <v>2014</v>
      </c>
      <c r="H1089" t="s">
        <v>38</v>
      </c>
      <c r="I1089">
        <v>425470.6</v>
      </c>
      <c r="J1089">
        <v>4.2547059999999999E-4</v>
      </c>
      <c r="L1089">
        <v>213.58508013084341</v>
      </c>
      <c r="M1089" t="s">
        <v>540</v>
      </c>
      <c r="N1089" t="s">
        <v>23</v>
      </c>
      <c r="O1089">
        <v>46.252479842746119</v>
      </c>
      <c r="P1089">
        <v>1326901059123.207</v>
      </c>
      <c r="Q1089">
        <v>25655289</v>
      </c>
    </row>
    <row r="1090" spans="1:17" x14ac:dyDescent="0.3">
      <c r="A1090">
        <v>1978</v>
      </c>
      <c r="B1090" t="s">
        <v>1012</v>
      </c>
      <c r="C1090" t="s">
        <v>539</v>
      </c>
      <c r="D1090" t="s">
        <v>19</v>
      </c>
      <c r="E1090" t="s">
        <v>20</v>
      </c>
      <c r="F1090">
        <v>1952</v>
      </c>
      <c r="G1090">
        <v>2014</v>
      </c>
      <c r="H1090" t="s">
        <v>38</v>
      </c>
      <c r="I1090">
        <v>425470.6</v>
      </c>
      <c r="J1090">
        <v>4.2547059999999999E-4</v>
      </c>
      <c r="L1090">
        <v>213.58508013084341</v>
      </c>
      <c r="M1090" t="s">
        <v>540</v>
      </c>
      <c r="N1090" t="s">
        <v>23</v>
      </c>
      <c r="O1090">
        <v>46.252479842746119</v>
      </c>
      <c r="P1090">
        <v>1326901059123.207</v>
      </c>
      <c r="Q1090">
        <v>25655289</v>
      </c>
    </row>
    <row r="1091" spans="1:17" x14ac:dyDescent="0.3">
      <c r="A1091">
        <v>1979</v>
      </c>
      <c r="B1091" t="s">
        <v>1012</v>
      </c>
      <c r="C1091" t="s">
        <v>539</v>
      </c>
      <c r="D1091" t="s">
        <v>19</v>
      </c>
      <c r="E1091" t="s">
        <v>20</v>
      </c>
      <c r="F1091">
        <v>1952</v>
      </c>
      <c r="G1091">
        <v>2014</v>
      </c>
      <c r="H1091" t="s">
        <v>38</v>
      </c>
      <c r="I1091">
        <v>425470.6</v>
      </c>
      <c r="J1091">
        <v>4.2547059999999999E-4</v>
      </c>
      <c r="L1091">
        <v>213.58508013084341</v>
      </c>
      <c r="M1091" t="s">
        <v>540</v>
      </c>
      <c r="N1091" t="s">
        <v>23</v>
      </c>
      <c r="O1091">
        <v>46.252479842746119</v>
      </c>
      <c r="P1091">
        <v>1326901059123.207</v>
      </c>
      <c r="Q1091">
        <v>25655289</v>
      </c>
    </row>
    <row r="1092" spans="1:17" x14ac:dyDescent="0.3">
      <c r="A1092">
        <v>1980</v>
      </c>
      <c r="B1092" t="s">
        <v>1012</v>
      </c>
      <c r="C1092" t="s">
        <v>539</v>
      </c>
      <c r="D1092" t="s">
        <v>19</v>
      </c>
      <c r="E1092" t="s">
        <v>20</v>
      </c>
      <c r="F1092">
        <v>1952</v>
      </c>
      <c r="G1092">
        <v>2014</v>
      </c>
      <c r="H1092" t="s">
        <v>38</v>
      </c>
      <c r="I1092">
        <v>425470.6</v>
      </c>
      <c r="J1092">
        <v>4.2547059999999999E-4</v>
      </c>
      <c r="L1092">
        <v>213.58508013084341</v>
      </c>
      <c r="M1092" t="s">
        <v>540</v>
      </c>
      <c r="N1092" t="s">
        <v>23</v>
      </c>
      <c r="O1092">
        <v>46.252479842746119</v>
      </c>
      <c r="P1092">
        <v>1326901059123.207</v>
      </c>
      <c r="Q1092">
        <v>25655289</v>
      </c>
    </row>
    <row r="1093" spans="1:17" x14ac:dyDescent="0.3">
      <c r="A1093">
        <v>1981</v>
      </c>
      <c r="B1093" t="s">
        <v>1012</v>
      </c>
      <c r="C1093" t="s">
        <v>539</v>
      </c>
      <c r="D1093" t="s">
        <v>19</v>
      </c>
      <c r="E1093" t="s">
        <v>20</v>
      </c>
      <c r="F1093">
        <v>1952</v>
      </c>
      <c r="G1093">
        <v>2014</v>
      </c>
      <c r="H1093" t="s">
        <v>38</v>
      </c>
      <c r="I1093">
        <v>425470.6</v>
      </c>
      <c r="J1093">
        <v>4.2547059999999999E-4</v>
      </c>
      <c r="L1093">
        <v>213.58508013084341</v>
      </c>
      <c r="M1093" t="s">
        <v>540</v>
      </c>
      <c r="N1093" t="s">
        <v>23</v>
      </c>
      <c r="O1093">
        <v>46.252479842746119</v>
      </c>
      <c r="P1093">
        <v>1326901059123.207</v>
      </c>
      <c r="Q1093">
        <v>25655289</v>
      </c>
    </row>
    <row r="1094" spans="1:17" x14ac:dyDescent="0.3">
      <c r="A1094">
        <v>1982</v>
      </c>
      <c r="B1094" t="s">
        <v>1012</v>
      </c>
      <c r="C1094" t="s">
        <v>539</v>
      </c>
      <c r="D1094" t="s">
        <v>19</v>
      </c>
      <c r="E1094" t="s">
        <v>20</v>
      </c>
      <c r="F1094">
        <v>1952</v>
      </c>
      <c r="G1094">
        <v>2014</v>
      </c>
      <c r="H1094" t="s">
        <v>38</v>
      </c>
      <c r="I1094">
        <v>425470.6</v>
      </c>
      <c r="J1094">
        <v>4.2547059999999999E-4</v>
      </c>
      <c r="L1094">
        <v>213.58508013084341</v>
      </c>
      <c r="M1094" t="s">
        <v>540</v>
      </c>
      <c r="N1094" t="s">
        <v>23</v>
      </c>
      <c r="O1094">
        <v>46.252479842746119</v>
      </c>
      <c r="P1094">
        <v>1326901059123.207</v>
      </c>
      <c r="Q1094">
        <v>25655289</v>
      </c>
    </row>
    <row r="1095" spans="1:17" x14ac:dyDescent="0.3">
      <c r="A1095">
        <v>1983</v>
      </c>
      <c r="B1095" t="s">
        <v>1012</v>
      </c>
      <c r="C1095" t="s">
        <v>539</v>
      </c>
      <c r="D1095" t="s">
        <v>19</v>
      </c>
      <c r="E1095" t="s">
        <v>20</v>
      </c>
      <c r="F1095">
        <v>1952</v>
      </c>
      <c r="G1095">
        <v>2014</v>
      </c>
      <c r="H1095" t="s">
        <v>38</v>
      </c>
      <c r="I1095">
        <v>425470.6</v>
      </c>
      <c r="J1095">
        <v>4.2547059999999999E-4</v>
      </c>
      <c r="L1095">
        <v>213.58508013084341</v>
      </c>
      <c r="M1095" t="s">
        <v>540</v>
      </c>
      <c r="N1095" t="s">
        <v>23</v>
      </c>
      <c r="O1095">
        <v>46.252479842746119</v>
      </c>
      <c r="P1095">
        <v>1326901059123.207</v>
      </c>
      <c r="Q1095">
        <v>25655289</v>
      </c>
    </row>
    <row r="1096" spans="1:17" x14ac:dyDescent="0.3">
      <c r="A1096">
        <v>1984</v>
      </c>
      <c r="B1096" t="s">
        <v>1012</v>
      </c>
      <c r="C1096" t="s">
        <v>539</v>
      </c>
      <c r="D1096" t="s">
        <v>19</v>
      </c>
      <c r="E1096" t="s">
        <v>20</v>
      </c>
      <c r="F1096">
        <v>1952</v>
      </c>
      <c r="G1096">
        <v>2014</v>
      </c>
      <c r="H1096" t="s">
        <v>38</v>
      </c>
      <c r="I1096">
        <v>425470.6</v>
      </c>
      <c r="J1096">
        <v>4.2547059999999999E-4</v>
      </c>
      <c r="L1096">
        <v>213.58508013084341</v>
      </c>
      <c r="M1096" t="s">
        <v>540</v>
      </c>
      <c r="N1096" t="s">
        <v>23</v>
      </c>
      <c r="O1096">
        <v>46.252479842746119</v>
      </c>
      <c r="P1096">
        <v>1326901059123.207</v>
      </c>
      <c r="Q1096">
        <v>25655289</v>
      </c>
    </row>
    <row r="1097" spans="1:17" x14ac:dyDescent="0.3">
      <c r="A1097">
        <v>1985</v>
      </c>
      <c r="B1097" t="s">
        <v>1012</v>
      </c>
      <c r="C1097" t="s">
        <v>539</v>
      </c>
      <c r="D1097" t="s">
        <v>19</v>
      </c>
      <c r="E1097" t="s">
        <v>20</v>
      </c>
      <c r="F1097">
        <v>1952</v>
      </c>
      <c r="G1097">
        <v>2014</v>
      </c>
      <c r="H1097" t="s">
        <v>38</v>
      </c>
      <c r="I1097">
        <v>425470.6</v>
      </c>
      <c r="J1097">
        <v>4.2547059999999999E-4</v>
      </c>
      <c r="L1097">
        <v>213.58508013084341</v>
      </c>
      <c r="M1097" t="s">
        <v>540</v>
      </c>
      <c r="N1097" t="s">
        <v>23</v>
      </c>
      <c r="O1097">
        <v>46.252479842746119</v>
      </c>
      <c r="P1097">
        <v>1326901059123.207</v>
      </c>
      <c r="Q1097">
        <v>25655289</v>
      </c>
    </row>
    <row r="1098" spans="1:17" x14ac:dyDescent="0.3">
      <c r="A1098">
        <v>1986</v>
      </c>
      <c r="B1098" t="s">
        <v>1012</v>
      </c>
      <c r="C1098" t="s">
        <v>539</v>
      </c>
      <c r="D1098" t="s">
        <v>19</v>
      </c>
      <c r="E1098" t="s">
        <v>20</v>
      </c>
      <c r="F1098">
        <v>1952</v>
      </c>
      <c r="G1098">
        <v>2014</v>
      </c>
      <c r="H1098" t="s">
        <v>38</v>
      </c>
      <c r="I1098">
        <v>425470.6</v>
      </c>
      <c r="J1098">
        <v>4.2547059999999999E-4</v>
      </c>
      <c r="L1098">
        <v>213.58508013084341</v>
      </c>
      <c r="M1098" t="s">
        <v>540</v>
      </c>
      <c r="N1098" t="s">
        <v>23</v>
      </c>
      <c r="O1098">
        <v>46.252479842746119</v>
      </c>
      <c r="P1098">
        <v>1326901059123.207</v>
      </c>
      <c r="Q1098">
        <v>25655289</v>
      </c>
    </row>
    <row r="1099" spans="1:17" x14ac:dyDescent="0.3">
      <c r="A1099">
        <v>1987</v>
      </c>
      <c r="B1099" t="s">
        <v>1012</v>
      </c>
      <c r="C1099" t="s">
        <v>539</v>
      </c>
      <c r="D1099" t="s">
        <v>19</v>
      </c>
      <c r="E1099" t="s">
        <v>20</v>
      </c>
      <c r="F1099">
        <v>1952</v>
      </c>
      <c r="G1099">
        <v>2014</v>
      </c>
      <c r="H1099" t="s">
        <v>38</v>
      </c>
      <c r="I1099">
        <v>425470.6</v>
      </c>
      <c r="J1099">
        <v>4.2547059999999999E-4</v>
      </c>
      <c r="L1099">
        <v>213.58508013084341</v>
      </c>
      <c r="M1099" t="s">
        <v>540</v>
      </c>
      <c r="N1099" t="s">
        <v>23</v>
      </c>
      <c r="O1099">
        <v>46.252479842746119</v>
      </c>
      <c r="P1099">
        <v>1326901059123.207</v>
      </c>
      <c r="Q1099">
        <v>25655289</v>
      </c>
    </row>
    <row r="1100" spans="1:17" x14ac:dyDescent="0.3">
      <c r="A1100">
        <v>1988</v>
      </c>
      <c r="B1100" t="s">
        <v>1012</v>
      </c>
      <c r="C1100" t="s">
        <v>539</v>
      </c>
      <c r="D1100" t="s">
        <v>19</v>
      </c>
      <c r="E1100" t="s">
        <v>20</v>
      </c>
      <c r="F1100">
        <v>1952</v>
      </c>
      <c r="G1100">
        <v>2014</v>
      </c>
      <c r="H1100" t="s">
        <v>38</v>
      </c>
      <c r="I1100">
        <v>425470.6</v>
      </c>
      <c r="J1100">
        <v>4.2547059999999999E-4</v>
      </c>
      <c r="L1100">
        <v>213.58508013084341</v>
      </c>
      <c r="M1100" t="s">
        <v>540</v>
      </c>
      <c r="N1100" t="s">
        <v>23</v>
      </c>
      <c r="O1100">
        <v>46.252479842746119</v>
      </c>
      <c r="P1100">
        <v>1326901059123.207</v>
      </c>
      <c r="Q1100">
        <v>25655289</v>
      </c>
    </row>
    <row r="1101" spans="1:17" x14ac:dyDescent="0.3">
      <c r="A1101">
        <v>1989</v>
      </c>
      <c r="B1101" t="s">
        <v>1012</v>
      </c>
      <c r="C1101" t="s">
        <v>539</v>
      </c>
      <c r="D1101" t="s">
        <v>19</v>
      </c>
      <c r="E1101" t="s">
        <v>20</v>
      </c>
      <c r="F1101">
        <v>1952</v>
      </c>
      <c r="G1101">
        <v>2014</v>
      </c>
      <c r="H1101" t="s">
        <v>38</v>
      </c>
      <c r="I1101">
        <v>425470.6</v>
      </c>
      <c r="J1101">
        <v>4.2547059999999999E-4</v>
      </c>
      <c r="L1101">
        <v>213.58508013084341</v>
      </c>
      <c r="M1101" t="s">
        <v>540</v>
      </c>
      <c r="N1101" t="s">
        <v>23</v>
      </c>
      <c r="O1101">
        <v>46.252479842746119</v>
      </c>
      <c r="P1101">
        <v>1326901059123.207</v>
      </c>
      <c r="Q1101">
        <v>25655289</v>
      </c>
    </row>
    <row r="1102" spans="1:17" x14ac:dyDescent="0.3">
      <c r="A1102">
        <v>1990</v>
      </c>
      <c r="B1102" t="s">
        <v>1012</v>
      </c>
      <c r="C1102" t="s">
        <v>539</v>
      </c>
      <c r="D1102" t="s">
        <v>19</v>
      </c>
      <c r="E1102" t="s">
        <v>20</v>
      </c>
      <c r="F1102">
        <v>1952</v>
      </c>
      <c r="G1102">
        <v>2014</v>
      </c>
      <c r="H1102" t="s">
        <v>38</v>
      </c>
      <c r="I1102">
        <v>425470.6</v>
      </c>
      <c r="J1102">
        <v>4.2547059999999999E-4</v>
      </c>
      <c r="L1102">
        <v>213.58508013084341</v>
      </c>
      <c r="M1102" t="s">
        <v>540</v>
      </c>
      <c r="N1102" t="s">
        <v>23</v>
      </c>
      <c r="O1102">
        <v>46.252479842746119</v>
      </c>
      <c r="P1102">
        <v>1326901059123.207</v>
      </c>
      <c r="Q1102">
        <v>25655289</v>
      </c>
    </row>
    <row r="1103" spans="1:17" x14ac:dyDescent="0.3">
      <c r="A1103">
        <v>1991</v>
      </c>
      <c r="B1103" t="s">
        <v>1012</v>
      </c>
      <c r="C1103" t="s">
        <v>539</v>
      </c>
      <c r="D1103" t="s">
        <v>19</v>
      </c>
      <c r="E1103" t="s">
        <v>20</v>
      </c>
      <c r="F1103">
        <v>1952</v>
      </c>
      <c r="G1103">
        <v>2014</v>
      </c>
      <c r="H1103" t="s">
        <v>38</v>
      </c>
      <c r="I1103">
        <v>425470.6</v>
      </c>
      <c r="J1103">
        <v>4.2547059999999999E-4</v>
      </c>
      <c r="L1103">
        <v>213.58508013084341</v>
      </c>
      <c r="M1103" t="s">
        <v>540</v>
      </c>
      <c r="N1103" t="s">
        <v>23</v>
      </c>
      <c r="O1103">
        <v>46.252479842746119</v>
      </c>
      <c r="P1103">
        <v>1326901059123.207</v>
      </c>
      <c r="Q1103">
        <v>25655289</v>
      </c>
    </row>
    <row r="1104" spans="1:17" x14ac:dyDescent="0.3">
      <c r="A1104">
        <v>1992</v>
      </c>
      <c r="B1104" t="s">
        <v>1012</v>
      </c>
      <c r="C1104" t="s">
        <v>539</v>
      </c>
      <c r="D1104" t="s">
        <v>19</v>
      </c>
      <c r="E1104" t="s">
        <v>20</v>
      </c>
      <c r="F1104">
        <v>1952</v>
      </c>
      <c r="G1104">
        <v>2014</v>
      </c>
      <c r="H1104" t="s">
        <v>38</v>
      </c>
      <c r="I1104">
        <v>425470.6</v>
      </c>
      <c r="J1104">
        <v>4.2547059999999999E-4</v>
      </c>
      <c r="L1104">
        <v>213.58508013084341</v>
      </c>
      <c r="M1104" t="s">
        <v>540</v>
      </c>
      <c r="N1104" t="s">
        <v>23</v>
      </c>
      <c r="O1104">
        <v>46.252479842746119</v>
      </c>
      <c r="P1104">
        <v>1326901059123.207</v>
      </c>
      <c r="Q1104">
        <v>25655289</v>
      </c>
    </row>
    <row r="1105" spans="1:17" x14ac:dyDescent="0.3">
      <c r="A1105">
        <v>1993</v>
      </c>
      <c r="B1105" t="s">
        <v>1012</v>
      </c>
      <c r="C1105" t="s">
        <v>539</v>
      </c>
      <c r="D1105" t="s">
        <v>19</v>
      </c>
      <c r="E1105" t="s">
        <v>20</v>
      </c>
      <c r="F1105">
        <v>1952</v>
      </c>
      <c r="G1105">
        <v>2014</v>
      </c>
      <c r="H1105" t="s">
        <v>38</v>
      </c>
      <c r="I1105">
        <v>425470.6</v>
      </c>
      <c r="J1105">
        <v>4.2547059999999999E-4</v>
      </c>
      <c r="L1105">
        <v>213.58508013084341</v>
      </c>
      <c r="M1105" t="s">
        <v>540</v>
      </c>
      <c r="N1105" t="s">
        <v>23</v>
      </c>
      <c r="O1105">
        <v>46.252479842746119</v>
      </c>
      <c r="P1105">
        <v>1326901059123.207</v>
      </c>
      <c r="Q1105">
        <v>25655289</v>
      </c>
    </row>
    <row r="1106" spans="1:17" x14ac:dyDescent="0.3">
      <c r="A1106">
        <v>1994</v>
      </c>
      <c r="B1106" t="s">
        <v>1012</v>
      </c>
      <c r="C1106" t="s">
        <v>539</v>
      </c>
      <c r="D1106" t="s">
        <v>19</v>
      </c>
      <c r="E1106" t="s">
        <v>20</v>
      </c>
      <c r="F1106">
        <v>1952</v>
      </c>
      <c r="G1106">
        <v>2014</v>
      </c>
      <c r="H1106" t="s">
        <v>38</v>
      </c>
      <c r="I1106">
        <v>425470.6</v>
      </c>
      <c r="J1106">
        <v>4.2547059999999999E-4</v>
      </c>
      <c r="L1106">
        <v>213.58508013084341</v>
      </c>
      <c r="M1106" t="s">
        <v>540</v>
      </c>
      <c r="N1106" t="s">
        <v>23</v>
      </c>
      <c r="O1106">
        <v>46.252479842746119</v>
      </c>
      <c r="P1106">
        <v>1326901059123.207</v>
      </c>
      <c r="Q1106">
        <v>25655289</v>
      </c>
    </row>
    <row r="1107" spans="1:17" x14ac:dyDescent="0.3">
      <c r="A1107">
        <v>1995</v>
      </c>
      <c r="B1107" t="s">
        <v>1012</v>
      </c>
      <c r="C1107" t="s">
        <v>539</v>
      </c>
      <c r="D1107" t="s">
        <v>19</v>
      </c>
      <c r="E1107" t="s">
        <v>20</v>
      </c>
      <c r="F1107">
        <v>1952</v>
      </c>
      <c r="G1107">
        <v>2014</v>
      </c>
      <c r="H1107" t="s">
        <v>38</v>
      </c>
      <c r="I1107">
        <v>425470.6</v>
      </c>
      <c r="J1107">
        <v>4.2547059999999999E-4</v>
      </c>
      <c r="L1107">
        <v>213.58508013084341</v>
      </c>
      <c r="M1107" t="s">
        <v>540</v>
      </c>
      <c r="N1107" t="s">
        <v>23</v>
      </c>
      <c r="O1107">
        <v>46.252479842746119</v>
      </c>
      <c r="P1107">
        <v>1326901059123.207</v>
      </c>
      <c r="Q1107">
        <v>25655289</v>
      </c>
    </row>
    <row r="1108" spans="1:17" x14ac:dyDescent="0.3">
      <c r="A1108">
        <v>1996</v>
      </c>
      <c r="B1108" t="s">
        <v>1012</v>
      </c>
      <c r="C1108" t="s">
        <v>539</v>
      </c>
      <c r="D1108" t="s">
        <v>19</v>
      </c>
      <c r="E1108" t="s">
        <v>20</v>
      </c>
      <c r="F1108">
        <v>1952</v>
      </c>
      <c r="G1108">
        <v>2014</v>
      </c>
      <c r="H1108" t="s">
        <v>38</v>
      </c>
      <c r="I1108">
        <v>425470.6</v>
      </c>
      <c r="J1108">
        <v>4.2547059999999999E-4</v>
      </c>
      <c r="L1108">
        <v>213.58508013084341</v>
      </c>
      <c r="M1108" t="s">
        <v>540</v>
      </c>
      <c r="N1108" t="s">
        <v>23</v>
      </c>
      <c r="O1108">
        <v>46.252479842746119</v>
      </c>
      <c r="P1108">
        <v>1326901059123.207</v>
      </c>
      <c r="Q1108">
        <v>25655289</v>
      </c>
    </row>
    <row r="1109" spans="1:17" x14ac:dyDescent="0.3">
      <c r="A1109">
        <v>1997</v>
      </c>
      <c r="B1109" t="s">
        <v>1012</v>
      </c>
      <c r="C1109" t="s">
        <v>539</v>
      </c>
      <c r="D1109" t="s">
        <v>19</v>
      </c>
      <c r="E1109" t="s">
        <v>20</v>
      </c>
      <c r="F1109">
        <v>1952</v>
      </c>
      <c r="G1109">
        <v>2014</v>
      </c>
      <c r="H1109" t="s">
        <v>38</v>
      </c>
      <c r="I1109">
        <v>425470.6</v>
      </c>
      <c r="J1109">
        <v>4.2547059999999999E-4</v>
      </c>
      <c r="L1109">
        <v>213.58508013084341</v>
      </c>
      <c r="M1109" t="s">
        <v>540</v>
      </c>
      <c r="N1109" t="s">
        <v>23</v>
      </c>
      <c r="O1109">
        <v>46.252479842746119</v>
      </c>
      <c r="P1109">
        <v>1326901059123.207</v>
      </c>
      <c r="Q1109">
        <v>25655289</v>
      </c>
    </row>
    <row r="1110" spans="1:17" x14ac:dyDescent="0.3">
      <c r="A1110">
        <v>1998</v>
      </c>
      <c r="B1110" t="s">
        <v>1012</v>
      </c>
      <c r="C1110" t="s">
        <v>539</v>
      </c>
      <c r="D1110" t="s">
        <v>19</v>
      </c>
      <c r="E1110" t="s">
        <v>20</v>
      </c>
      <c r="F1110">
        <v>1952</v>
      </c>
      <c r="G1110">
        <v>2014</v>
      </c>
      <c r="H1110" t="s">
        <v>38</v>
      </c>
      <c r="I1110">
        <v>425470.6</v>
      </c>
      <c r="J1110">
        <v>4.2547059999999999E-4</v>
      </c>
      <c r="L1110">
        <v>213.58508013084341</v>
      </c>
      <c r="M1110" t="s">
        <v>540</v>
      </c>
      <c r="N1110" t="s">
        <v>23</v>
      </c>
      <c r="O1110">
        <v>46.252479842746119</v>
      </c>
      <c r="P1110">
        <v>1326901059123.207</v>
      </c>
      <c r="Q1110">
        <v>25655289</v>
      </c>
    </row>
    <row r="1111" spans="1:17" x14ac:dyDescent="0.3">
      <c r="A1111">
        <v>1999</v>
      </c>
      <c r="B1111" t="s">
        <v>1012</v>
      </c>
      <c r="C1111" t="s">
        <v>539</v>
      </c>
      <c r="D1111" t="s">
        <v>19</v>
      </c>
      <c r="E1111" t="s">
        <v>20</v>
      </c>
      <c r="F1111">
        <v>1952</v>
      </c>
      <c r="G1111">
        <v>2014</v>
      </c>
      <c r="H1111" t="s">
        <v>38</v>
      </c>
      <c r="I1111">
        <v>425470.6</v>
      </c>
      <c r="J1111">
        <v>4.2547059999999999E-4</v>
      </c>
      <c r="L1111">
        <v>213.58508013084341</v>
      </c>
      <c r="M1111" t="s">
        <v>540</v>
      </c>
      <c r="N1111" t="s">
        <v>23</v>
      </c>
      <c r="O1111">
        <v>46.252479842746119</v>
      </c>
      <c r="P1111">
        <v>1326901059123.207</v>
      </c>
      <c r="Q1111">
        <v>25655289</v>
      </c>
    </row>
    <row r="1112" spans="1:17" x14ac:dyDescent="0.3">
      <c r="A1112">
        <v>2000</v>
      </c>
      <c r="B1112" t="s">
        <v>1012</v>
      </c>
      <c r="C1112" t="s">
        <v>539</v>
      </c>
      <c r="D1112" t="s">
        <v>19</v>
      </c>
      <c r="E1112" t="s">
        <v>20</v>
      </c>
      <c r="F1112">
        <v>1952</v>
      </c>
      <c r="G1112">
        <v>2014</v>
      </c>
      <c r="H1112" t="s">
        <v>38</v>
      </c>
      <c r="I1112">
        <v>425470.6</v>
      </c>
      <c r="J1112">
        <v>4.2547059999999999E-4</v>
      </c>
      <c r="L1112">
        <v>213.58508013084341</v>
      </c>
      <c r="M1112" t="s">
        <v>540</v>
      </c>
      <c r="N1112" t="s">
        <v>23</v>
      </c>
      <c r="O1112">
        <v>46.252479842746119</v>
      </c>
      <c r="P1112">
        <v>1326901059123.207</v>
      </c>
      <c r="Q1112">
        <v>25655289</v>
      </c>
    </row>
    <row r="1113" spans="1:17" x14ac:dyDescent="0.3">
      <c r="A1113">
        <v>2001</v>
      </c>
      <c r="B1113" t="s">
        <v>1012</v>
      </c>
      <c r="C1113" t="s">
        <v>539</v>
      </c>
      <c r="D1113" t="s">
        <v>19</v>
      </c>
      <c r="E1113" t="s">
        <v>20</v>
      </c>
      <c r="F1113">
        <v>1952</v>
      </c>
      <c r="G1113">
        <v>2014</v>
      </c>
      <c r="H1113" t="s">
        <v>38</v>
      </c>
      <c r="I1113">
        <v>425470.6</v>
      </c>
      <c r="J1113">
        <v>4.2547059999999999E-4</v>
      </c>
      <c r="L1113">
        <v>213.58508013084341</v>
      </c>
      <c r="M1113" t="s">
        <v>540</v>
      </c>
      <c r="N1113" t="s">
        <v>23</v>
      </c>
      <c r="O1113">
        <v>46.252479842746119</v>
      </c>
      <c r="P1113">
        <v>1326901059123.207</v>
      </c>
      <c r="Q1113">
        <v>25655289</v>
      </c>
    </row>
    <row r="1114" spans="1:17" x14ac:dyDescent="0.3">
      <c r="A1114">
        <v>2002</v>
      </c>
      <c r="B1114" t="s">
        <v>1012</v>
      </c>
      <c r="C1114" t="s">
        <v>539</v>
      </c>
      <c r="D1114" t="s">
        <v>19</v>
      </c>
      <c r="E1114" t="s">
        <v>20</v>
      </c>
      <c r="F1114">
        <v>1952</v>
      </c>
      <c r="G1114">
        <v>2014</v>
      </c>
      <c r="H1114" t="s">
        <v>38</v>
      </c>
      <c r="I1114">
        <v>425470.6</v>
      </c>
      <c r="J1114">
        <v>4.2547059999999999E-4</v>
      </c>
      <c r="L1114">
        <v>213.58508013084341</v>
      </c>
      <c r="M1114" t="s">
        <v>540</v>
      </c>
      <c r="N1114" t="s">
        <v>23</v>
      </c>
      <c r="O1114">
        <v>46.252479842746119</v>
      </c>
      <c r="P1114">
        <v>1326901059123.207</v>
      </c>
      <c r="Q1114">
        <v>25655289</v>
      </c>
    </row>
    <row r="1115" spans="1:17" x14ac:dyDescent="0.3">
      <c r="A1115">
        <v>2003</v>
      </c>
      <c r="B1115" t="s">
        <v>1012</v>
      </c>
      <c r="C1115" t="s">
        <v>539</v>
      </c>
      <c r="D1115" t="s">
        <v>19</v>
      </c>
      <c r="E1115" t="s">
        <v>20</v>
      </c>
      <c r="F1115">
        <v>1952</v>
      </c>
      <c r="G1115">
        <v>2014</v>
      </c>
      <c r="H1115" t="s">
        <v>38</v>
      </c>
      <c r="I1115">
        <v>425470.6</v>
      </c>
      <c r="J1115">
        <v>4.2547059999999999E-4</v>
      </c>
      <c r="L1115">
        <v>213.58508013084341</v>
      </c>
      <c r="M1115" t="s">
        <v>540</v>
      </c>
      <c r="N1115" t="s">
        <v>23</v>
      </c>
      <c r="O1115">
        <v>46.252479842746119</v>
      </c>
      <c r="P1115">
        <v>1326901059123.207</v>
      </c>
      <c r="Q1115">
        <v>25655289</v>
      </c>
    </row>
    <row r="1116" spans="1:17" x14ac:dyDescent="0.3">
      <c r="A1116">
        <v>2004</v>
      </c>
      <c r="B1116" t="s">
        <v>1012</v>
      </c>
      <c r="C1116" t="s">
        <v>539</v>
      </c>
      <c r="D1116" t="s">
        <v>19</v>
      </c>
      <c r="E1116" t="s">
        <v>20</v>
      </c>
      <c r="F1116">
        <v>1952</v>
      </c>
      <c r="G1116">
        <v>2014</v>
      </c>
      <c r="H1116" t="s">
        <v>38</v>
      </c>
      <c r="I1116">
        <v>425470.6</v>
      </c>
      <c r="J1116">
        <v>4.2547059999999999E-4</v>
      </c>
      <c r="L1116">
        <v>213.58508013084341</v>
      </c>
      <c r="M1116" t="s">
        <v>540</v>
      </c>
      <c r="N1116" t="s">
        <v>23</v>
      </c>
      <c r="O1116">
        <v>46.252479842746119</v>
      </c>
      <c r="P1116">
        <v>1326901059123.207</v>
      </c>
      <c r="Q1116">
        <v>25655289</v>
      </c>
    </row>
    <row r="1117" spans="1:17" x14ac:dyDescent="0.3">
      <c r="A1117">
        <v>2005</v>
      </c>
      <c r="B1117" t="s">
        <v>1012</v>
      </c>
      <c r="C1117" t="s">
        <v>539</v>
      </c>
      <c r="D1117" t="s">
        <v>19</v>
      </c>
      <c r="E1117" t="s">
        <v>20</v>
      </c>
      <c r="F1117">
        <v>1952</v>
      </c>
      <c r="G1117">
        <v>2014</v>
      </c>
      <c r="H1117" t="s">
        <v>38</v>
      </c>
      <c r="I1117">
        <v>425470.6</v>
      </c>
      <c r="J1117">
        <v>4.2547059999999999E-4</v>
      </c>
      <c r="L1117">
        <v>213.58508013084341</v>
      </c>
      <c r="M1117" t="s">
        <v>540</v>
      </c>
      <c r="N1117" t="s">
        <v>23</v>
      </c>
      <c r="O1117">
        <v>46.252479842746119</v>
      </c>
      <c r="P1117">
        <v>1326901059123.207</v>
      </c>
      <c r="Q1117">
        <v>25655289</v>
      </c>
    </row>
    <row r="1118" spans="1:17" x14ac:dyDescent="0.3">
      <c r="A1118">
        <v>2006</v>
      </c>
      <c r="B1118" t="s">
        <v>1012</v>
      </c>
      <c r="C1118" t="s">
        <v>539</v>
      </c>
      <c r="D1118" t="s">
        <v>19</v>
      </c>
      <c r="E1118" t="s">
        <v>20</v>
      </c>
      <c r="F1118">
        <v>1952</v>
      </c>
      <c r="G1118">
        <v>2014</v>
      </c>
      <c r="H1118" t="s">
        <v>38</v>
      </c>
      <c r="I1118">
        <v>425470.6</v>
      </c>
      <c r="J1118">
        <v>4.2547059999999999E-4</v>
      </c>
      <c r="L1118">
        <v>213.58508013084341</v>
      </c>
      <c r="M1118" t="s">
        <v>540</v>
      </c>
      <c r="N1118" t="s">
        <v>23</v>
      </c>
      <c r="O1118">
        <v>46.252479842746119</v>
      </c>
      <c r="P1118">
        <v>1326901059123.207</v>
      </c>
      <c r="Q1118">
        <v>25655289</v>
      </c>
    </row>
    <row r="1119" spans="1:17" x14ac:dyDescent="0.3">
      <c r="A1119">
        <v>2007</v>
      </c>
      <c r="B1119" t="s">
        <v>1012</v>
      </c>
      <c r="C1119" t="s">
        <v>539</v>
      </c>
      <c r="D1119" t="s">
        <v>19</v>
      </c>
      <c r="E1119" t="s">
        <v>20</v>
      </c>
      <c r="F1119">
        <v>1952</v>
      </c>
      <c r="G1119">
        <v>2014</v>
      </c>
      <c r="H1119" t="s">
        <v>38</v>
      </c>
      <c r="I1119">
        <v>425470.6</v>
      </c>
      <c r="J1119">
        <v>4.2547059999999999E-4</v>
      </c>
      <c r="L1119">
        <v>213.58508013084341</v>
      </c>
      <c r="M1119" t="s">
        <v>540</v>
      </c>
      <c r="N1119" t="s">
        <v>23</v>
      </c>
      <c r="O1119">
        <v>46.252479842746119</v>
      </c>
      <c r="P1119">
        <v>1326901059123.207</v>
      </c>
      <c r="Q1119">
        <v>25655289</v>
      </c>
    </row>
    <row r="1120" spans="1:17" x14ac:dyDescent="0.3">
      <c r="A1120">
        <v>2008</v>
      </c>
      <c r="B1120" t="s">
        <v>1012</v>
      </c>
      <c r="C1120" t="s">
        <v>539</v>
      </c>
      <c r="D1120" t="s">
        <v>19</v>
      </c>
      <c r="E1120" t="s">
        <v>20</v>
      </c>
      <c r="F1120">
        <v>1952</v>
      </c>
      <c r="G1120">
        <v>2014</v>
      </c>
      <c r="H1120" t="s">
        <v>38</v>
      </c>
      <c r="I1120">
        <v>425470.6</v>
      </c>
      <c r="J1120">
        <v>4.2547059999999999E-4</v>
      </c>
      <c r="L1120">
        <v>213.58508013084341</v>
      </c>
      <c r="M1120" t="s">
        <v>540</v>
      </c>
      <c r="N1120" t="s">
        <v>23</v>
      </c>
      <c r="O1120">
        <v>46.252479842746119</v>
      </c>
      <c r="P1120">
        <v>1326901059123.207</v>
      </c>
      <c r="Q1120">
        <v>25655289</v>
      </c>
    </row>
    <row r="1121" spans="1:17" x14ac:dyDescent="0.3">
      <c r="A1121">
        <v>2009</v>
      </c>
      <c r="B1121" t="s">
        <v>1012</v>
      </c>
      <c r="C1121" t="s">
        <v>539</v>
      </c>
      <c r="D1121" t="s">
        <v>19</v>
      </c>
      <c r="E1121" t="s">
        <v>20</v>
      </c>
      <c r="F1121">
        <v>1952</v>
      </c>
      <c r="G1121">
        <v>2014</v>
      </c>
      <c r="H1121" t="s">
        <v>38</v>
      </c>
      <c r="I1121">
        <v>425470.6</v>
      </c>
      <c r="J1121">
        <v>4.2547059999999999E-4</v>
      </c>
      <c r="L1121">
        <v>213.58508013084341</v>
      </c>
      <c r="M1121" t="s">
        <v>540</v>
      </c>
      <c r="N1121" t="s">
        <v>23</v>
      </c>
      <c r="O1121">
        <v>46.252479842746119</v>
      </c>
      <c r="P1121">
        <v>1326901059123.207</v>
      </c>
      <c r="Q1121">
        <v>25655289</v>
      </c>
    </row>
    <row r="1122" spans="1:17" x14ac:dyDescent="0.3">
      <c r="A1122">
        <v>2010</v>
      </c>
      <c r="B1122" t="s">
        <v>1012</v>
      </c>
      <c r="C1122" t="s">
        <v>539</v>
      </c>
      <c r="D1122" t="s">
        <v>19</v>
      </c>
      <c r="E1122" t="s">
        <v>20</v>
      </c>
      <c r="F1122">
        <v>1952</v>
      </c>
      <c r="G1122">
        <v>2014</v>
      </c>
      <c r="H1122" t="s">
        <v>38</v>
      </c>
      <c r="I1122">
        <v>425470.6</v>
      </c>
      <c r="J1122">
        <v>4.2547059999999999E-4</v>
      </c>
      <c r="L1122">
        <v>213.58508013084341</v>
      </c>
      <c r="M1122" t="s">
        <v>540</v>
      </c>
      <c r="N1122" t="s">
        <v>23</v>
      </c>
      <c r="O1122">
        <v>46.252479842746119</v>
      </c>
      <c r="P1122">
        <v>1326901059123.207</v>
      </c>
      <c r="Q1122">
        <v>25655289</v>
      </c>
    </row>
    <row r="1123" spans="1:17" x14ac:dyDescent="0.3">
      <c r="A1123">
        <v>2011</v>
      </c>
      <c r="B1123" t="s">
        <v>1012</v>
      </c>
      <c r="C1123" t="s">
        <v>539</v>
      </c>
      <c r="D1123" t="s">
        <v>19</v>
      </c>
      <c r="E1123" t="s">
        <v>20</v>
      </c>
      <c r="F1123">
        <v>1952</v>
      </c>
      <c r="G1123">
        <v>2014</v>
      </c>
      <c r="H1123" t="s">
        <v>38</v>
      </c>
      <c r="I1123">
        <v>425470.6</v>
      </c>
      <c r="J1123">
        <v>4.2547059999999999E-4</v>
      </c>
      <c r="L1123">
        <v>213.58508013084341</v>
      </c>
      <c r="M1123" t="s">
        <v>540</v>
      </c>
      <c r="N1123" t="s">
        <v>23</v>
      </c>
      <c r="O1123">
        <v>46.252479842746119</v>
      </c>
      <c r="P1123">
        <v>1326901059123.207</v>
      </c>
      <c r="Q1123">
        <v>25655289</v>
      </c>
    </row>
    <row r="1124" spans="1:17" x14ac:dyDescent="0.3">
      <c r="A1124">
        <v>2012</v>
      </c>
      <c r="B1124" t="s">
        <v>1012</v>
      </c>
      <c r="C1124" t="s">
        <v>539</v>
      </c>
      <c r="D1124" t="s">
        <v>19</v>
      </c>
      <c r="E1124" t="s">
        <v>20</v>
      </c>
      <c r="F1124">
        <v>1952</v>
      </c>
      <c r="G1124">
        <v>2014</v>
      </c>
      <c r="H1124" t="s">
        <v>38</v>
      </c>
      <c r="I1124">
        <v>425470.6</v>
      </c>
      <c r="J1124">
        <v>4.2547059999999999E-4</v>
      </c>
      <c r="L1124">
        <v>213.58508013084341</v>
      </c>
      <c r="M1124" t="s">
        <v>540</v>
      </c>
      <c r="N1124" t="s">
        <v>23</v>
      </c>
      <c r="O1124">
        <v>46.252479842746119</v>
      </c>
      <c r="P1124">
        <v>1326901059123.207</v>
      </c>
      <c r="Q1124">
        <v>25655289</v>
      </c>
    </row>
    <row r="1125" spans="1:17" x14ac:dyDescent="0.3">
      <c r="A1125">
        <v>2013</v>
      </c>
      <c r="B1125" t="s">
        <v>1012</v>
      </c>
      <c r="C1125" t="s">
        <v>539</v>
      </c>
      <c r="D1125" t="s">
        <v>19</v>
      </c>
      <c r="E1125" t="s">
        <v>20</v>
      </c>
      <c r="F1125">
        <v>1952</v>
      </c>
      <c r="G1125">
        <v>2014</v>
      </c>
      <c r="H1125" t="s">
        <v>38</v>
      </c>
      <c r="I1125">
        <v>425470.6</v>
      </c>
      <c r="J1125">
        <v>4.2547059999999999E-4</v>
      </c>
      <c r="L1125">
        <v>213.58508013084341</v>
      </c>
      <c r="M1125" t="s">
        <v>540</v>
      </c>
      <c r="N1125" t="s">
        <v>23</v>
      </c>
      <c r="O1125">
        <v>46.252479842746119</v>
      </c>
      <c r="P1125">
        <v>1326901059123.207</v>
      </c>
      <c r="Q1125">
        <v>25655289</v>
      </c>
    </row>
    <row r="1126" spans="1:17" x14ac:dyDescent="0.3">
      <c r="A1126">
        <v>2014</v>
      </c>
      <c r="B1126" t="s">
        <v>1012</v>
      </c>
      <c r="C1126" t="s">
        <v>539</v>
      </c>
      <c r="D1126" t="s">
        <v>19</v>
      </c>
      <c r="E1126" t="s">
        <v>20</v>
      </c>
      <c r="F1126">
        <v>1952</v>
      </c>
      <c r="G1126">
        <v>2014</v>
      </c>
      <c r="H1126" t="s">
        <v>38</v>
      </c>
      <c r="I1126">
        <v>425470.6</v>
      </c>
      <c r="J1126">
        <v>4.2547059999999999E-4</v>
      </c>
      <c r="L1126">
        <v>213.58508013084341</v>
      </c>
      <c r="M1126" t="s">
        <v>540</v>
      </c>
      <c r="N1126" t="s">
        <v>23</v>
      </c>
      <c r="O1126">
        <v>46.252479842746119</v>
      </c>
      <c r="P1126">
        <v>1326901059123.207</v>
      </c>
      <c r="Q1126">
        <v>25655289</v>
      </c>
    </row>
    <row r="1127" spans="1:17" x14ac:dyDescent="0.3">
      <c r="A1127">
        <v>2010</v>
      </c>
      <c r="B1127" t="s">
        <v>772</v>
      </c>
      <c r="C1127" t="s">
        <v>215</v>
      </c>
      <c r="D1127" t="s">
        <v>50</v>
      </c>
      <c r="E1127" t="s">
        <v>86</v>
      </c>
      <c r="F1127">
        <v>2010</v>
      </c>
      <c r="G1127">
        <v>2010</v>
      </c>
      <c r="H1127" t="s">
        <v>21</v>
      </c>
      <c r="I1127">
        <v>227262.01</v>
      </c>
      <c r="J1127">
        <v>4.2375576E-4</v>
      </c>
      <c r="L1127">
        <v>1596.518184015174</v>
      </c>
      <c r="M1127" t="s">
        <v>216</v>
      </c>
      <c r="N1127" t="s">
        <v>23</v>
      </c>
      <c r="O1127">
        <v>71.340049187781602</v>
      </c>
      <c r="P1127">
        <v>2704609160088.1499</v>
      </c>
      <c r="Q1127">
        <v>67081000</v>
      </c>
    </row>
    <row r="1128" spans="1:17" x14ac:dyDescent="0.3">
      <c r="A1128">
        <v>1990</v>
      </c>
      <c r="B1128" t="s">
        <v>1044</v>
      </c>
      <c r="C1128" t="s">
        <v>327</v>
      </c>
      <c r="D1128" t="s">
        <v>19</v>
      </c>
      <c r="E1128" t="s">
        <v>20</v>
      </c>
      <c r="F1128">
        <v>1990</v>
      </c>
      <c r="G1128">
        <v>1990</v>
      </c>
      <c r="H1128" t="s">
        <v>21</v>
      </c>
      <c r="I1128">
        <v>417366.33</v>
      </c>
      <c r="J1128">
        <v>4.1736633E-4</v>
      </c>
      <c r="K1128">
        <v>1950</v>
      </c>
      <c r="L1128">
        <v>28338.266016095709</v>
      </c>
      <c r="M1128" t="s">
        <v>328</v>
      </c>
      <c r="N1128" t="s">
        <v>23</v>
      </c>
      <c r="O1128">
        <v>46.252479842746119</v>
      </c>
      <c r="P1128">
        <v>1326901059123.207</v>
      </c>
      <c r="Q1128">
        <v>25655289</v>
      </c>
    </row>
    <row r="1129" spans="1:17" x14ac:dyDescent="0.3">
      <c r="A1129">
        <v>1961</v>
      </c>
      <c r="B1129" t="s">
        <v>393</v>
      </c>
      <c r="C1129" t="s">
        <v>394</v>
      </c>
      <c r="D1129" t="s">
        <v>291</v>
      </c>
      <c r="E1129" t="s">
        <v>292</v>
      </c>
      <c r="F1129">
        <v>1961</v>
      </c>
      <c r="G1129">
        <v>2001</v>
      </c>
      <c r="H1129" t="s">
        <v>38</v>
      </c>
      <c r="I1129">
        <v>415300.5</v>
      </c>
      <c r="J1129">
        <v>4.1530050000000002E-4</v>
      </c>
      <c r="K1129">
        <v>1843</v>
      </c>
      <c r="L1129">
        <v>725.58896296909847</v>
      </c>
      <c r="M1129" t="s">
        <v>395</v>
      </c>
      <c r="N1129" t="s">
        <v>23</v>
      </c>
      <c r="O1129">
        <v>79.417850283161187</v>
      </c>
      <c r="P1129">
        <v>337619680138.49359</v>
      </c>
      <c r="Q1129">
        <v>58801927</v>
      </c>
    </row>
    <row r="1130" spans="1:17" x14ac:dyDescent="0.3">
      <c r="A1130">
        <v>1962</v>
      </c>
      <c r="B1130" t="s">
        <v>393</v>
      </c>
      <c r="C1130" t="s">
        <v>394</v>
      </c>
      <c r="D1130" t="s">
        <v>291</v>
      </c>
      <c r="E1130" t="s">
        <v>292</v>
      </c>
      <c r="F1130">
        <v>1961</v>
      </c>
      <c r="G1130">
        <v>2001</v>
      </c>
      <c r="H1130" t="s">
        <v>38</v>
      </c>
      <c r="I1130">
        <v>415300.5</v>
      </c>
      <c r="J1130">
        <v>4.1530050000000002E-4</v>
      </c>
      <c r="K1130">
        <v>1843</v>
      </c>
      <c r="L1130">
        <v>725.58896296909847</v>
      </c>
      <c r="M1130" t="s">
        <v>395</v>
      </c>
      <c r="N1130" t="s">
        <v>23</v>
      </c>
      <c r="O1130">
        <v>79.417850283161187</v>
      </c>
      <c r="P1130">
        <v>337619680138.49359</v>
      </c>
      <c r="Q1130">
        <v>58801927</v>
      </c>
    </row>
    <row r="1131" spans="1:17" x14ac:dyDescent="0.3">
      <c r="A1131">
        <v>1963</v>
      </c>
      <c r="B1131" t="s">
        <v>393</v>
      </c>
      <c r="C1131" t="s">
        <v>394</v>
      </c>
      <c r="D1131" t="s">
        <v>291</v>
      </c>
      <c r="E1131" t="s">
        <v>292</v>
      </c>
      <c r="F1131">
        <v>1961</v>
      </c>
      <c r="G1131">
        <v>2001</v>
      </c>
      <c r="H1131" t="s">
        <v>38</v>
      </c>
      <c r="I1131">
        <v>415300.5</v>
      </c>
      <c r="J1131">
        <v>4.1530050000000002E-4</v>
      </c>
      <c r="K1131">
        <v>1843</v>
      </c>
      <c r="L1131">
        <v>725.58896296909847</v>
      </c>
      <c r="M1131" t="s">
        <v>395</v>
      </c>
      <c r="N1131" t="s">
        <v>23</v>
      </c>
      <c r="O1131">
        <v>79.417850283161187</v>
      </c>
      <c r="P1131">
        <v>337619680138.49359</v>
      </c>
      <c r="Q1131">
        <v>58801927</v>
      </c>
    </row>
    <row r="1132" spans="1:17" x14ac:dyDescent="0.3">
      <c r="A1132">
        <v>1964</v>
      </c>
      <c r="B1132" t="s">
        <v>393</v>
      </c>
      <c r="C1132" t="s">
        <v>394</v>
      </c>
      <c r="D1132" t="s">
        <v>291</v>
      </c>
      <c r="E1132" t="s">
        <v>292</v>
      </c>
      <c r="F1132">
        <v>1961</v>
      </c>
      <c r="G1132">
        <v>2001</v>
      </c>
      <c r="H1132" t="s">
        <v>38</v>
      </c>
      <c r="I1132">
        <v>415300.5</v>
      </c>
      <c r="J1132">
        <v>4.1530050000000002E-4</v>
      </c>
      <c r="K1132">
        <v>1843</v>
      </c>
      <c r="L1132">
        <v>725.58896296909847</v>
      </c>
      <c r="M1132" t="s">
        <v>395</v>
      </c>
      <c r="N1132" t="s">
        <v>23</v>
      </c>
      <c r="O1132">
        <v>79.417850283161187</v>
      </c>
      <c r="P1132">
        <v>337619680138.49359</v>
      </c>
      <c r="Q1132">
        <v>58801927</v>
      </c>
    </row>
    <row r="1133" spans="1:17" x14ac:dyDescent="0.3">
      <c r="A1133">
        <v>1965</v>
      </c>
      <c r="B1133" t="s">
        <v>393</v>
      </c>
      <c r="C1133" t="s">
        <v>394</v>
      </c>
      <c r="D1133" t="s">
        <v>291</v>
      </c>
      <c r="E1133" t="s">
        <v>292</v>
      </c>
      <c r="F1133">
        <v>1961</v>
      </c>
      <c r="G1133">
        <v>2001</v>
      </c>
      <c r="H1133" t="s">
        <v>38</v>
      </c>
      <c r="I1133">
        <v>415300.5</v>
      </c>
      <c r="J1133">
        <v>4.1530050000000002E-4</v>
      </c>
      <c r="K1133">
        <v>1843</v>
      </c>
      <c r="L1133">
        <v>725.58896296909847</v>
      </c>
      <c r="M1133" t="s">
        <v>395</v>
      </c>
      <c r="N1133" t="s">
        <v>23</v>
      </c>
      <c r="O1133">
        <v>79.417850283161187</v>
      </c>
      <c r="P1133">
        <v>337619680138.49359</v>
      </c>
      <c r="Q1133">
        <v>58801927</v>
      </c>
    </row>
    <row r="1134" spans="1:17" x14ac:dyDescent="0.3">
      <c r="A1134">
        <v>1966</v>
      </c>
      <c r="B1134" t="s">
        <v>393</v>
      </c>
      <c r="C1134" t="s">
        <v>394</v>
      </c>
      <c r="D1134" t="s">
        <v>291</v>
      </c>
      <c r="E1134" t="s">
        <v>292</v>
      </c>
      <c r="F1134">
        <v>1961</v>
      </c>
      <c r="G1134">
        <v>2001</v>
      </c>
      <c r="H1134" t="s">
        <v>38</v>
      </c>
      <c r="I1134">
        <v>415300.5</v>
      </c>
      <c r="J1134">
        <v>4.1530050000000002E-4</v>
      </c>
      <c r="K1134">
        <v>1843</v>
      </c>
      <c r="L1134">
        <v>725.58896296909847</v>
      </c>
      <c r="M1134" t="s">
        <v>395</v>
      </c>
      <c r="N1134" t="s">
        <v>23</v>
      </c>
      <c r="O1134">
        <v>79.417850283161187</v>
      </c>
      <c r="P1134">
        <v>337619680138.49359</v>
      </c>
      <c r="Q1134">
        <v>58801927</v>
      </c>
    </row>
    <row r="1135" spans="1:17" x14ac:dyDescent="0.3">
      <c r="A1135">
        <v>1967</v>
      </c>
      <c r="B1135" t="s">
        <v>393</v>
      </c>
      <c r="C1135" t="s">
        <v>394</v>
      </c>
      <c r="D1135" t="s">
        <v>291</v>
      </c>
      <c r="E1135" t="s">
        <v>292</v>
      </c>
      <c r="F1135">
        <v>1961</v>
      </c>
      <c r="G1135">
        <v>2001</v>
      </c>
      <c r="H1135" t="s">
        <v>38</v>
      </c>
      <c r="I1135">
        <v>415300.5</v>
      </c>
      <c r="J1135">
        <v>4.1530050000000002E-4</v>
      </c>
      <c r="K1135">
        <v>1843</v>
      </c>
      <c r="L1135">
        <v>725.58896296909847</v>
      </c>
      <c r="M1135" t="s">
        <v>395</v>
      </c>
      <c r="N1135" t="s">
        <v>23</v>
      </c>
      <c r="O1135">
        <v>79.417850283161187</v>
      </c>
      <c r="P1135">
        <v>337619680138.49359</v>
      </c>
      <c r="Q1135">
        <v>58801927</v>
      </c>
    </row>
    <row r="1136" spans="1:17" x14ac:dyDescent="0.3">
      <c r="A1136">
        <v>1968</v>
      </c>
      <c r="B1136" t="s">
        <v>393</v>
      </c>
      <c r="C1136" t="s">
        <v>394</v>
      </c>
      <c r="D1136" t="s">
        <v>291</v>
      </c>
      <c r="E1136" t="s">
        <v>292</v>
      </c>
      <c r="F1136">
        <v>1961</v>
      </c>
      <c r="G1136">
        <v>2001</v>
      </c>
      <c r="H1136" t="s">
        <v>38</v>
      </c>
      <c r="I1136">
        <v>415300.5</v>
      </c>
      <c r="J1136">
        <v>4.1530050000000002E-4</v>
      </c>
      <c r="K1136">
        <v>1843</v>
      </c>
      <c r="L1136">
        <v>725.58896296909847</v>
      </c>
      <c r="M1136" t="s">
        <v>395</v>
      </c>
      <c r="N1136" t="s">
        <v>23</v>
      </c>
      <c r="O1136">
        <v>79.417850283161187</v>
      </c>
      <c r="P1136">
        <v>337619680138.49359</v>
      </c>
      <c r="Q1136">
        <v>58801927</v>
      </c>
    </row>
    <row r="1137" spans="1:17" x14ac:dyDescent="0.3">
      <c r="A1137">
        <v>1969</v>
      </c>
      <c r="B1137" t="s">
        <v>393</v>
      </c>
      <c r="C1137" t="s">
        <v>394</v>
      </c>
      <c r="D1137" t="s">
        <v>291</v>
      </c>
      <c r="E1137" t="s">
        <v>292</v>
      </c>
      <c r="F1137">
        <v>1961</v>
      </c>
      <c r="G1137">
        <v>2001</v>
      </c>
      <c r="H1137" t="s">
        <v>38</v>
      </c>
      <c r="I1137">
        <v>415300.5</v>
      </c>
      <c r="J1137">
        <v>4.1530050000000002E-4</v>
      </c>
      <c r="K1137">
        <v>1843</v>
      </c>
      <c r="L1137">
        <v>725.58896296909847</v>
      </c>
      <c r="M1137" t="s">
        <v>395</v>
      </c>
      <c r="N1137" t="s">
        <v>23</v>
      </c>
      <c r="O1137">
        <v>79.417850283161187</v>
      </c>
      <c r="P1137">
        <v>337619680138.49359</v>
      </c>
      <c r="Q1137">
        <v>58801927</v>
      </c>
    </row>
    <row r="1138" spans="1:17" x14ac:dyDescent="0.3">
      <c r="A1138">
        <v>1970</v>
      </c>
      <c r="B1138" t="s">
        <v>393</v>
      </c>
      <c r="C1138" t="s">
        <v>394</v>
      </c>
      <c r="D1138" t="s">
        <v>291</v>
      </c>
      <c r="E1138" t="s">
        <v>292</v>
      </c>
      <c r="F1138">
        <v>1961</v>
      </c>
      <c r="G1138">
        <v>2001</v>
      </c>
      <c r="H1138" t="s">
        <v>38</v>
      </c>
      <c r="I1138">
        <v>415300.5</v>
      </c>
      <c r="J1138">
        <v>4.1530050000000002E-4</v>
      </c>
      <c r="K1138">
        <v>1843</v>
      </c>
      <c r="L1138">
        <v>725.58896296909847</v>
      </c>
      <c r="M1138" t="s">
        <v>395</v>
      </c>
      <c r="N1138" t="s">
        <v>23</v>
      </c>
      <c r="O1138">
        <v>79.417850283161187</v>
      </c>
      <c r="P1138">
        <v>337619680138.49359</v>
      </c>
      <c r="Q1138">
        <v>58801927</v>
      </c>
    </row>
    <row r="1139" spans="1:17" x14ac:dyDescent="0.3">
      <c r="A1139">
        <v>1971</v>
      </c>
      <c r="B1139" t="s">
        <v>393</v>
      </c>
      <c r="C1139" t="s">
        <v>394</v>
      </c>
      <c r="D1139" t="s">
        <v>291</v>
      </c>
      <c r="E1139" t="s">
        <v>292</v>
      </c>
      <c r="F1139">
        <v>1961</v>
      </c>
      <c r="G1139">
        <v>2001</v>
      </c>
      <c r="H1139" t="s">
        <v>38</v>
      </c>
      <c r="I1139">
        <v>415300.5</v>
      </c>
      <c r="J1139">
        <v>4.1530050000000002E-4</v>
      </c>
      <c r="K1139">
        <v>1843</v>
      </c>
      <c r="L1139">
        <v>725.58896296909847</v>
      </c>
      <c r="M1139" t="s">
        <v>395</v>
      </c>
      <c r="N1139" t="s">
        <v>23</v>
      </c>
      <c r="O1139">
        <v>79.417850283161187</v>
      </c>
      <c r="P1139">
        <v>337619680138.49359</v>
      </c>
      <c r="Q1139">
        <v>58801927</v>
      </c>
    </row>
    <row r="1140" spans="1:17" x14ac:dyDescent="0.3">
      <c r="A1140">
        <v>1972</v>
      </c>
      <c r="B1140" t="s">
        <v>393</v>
      </c>
      <c r="C1140" t="s">
        <v>394</v>
      </c>
      <c r="D1140" t="s">
        <v>291</v>
      </c>
      <c r="E1140" t="s">
        <v>292</v>
      </c>
      <c r="F1140">
        <v>1961</v>
      </c>
      <c r="G1140">
        <v>2001</v>
      </c>
      <c r="H1140" t="s">
        <v>38</v>
      </c>
      <c r="I1140">
        <v>415300.5</v>
      </c>
      <c r="J1140">
        <v>4.1530050000000002E-4</v>
      </c>
      <c r="K1140">
        <v>1843</v>
      </c>
      <c r="L1140">
        <v>725.58896296909847</v>
      </c>
      <c r="M1140" t="s">
        <v>395</v>
      </c>
      <c r="N1140" t="s">
        <v>23</v>
      </c>
      <c r="O1140">
        <v>79.417850283161187</v>
      </c>
      <c r="P1140">
        <v>337619680138.49359</v>
      </c>
      <c r="Q1140">
        <v>58801927</v>
      </c>
    </row>
    <row r="1141" spans="1:17" x14ac:dyDescent="0.3">
      <c r="A1141">
        <v>1973</v>
      </c>
      <c r="B1141" t="s">
        <v>393</v>
      </c>
      <c r="C1141" t="s">
        <v>394</v>
      </c>
      <c r="D1141" t="s">
        <v>291</v>
      </c>
      <c r="E1141" t="s">
        <v>292</v>
      </c>
      <c r="F1141">
        <v>1961</v>
      </c>
      <c r="G1141">
        <v>2001</v>
      </c>
      <c r="H1141" t="s">
        <v>38</v>
      </c>
      <c r="I1141">
        <v>415300.5</v>
      </c>
      <c r="J1141">
        <v>4.1530050000000002E-4</v>
      </c>
      <c r="K1141">
        <v>1843</v>
      </c>
      <c r="L1141">
        <v>725.58896296909847</v>
      </c>
      <c r="M1141" t="s">
        <v>395</v>
      </c>
      <c r="N1141" t="s">
        <v>23</v>
      </c>
      <c r="O1141">
        <v>79.417850283161187</v>
      </c>
      <c r="P1141">
        <v>337619680138.49359</v>
      </c>
      <c r="Q1141">
        <v>58801927</v>
      </c>
    </row>
    <row r="1142" spans="1:17" x14ac:dyDescent="0.3">
      <c r="A1142">
        <v>1974</v>
      </c>
      <c r="B1142" t="s">
        <v>393</v>
      </c>
      <c r="C1142" t="s">
        <v>394</v>
      </c>
      <c r="D1142" t="s">
        <v>291</v>
      </c>
      <c r="E1142" t="s">
        <v>292</v>
      </c>
      <c r="F1142">
        <v>1961</v>
      </c>
      <c r="G1142">
        <v>2001</v>
      </c>
      <c r="H1142" t="s">
        <v>38</v>
      </c>
      <c r="I1142">
        <v>415300.5</v>
      </c>
      <c r="J1142">
        <v>4.1530050000000002E-4</v>
      </c>
      <c r="K1142">
        <v>1843</v>
      </c>
      <c r="L1142">
        <v>725.58896296909847</v>
      </c>
      <c r="M1142" t="s">
        <v>395</v>
      </c>
      <c r="N1142" t="s">
        <v>23</v>
      </c>
      <c r="O1142">
        <v>79.417850283161187</v>
      </c>
      <c r="P1142">
        <v>337619680138.49359</v>
      </c>
      <c r="Q1142">
        <v>58801927</v>
      </c>
    </row>
    <row r="1143" spans="1:17" x14ac:dyDescent="0.3">
      <c r="A1143">
        <v>1975</v>
      </c>
      <c r="B1143" t="s">
        <v>393</v>
      </c>
      <c r="C1143" t="s">
        <v>394</v>
      </c>
      <c r="D1143" t="s">
        <v>291</v>
      </c>
      <c r="E1143" t="s">
        <v>292</v>
      </c>
      <c r="F1143">
        <v>1961</v>
      </c>
      <c r="G1143">
        <v>2001</v>
      </c>
      <c r="H1143" t="s">
        <v>38</v>
      </c>
      <c r="I1143">
        <v>415300.5</v>
      </c>
      <c r="J1143">
        <v>4.1530050000000002E-4</v>
      </c>
      <c r="K1143">
        <v>1843</v>
      </c>
      <c r="L1143">
        <v>725.58896296909847</v>
      </c>
      <c r="M1143" t="s">
        <v>395</v>
      </c>
      <c r="N1143" t="s">
        <v>23</v>
      </c>
      <c r="O1143">
        <v>79.417850283161187</v>
      </c>
      <c r="P1143">
        <v>337619680138.49359</v>
      </c>
      <c r="Q1143">
        <v>58801927</v>
      </c>
    </row>
    <row r="1144" spans="1:17" x14ac:dyDescent="0.3">
      <c r="A1144">
        <v>1976</v>
      </c>
      <c r="B1144" t="s">
        <v>393</v>
      </c>
      <c r="C1144" t="s">
        <v>394</v>
      </c>
      <c r="D1144" t="s">
        <v>291</v>
      </c>
      <c r="E1144" t="s">
        <v>292</v>
      </c>
      <c r="F1144">
        <v>1961</v>
      </c>
      <c r="G1144">
        <v>2001</v>
      </c>
      <c r="H1144" t="s">
        <v>38</v>
      </c>
      <c r="I1144">
        <v>415300.5</v>
      </c>
      <c r="J1144">
        <v>4.1530050000000002E-4</v>
      </c>
      <c r="K1144">
        <v>1843</v>
      </c>
      <c r="L1144">
        <v>725.58896296909847</v>
      </c>
      <c r="M1144" t="s">
        <v>395</v>
      </c>
      <c r="N1144" t="s">
        <v>23</v>
      </c>
      <c r="O1144">
        <v>79.417850283161187</v>
      </c>
      <c r="P1144">
        <v>337619680138.49359</v>
      </c>
      <c r="Q1144">
        <v>58801927</v>
      </c>
    </row>
    <row r="1145" spans="1:17" x14ac:dyDescent="0.3">
      <c r="A1145">
        <v>1977</v>
      </c>
      <c r="B1145" t="s">
        <v>393</v>
      </c>
      <c r="C1145" t="s">
        <v>394</v>
      </c>
      <c r="D1145" t="s">
        <v>291</v>
      </c>
      <c r="E1145" t="s">
        <v>292</v>
      </c>
      <c r="F1145">
        <v>1961</v>
      </c>
      <c r="G1145">
        <v>2001</v>
      </c>
      <c r="H1145" t="s">
        <v>38</v>
      </c>
      <c r="I1145">
        <v>415300.5</v>
      </c>
      <c r="J1145">
        <v>4.1530050000000002E-4</v>
      </c>
      <c r="K1145">
        <v>1843</v>
      </c>
      <c r="L1145">
        <v>725.58896296909847</v>
      </c>
      <c r="M1145" t="s">
        <v>395</v>
      </c>
      <c r="N1145" t="s">
        <v>23</v>
      </c>
      <c r="O1145">
        <v>79.417850283161187</v>
      </c>
      <c r="P1145">
        <v>337619680138.49359</v>
      </c>
      <c r="Q1145">
        <v>58801927</v>
      </c>
    </row>
    <row r="1146" spans="1:17" x14ac:dyDescent="0.3">
      <c r="A1146">
        <v>1978</v>
      </c>
      <c r="B1146" t="s">
        <v>393</v>
      </c>
      <c r="C1146" t="s">
        <v>394</v>
      </c>
      <c r="D1146" t="s">
        <v>291</v>
      </c>
      <c r="E1146" t="s">
        <v>292</v>
      </c>
      <c r="F1146">
        <v>1961</v>
      </c>
      <c r="G1146">
        <v>2001</v>
      </c>
      <c r="H1146" t="s">
        <v>38</v>
      </c>
      <c r="I1146">
        <v>415300.5</v>
      </c>
      <c r="J1146">
        <v>4.1530050000000002E-4</v>
      </c>
      <c r="K1146">
        <v>1843</v>
      </c>
      <c r="L1146">
        <v>725.58896296909847</v>
      </c>
      <c r="M1146" t="s">
        <v>395</v>
      </c>
      <c r="N1146" t="s">
        <v>23</v>
      </c>
      <c r="O1146">
        <v>79.417850283161187</v>
      </c>
      <c r="P1146">
        <v>337619680138.49359</v>
      </c>
      <c r="Q1146">
        <v>58801927</v>
      </c>
    </row>
    <row r="1147" spans="1:17" x14ac:dyDescent="0.3">
      <c r="A1147">
        <v>1979</v>
      </c>
      <c r="B1147" t="s">
        <v>393</v>
      </c>
      <c r="C1147" t="s">
        <v>394</v>
      </c>
      <c r="D1147" t="s">
        <v>291</v>
      </c>
      <c r="E1147" t="s">
        <v>292</v>
      </c>
      <c r="F1147">
        <v>1961</v>
      </c>
      <c r="G1147">
        <v>2001</v>
      </c>
      <c r="H1147" t="s">
        <v>38</v>
      </c>
      <c r="I1147">
        <v>415300.5</v>
      </c>
      <c r="J1147">
        <v>4.1530050000000002E-4</v>
      </c>
      <c r="K1147">
        <v>1843</v>
      </c>
      <c r="L1147">
        <v>725.58896296909847</v>
      </c>
      <c r="M1147" t="s">
        <v>395</v>
      </c>
      <c r="N1147" t="s">
        <v>23</v>
      </c>
      <c r="O1147">
        <v>79.417850283161187</v>
      </c>
      <c r="P1147">
        <v>337619680138.49359</v>
      </c>
      <c r="Q1147">
        <v>58801927</v>
      </c>
    </row>
    <row r="1148" spans="1:17" x14ac:dyDescent="0.3">
      <c r="A1148">
        <v>1980</v>
      </c>
      <c r="B1148" t="s">
        <v>393</v>
      </c>
      <c r="C1148" t="s">
        <v>394</v>
      </c>
      <c r="D1148" t="s">
        <v>291</v>
      </c>
      <c r="E1148" t="s">
        <v>292</v>
      </c>
      <c r="F1148">
        <v>1961</v>
      </c>
      <c r="G1148">
        <v>2001</v>
      </c>
      <c r="H1148" t="s">
        <v>38</v>
      </c>
      <c r="I1148">
        <v>415300.5</v>
      </c>
      <c r="J1148">
        <v>4.1530050000000002E-4</v>
      </c>
      <c r="K1148">
        <v>1843</v>
      </c>
      <c r="L1148">
        <v>725.58896296909847</v>
      </c>
      <c r="M1148" t="s">
        <v>395</v>
      </c>
      <c r="N1148" t="s">
        <v>23</v>
      </c>
      <c r="O1148">
        <v>79.417850283161187</v>
      </c>
      <c r="P1148">
        <v>337619680138.49359</v>
      </c>
      <c r="Q1148">
        <v>58801927</v>
      </c>
    </row>
    <row r="1149" spans="1:17" x14ac:dyDescent="0.3">
      <c r="A1149">
        <v>1981</v>
      </c>
      <c r="B1149" t="s">
        <v>393</v>
      </c>
      <c r="C1149" t="s">
        <v>394</v>
      </c>
      <c r="D1149" t="s">
        <v>291</v>
      </c>
      <c r="E1149" t="s">
        <v>292</v>
      </c>
      <c r="F1149">
        <v>1961</v>
      </c>
      <c r="G1149">
        <v>2001</v>
      </c>
      <c r="H1149" t="s">
        <v>38</v>
      </c>
      <c r="I1149">
        <v>415300.5</v>
      </c>
      <c r="J1149">
        <v>4.1530050000000002E-4</v>
      </c>
      <c r="K1149">
        <v>1843</v>
      </c>
      <c r="L1149">
        <v>725.58896296909847</v>
      </c>
      <c r="M1149" t="s">
        <v>395</v>
      </c>
      <c r="N1149" t="s">
        <v>23</v>
      </c>
      <c r="O1149">
        <v>79.417850283161187</v>
      </c>
      <c r="P1149">
        <v>337619680138.49359</v>
      </c>
      <c r="Q1149">
        <v>58801927</v>
      </c>
    </row>
    <row r="1150" spans="1:17" x14ac:dyDescent="0.3">
      <c r="A1150">
        <v>1982</v>
      </c>
      <c r="B1150" t="s">
        <v>393</v>
      </c>
      <c r="C1150" t="s">
        <v>394</v>
      </c>
      <c r="D1150" t="s">
        <v>291</v>
      </c>
      <c r="E1150" t="s">
        <v>292</v>
      </c>
      <c r="F1150">
        <v>1961</v>
      </c>
      <c r="G1150">
        <v>2001</v>
      </c>
      <c r="H1150" t="s">
        <v>38</v>
      </c>
      <c r="I1150">
        <v>415300.5</v>
      </c>
      <c r="J1150">
        <v>4.1530050000000002E-4</v>
      </c>
      <c r="K1150">
        <v>1843</v>
      </c>
      <c r="L1150">
        <v>725.58896296909847</v>
      </c>
      <c r="M1150" t="s">
        <v>395</v>
      </c>
      <c r="N1150" t="s">
        <v>23</v>
      </c>
      <c r="O1150">
        <v>79.417850283161187</v>
      </c>
      <c r="P1150">
        <v>337619680138.49359</v>
      </c>
      <c r="Q1150">
        <v>58801927</v>
      </c>
    </row>
    <row r="1151" spans="1:17" x14ac:dyDescent="0.3">
      <c r="A1151">
        <v>1983</v>
      </c>
      <c r="B1151" t="s">
        <v>393</v>
      </c>
      <c r="C1151" t="s">
        <v>394</v>
      </c>
      <c r="D1151" t="s">
        <v>291</v>
      </c>
      <c r="E1151" t="s">
        <v>292</v>
      </c>
      <c r="F1151">
        <v>1961</v>
      </c>
      <c r="G1151">
        <v>2001</v>
      </c>
      <c r="H1151" t="s">
        <v>38</v>
      </c>
      <c r="I1151">
        <v>415300.5</v>
      </c>
      <c r="J1151">
        <v>4.1530050000000002E-4</v>
      </c>
      <c r="K1151">
        <v>1843</v>
      </c>
      <c r="L1151">
        <v>725.58896296909847</v>
      </c>
      <c r="M1151" t="s">
        <v>395</v>
      </c>
      <c r="N1151" t="s">
        <v>23</v>
      </c>
      <c r="O1151">
        <v>79.417850283161187</v>
      </c>
      <c r="P1151">
        <v>337619680138.49359</v>
      </c>
      <c r="Q1151">
        <v>58801927</v>
      </c>
    </row>
    <row r="1152" spans="1:17" x14ac:dyDescent="0.3">
      <c r="A1152">
        <v>1984</v>
      </c>
      <c r="B1152" t="s">
        <v>393</v>
      </c>
      <c r="C1152" t="s">
        <v>394</v>
      </c>
      <c r="D1152" t="s">
        <v>291</v>
      </c>
      <c r="E1152" t="s">
        <v>292</v>
      </c>
      <c r="F1152">
        <v>1961</v>
      </c>
      <c r="G1152">
        <v>2001</v>
      </c>
      <c r="H1152" t="s">
        <v>38</v>
      </c>
      <c r="I1152">
        <v>415300.5</v>
      </c>
      <c r="J1152">
        <v>4.1530050000000002E-4</v>
      </c>
      <c r="K1152">
        <v>1843</v>
      </c>
      <c r="L1152">
        <v>725.58896296909847</v>
      </c>
      <c r="M1152" t="s">
        <v>395</v>
      </c>
      <c r="N1152" t="s">
        <v>23</v>
      </c>
      <c r="O1152">
        <v>79.417850283161187</v>
      </c>
      <c r="P1152">
        <v>337619680138.49359</v>
      </c>
      <c r="Q1152">
        <v>58801927</v>
      </c>
    </row>
    <row r="1153" spans="1:17" x14ac:dyDescent="0.3">
      <c r="A1153">
        <v>1985</v>
      </c>
      <c r="B1153" t="s">
        <v>393</v>
      </c>
      <c r="C1153" t="s">
        <v>394</v>
      </c>
      <c r="D1153" t="s">
        <v>291</v>
      </c>
      <c r="E1153" t="s">
        <v>292</v>
      </c>
      <c r="F1153">
        <v>1961</v>
      </c>
      <c r="G1153">
        <v>2001</v>
      </c>
      <c r="H1153" t="s">
        <v>38</v>
      </c>
      <c r="I1153">
        <v>415300.5</v>
      </c>
      <c r="J1153">
        <v>4.1530050000000002E-4</v>
      </c>
      <c r="K1153">
        <v>1843</v>
      </c>
      <c r="L1153">
        <v>725.58896296909847</v>
      </c>
      <c r="M1153" t="s">
        <v>395</v>
      </c>
      <c r="N1153" t="s">
        <v>23</v>
      </c>
      <c r="O1153">
        <v>79.417850283161187</v>
      </c>
      <c r="P1153">
        <v>337619680138.49359</v>
      </c>
      <c r="Q1153">
        <v>58801927</v>
      </c>
    </row>
    <row r="1154" spans="1:17" x14ac:dyDescent="0.3">
      <c r="A1154">
        <v>1986</v>
      </c>
      <c r="B1154" t="s">
        <v>393</v>
      </c>
      <c r="C1154" t="s">
        <v>394</v>
      </c>
      <c r="D1154" t="s">
        <v>291</v>
      </c>
      <c r="E1154" t="s">
        <v>292</v>
      </c>
      <c r="F1154">
        <v>1961</v>
      </c>
      <c r="G1154">
        <v>2001</v>
      </c>
      <c r="H1154" t="s">
        <v>38</v>
      </c>
      <c r="I1154">
        <v>415300.5</v>
      </c>
      <c r="J1154">
        <v>4.1530050000000002E-4</v>
      </c>
      <c r="K1154">
        <v>1843</v>
      </c>
      <c r="L1154">
        <v>725.58896296909847</v>
      </c>
      <c r="M1154" t="s">
        <v>395</v>
      </c>
      <c r="N1154" t="s">
        <v>23</v>
      </c>
      <c r="O1154">
        <v>79.417850283161187</v>
      </c>
      <c r="P1154">
        <v>337619680138.49359</v>
      </c>
      <c r="Q1154">
        <v>58801927</v>
      </c>
    </row>
    <row r="1155" spans="1:17" x14ac:dyDescent="0.3">
      <c r="A1155">
        <v>1987</v>
      </c>
      <c r="B1155" t="s">
        <v>393</v>
      </c>
      <c r="C1155" t="s">
        <v>394</v>
      </c>
      <c r="D1155" t="s">
        <v>291</v>
      </c>
      <c r="E1155" t="s">
        <v>292</v>
      </c>
      <c r="F1155">
        <v>1961</v>
      </c>
      <c r="G1155">
        <v>2001</v>
      </c>
      <c r="H1155" t="s">
        <v>38</v>
      </c>
      <c r="I1155">
        <v>415300.5</v>
      </c>
      <c r="J1155">
        <v>4.1530050000000002E-4</v>
      </c>
      <c r="K1155">
        <v>1843</v>
      </c>
      <c r="L1155">
        <v>725.58896296909847</v>
      </c>
      <c r="M1155" t="s">
        <v>395</v>
      </c>
      <c r="N1155" t="s">
        <v>23</v>
      </c>
      <c r="O1155">
        <v>79.417850283161187</v>
      </c>
      <c r="P1155">
        <v>337619680138.49359</v>
      </c>
      <c r="Q1155">
        <v>58801927</v>
      </c>
    </row>
    <row r="1156" spans="1:17" x14ac:dyDescent="0.3">
      <c r="A1156">
        <v>1988</v>
      </c>
      <c r="B1156" t="s">
        <v>393</v>
      </c>
      <c r="C1156" t="s">
        <v>394</v>
      </c>
      <c r="D1156" t="s">
        <v>291</v>
      </c>
      <c r="E1156" t="s">
        <v>292</v>
      </c>
      <c r="F1156">
        <v>1961</v>
      </c>
      <c r="G1156">
        <v>2001</v>
      </c>
      <c r="H1156" t="s">
        <v>38</v>
      </c>
      <c r="I1156">
        <v>415300.5</v>
      </c>
      <c r="J1156">
        <v>4.1530050000000002E-4</v>
      </c>
      <c r="K1156">
        <v>1843</v>
      </c>
      <c r="L1156">
        <v>725.58896296909847</v>
      </c>
      <c r="M1156" t="s">
        <v>395</v>
      </c>
      <c r="N1156" t="s">
        <v>23</v>
      </c>
      <c r="O1156">
        <v>79.417850283161187</v>
      </c>
      <c r="P1156">
        <v>337619680138.49359</v>
      </c>
      <c r="Q1156">
        <v>58801927</v>
      </c>
    </row>
    <row r="1157" spans="1:17" x14ac:dyDescent="0.3">
      <c r="A1157">
        <v>1989</v>
      </c>
      <c r="B1157" t="s">
        <v>393</v>
      </c>
      <c r="C1157" t="s">
        <v>394</v>
      </c>
      <c r="D1157" t="s">
        <v>291</v>
      </c>
      <c r="E1157" t="s">
        <v>292</v>
      </c>
      <c r="F1157">
        <v>1961</v>
      </c>
      <c r="G1157">
        <v>2001</v>
      </c>
      <c r="H1157" t="s">
        <v>38</v>
      </c>
      <c r="I1157">
        <v>415300.5</v>
      </c>
      <c r="J1157">
        <v>4.1530050000000002E-4</v>
      </c>
      <c r="K1157">
        <v>1843</v>
      </c>
      <c r="L1157">
        <v>725.58896296909847</v>
      </c>
      <c r="M1157" t="s">
        <v>395</v>
      </c>
      <c r="N1157" t="s">
        <v>23</v>
      </c>
      <c r="O1157">
        <v>79.417850283161187</v>
      </c>
      <c r="P1157">
        <v>337619680138.49359</v>
      </c>
      <c r="Q1157">
        <v>58801927</v>
      </c>
    </row>
    <row r="1158" spans="1:17" x14ac:dyDescent="0.3">
      <c r="A1158">
        <v>1990</v>
      </c>
      <c r="B1158" t="s">
        <v>393</v>
      </c>
      <c r="C1158" t="s">
        <v>394</v>
      </c>
      <c r="D1158" t="s">
        <v>291</v>
      </c>
      <c r="E1158" t="s">
        <v>292</v>
      </c>
      <c r="F1158">
        <v>1961</v>
      </c>
      <c r="G1158">
        <v>2001</v>
      </c>
      <c r="H1158" t="s">
        <v>38</v>
      </c>
      <c r="I1158">
        <v>415300.5</v>
      </c>
      <c r="J1158">
        <v>4.1530050000000002E-4</v>
      </c>
      <c r="K1158">
        <v>1843</v>
      </c>
      <c r="L1158">
        <v>725.58896296909847</v>
      </c>
      <c r="M1158" t="s">
        <v>395</v>
      </c>
      <c r="N1158" t="s">
        <v>23</v>
      </c>
      <c r="O1158">
        <v>79.417850283161187</v>
      </c>
      <c r="P1158">
        <v>337619680138.49359</v>
      </c>
      <c r="Q1158">
        <v>58801927</v>
      </c>
    </row>
    <row r="1159" spans="1:17" x14ac:dyDescent="0.3">
      <c r="A1159">
        <v>1991</v>
      </c>
      <c r="B1159" t="s">
        <v>393</v>
      </c>
      <c r="C1159" t="s">
        <v>394</v>
      </c>
      <c r="D1159" t="s">
        <v>291</v>
      </c>
      <c r="E1159" t="s">
        <v>292</v>
      </c>
      <c r="F1159">
        <v>1961</v>
      </c>
      <c r="G1159">
        <v>2001</v>
      </c>
      <c r="H1159" t="s">
        <v>38</v>
      </c>
      <c r="I1159">
        <v>415300.5</v>
      </c>
      <c r="J1159">
        <v>4.1530050000000002E-4</v>
      </c>
      <c r="K1159">
        <v>1843</v>
      </c>
      <c r="L1159">
        <v>725.58896296909847</v>
      </c>
      <c r="M1159" t="s">
        <v>395</v>
      </c>
      <c r="N1159" t="s">
        <v>23</v>
      </c>
      <c r="O1159">
        <v>79.417850283161187</v>
      </c>
      <c r="P1159">
        <v>337619680138.49359</v>
      </c>
      <c r="Q1159">
        <v>58801927</v>
      </c>
    </row>
    <row r="1160" spans="1:17" x14ac:dyDescent="0.3">
      <c r="A1160">
        <v>1992</v>
      </c>
      <c r="B1160" t="s">
        <v>393</v>
      </c>
      <c r="C1160" t="s">
        <v>394</v>
      </c>
      <c r="D1160" t="s">
        <v>291</v>
      </c>
      <c r="E1160" t="s">
        <v>292</v>
      </c>
      <c r="F1160">
        <v>1961</v>
      </c>
      <c r="G1160">
        <v>2001</v>
      </c>
      <c r="H1160" t="s">
        <v>38</v>
      </c>
      <c r="I1160">
        <v>415300.5</v>
      </c>
      <c r="J1160">
        <v>4.1530050000000002E-4</v>
      </c>
      <c r="K1160">
        <v>1843</v>
      </c>
      <c r="L1160">
        <v>725.58896296909847</v>
      </c>
      <c r="M1160" t="s">
        <v>395</v>
      </c>
      <c r="N1160" t="s">
        <v>23</v>
      </c>
      <c r="O1160">
        <v>79.417850283161187</v>
      </c>
      <c r="P1160">
        <v>337619680138.49359</v>
      </c>
      <c r="Q1160">
        <v>58801927</v>
      </c>
    </row>
    <row r="1161" spans="1:17" x14ac:dyDescent="0.3">
      <c r="A1161">
        <v>1993</v>
      </c>
      <c r="B1161" t="s">
        <v>393</v>
      </c>
      <c r="C1161" t="s">
        <v>394</v>
      </c>
      <c r="D1161" t="s">
        <v>291</v>
      </c>
      <c r="E1161" t="s">
        <v>292</v>
      </c>
      <c r="F1161">
        <v>1961</v>
      </c>
      <c r="G1161">
        <v>2001</v>
      </c>
      <c r="H1161" t="s">
        <v>38</v>
      </c>
      <c r="I1161">
        <v>415300.5</v>
      </c>
      <c r="J1161">
        <v>4.1530050000000002E-4</v>
      </c>
      <c r="K1161">
        <v>1843</v>
      </c>
      <c r="L1161">
        <v>725.58896296909847</v>
      </c>
      <c r="M1161" t="s">
        <v>395</v>
      </c>
      <c r="N1161" t="s">
        <v>23</v>
      </c>
      <c r="O1161">
        <v>79.417850283161187</v>
      </c>
      <c r="P1161">
        <v>337619680138.49359</v>
      </c>
      <c r="Q1161">
        <v>58801927</v>
      </c>
    </row>
    <row r="1162" spans="1:17" x14ac:dyDescent="0.3">
      <c r="A1162">
        <v>1994</v>
      </c>
      <c r="B1162" t="s">
        <v>393</v>
      </c>
      <c r="C1162" t="s">
        <v>394</v>
      </c>
      <c r="D1162" t="s">
        <v>291</v>
      </c>
      <c r="E1162" t="s">
        <v>292</v>
      </c>
      <c r="F1162">
        <v>1961</v>
      </c>
      <c r="G1162">
        <v>2001</v>
      </c>
      <c r="H1162" t="s">
        <v>38</v>
      </c>
      <c r="I1162">
        <v>415300.5</v>
      </c>
      <c r="J1162">
        <v>4.1530050000000002E-4</v>
      </c>
      <c r="K1162">
        <v>1843</v>
      </c>
      <c r="L1162">
        <v>725.58896296909847</v>
      </c>
      <c r="M1162" t="s">
        <v>395</v>
      </c>
      <c r="N1162" t="s">
        <v>23</v>
      </c>
      <c r="O1162">
        <v>79.417850283161187</v>
      </c>
      <c r="P1162">
        <v>337619680138.49359</v>
      </c>
      <c r="Q1162">
        <v>58801927</v>
      </c>
    </row>
    <row r="1163" spans="1:17" x14ac:dyDescent="0.3">
      <c r="A1163">
        <v>1995</v>
      </c>
      <c r="B1163" t="s">
        <v>393</v>
      </c>
      <c r="C1163" t="s">
        <v>394</v>
      </c>
      <c r="D1163" t="s">
        <v>291</v>
      </c>
      <c r="E1163" t="s">
        <v>292</v>
      </c>
      <c r="F1163">
        <v>1961</v>
      </c>
      <c r="G1163">
        <v>2001</v>
      </c>
      <c r="H1163" t="s">
        <v>38</v>
      </c>
      <c r="I1163">
        <v>415300.5</v>
      </c>
      <c r="J1163">
        <v>4.1530050000000002E-4</v>
      </c>
      <c r="K1163">
        <v>1843</v>
      </c>
      <c r="L1163">
        <v>725.58896296909847</v>
      </c>
      <c r="M1163" t="s">
        <v>395</v>
      </c>
      <c r="N1163" t="s">
        <v>23</v>
      </c>
      <c r="O1163">
        <v>79.417850283161187</v>
      </c>
      <c r="P1163">
        <v>337619680138.49359</v>
      </c>
      <c r="Q1163">
        <v>58801927</v>
      </c>
    </row>
    <row r="1164" spans="1:17" x14ac:dyDescent="0.3">
      <c r="A1164">
        <v>1996</v>
      </c>
      <c r="B1164" t="s">
        <v>393</v>
      </c>
      <c r="C1164" t="s">
        <v>394</v>
      </c>
      <c r="D1164" t="s">
        <v>291</v>
      </c>
      <c r="E1164" t="s">
        <v>292</v>
      </c>
      <c r="F1164">
        <v>1961</v>
      </c>
      <c r="G1164">
        <v>2001</v>
      </c>
      <c r="H1164" t="s">
        <v>38</v>
      </c>
      <c r="I1164">
        <v>415300.5</v>
      </c>
      <c r="J1164">
        <v>4.1530050000000002E-4</v>
      </c>
      <c r="K1164">
        <v>1843</v>
      </c>
      <c r="L1164">
        <v>725.58896296909847</v>
      </c>
      <c r="M1164" t="s">
        <v>395</v>
      </c>
      <c r="N1164" t="s">
        <v>23</v>
      </c>
      <c r="O1164">
        <v>79.417850283161187</v>
      </c>
      <c r="P1164">
        <v>337619680138.49359</v>
      </c>
      <c r="Q1164">
        <v>58801927</v>
      </c>
    </row>
    <row r="1165" spans="1:17" x14ac:dyDescent="0.3">
      <c r="A1165">
        <v>1997</v>
      </c>
      <c r="B1165" t="s">
        <v>393</v>
      </c>
      <c r="C1165" t="s">
        <v>394</v>
      </c>
      <c r="D1165" t="s">
        <v>291</v>
      </c>
      <c r="E1165" t="s">
        <v>292</v>
      </c>
      <c r="F1165">
        <v>1961</v>
      </c>
      <c r="G1165">
        <v>2001</v>
      </c>
      <c r="H1165" t="s">
        <v>38</v>
      </c>
      <c r="I1165">
        <v>415300.5</v>
      </c>
      <c r="J1165">
        <v>4.1530050000000002E-4</v>
      </c>
      <c r="K1165">
        <v>1843</v>
      </c>
      <c r="L1165">
        <v>725.58896296909847</v>
      </c>
      <c r="M1165" t="s">
        <v>395</v>
      </c>
      <c r="N1165" t="s">
        <v>23</v>
      </c>
      <c r="O1165">
        <v>79.417850283161187</v>
      </c>
      <c r="P1165">
        <v>337619680138.49359</v>
      </c>
      <c r="Q1165">
        <v>58801927</v>
      </c>
    </row>
    <row r="1166" spans="1:17" x14ac:dyDescent="0.3">
      <c r="A1166">
        <v>1998</v>
      </c>
      <c r="B1166" t="s">
        <v>393</v>
      </c>
      <c r="C1166" t="s">
        <v>394</v>
      </c>
      <c r="D1166" t="s">
        <v>291</v>
      </c>
      <c r="E1166" t="s">
        <v>292</v>
      </c>
      <c r="F1166">
        <v>1961</v>
      </c>
      <c r="G1166">
        <v>2001</v>
      </c>
      <c r="H1166" t="s">
        <v>38</v>
      </c>
      <c r="I1166">
        <v>415300.5</v>
      </c>
      <c r="J1166">
        <v>4.1530050000000002E-4</v>
      </c>
      <c r="K1166">
        <v>1843</v>
      </c>
      <c r="L1166">
        <v>725.58896296909847</v>
      </c>
      <c r="M1166" t="s">
        <v>395</v>
      </c>
      <c r="N1166" t="s">
        <v>23</v>
      </c>
      <c r="O1166">
        <v>79.417850283161187</v>
      </c>
      <c r="P1166">
        <v>337619680138.49359</v>
      </c>
      <c r="Q1166">
        <v>58801927</v>
      </c>
    </row>
    <row r="1167" spans="1:17" x14ac:dyDescent="0.3">
      <c r="A1167">
        <v>1999</v>
      </c>
      <c r="B1167" t="s">
        <v>393</v>
      </c>
      <c r="C1167" t="s">
        <v>394</v>
      </c>
      <c r="D1167" t="s">
        <v>291</v>
      </c>
      <c r="E1167" t="s">
        <v>292</v>
      </c>
      <c r="F1167">
        <v>1961</v>
      </c>
      <c r="G1167">
        <v>2001</v>
      </c>
      <c r="H1167" t="s">
        <v>38</v>
      </c>
      <c r="I1167">
        <v>415300.5</v>
      </c>
      <c r="J1167">
        <v>4.1530050000000002E-4</v>
      </c>
      <c r="K1167">
        <v>1843</v>
      </c>
      <c r="L1167">
        <v>725.58896296909847</v>
      </c>
      <c r="M1167" t="s">
        <v>395</v>
      </c>
      <c r="N1167" t="s">
        <v>23</v>
      </c>
      <c r="O1167">
        <v>79.417850283161187</v>
      </c>
      <c r="P1167">
        <v>337619680138.49359</v>
      </c>
      <c r="Q1167">
        <v>58801927</v>
      </c>
    </row>
    <row r="1168" spans="1:17" x14ac:dyDescent="0.3">
      <c r="A1168">
        <v>2000</v>
      </c>
      <c r="B1168" t="s">
        <v>393</v>
      </c>
      <c r="C1168" t="s">
        <v>394</v>
      </c>
      <c r="D1168" t="s">
        <v>291</v>
      </c>
      <c r="E1168" t="s">
        <v>292</v>
      </c>
      <c r="F1168">
        <v>1961</v>
      </c>
      <c r="G1168">
        <v>2001</v>
      </c>
      <c r="H1168" t="s">
        <v>38</v>
      </c>
      <c r="I1168">
        <v>415300.5</v>
      </c>
      <c r="J1168">
        <v>4.1530050000000002E-4</v>
      </c>
      <c r="K1168">
        <v>1843</v>
      </c>
      <c r="L1168">
        <v>725.58896296909847</v>
      </c>
      <c r="M1168" t="s">
        <v>395</v>
      </c>
      <c r="N1168" t="s">
        <v>23</v>
      </c>
      <c r="O1168">
        <v>79.417850283161187</v>
      </c>
      <c r="P1168">
        <v>337619680138.49359</v>
      </c>
      <c r="Q1168">
        <v>58801927</v>
      </c>
    </row>
    <row r="1169" spans="1:17" x14ac:dyDescent="0.3">
      <c r="A1169">
        <v>2001</v>
      </c>
      <c r="B1169" t="s">
        <v>393</v>
      </c>
      <c r="C1169" t="s">
        <v>394</v>
      </c>
      <c r="D1169" t="s">
        <v>291</v>
      </c>
      <c r="E1169" t="s">
        <v>292</v>
      </c>
      <c r="F1169">
        <v>1961</v>
      </c>
      <c r="G1169">
        <v>2001</v>
      </c>
      <c r="H1169" t="s">
        <v>38</v>
      </c>
      <c r="I1169">
        <v>415300.5</v>
      </c>
      <c r="J1169">
        <v>4.1530050000000002E-4</v>
      </c>
      <c r="K1169">
        <v>1843</v>
      </c>
      <c r="L1169">
        <v>725.58896296909847</v>
      </c>
      <c r="M1169" t="s">
        <v>395</v>
      </c>
      <c r="N1169" t="s">
        <v>23</v>
      </c>
      <c r="O1169">
        <v>79.417850283161187</v>
      </c>
      <c r="P1169">
        <v>337619680138.49359</v>
      </c>
      <c r="Q1169">
        <v>58801927</v>
      </c>
    </row>
    <row r="1170" spans="1:17" x14ac:dyDescent="0.3">
      <c r="A1170">
        <v>1966</v>
      </c>
      <c r="B1170" t="s">
        <v>1004</v>
      </c>
      <c r="C1170" t="s">
        <v>1005</v>
      </c>
      <c r="D1170" t="s">
        <v>113</v>
      </c>
      <c r="E1170" t="s">
        <v>454</v>
      </c>
      <c r="F1170">
        <v>1966</v>
      </c>
      <c r="G1170">
        <v>1976</v>
      </c>
      <c r="H1170" t="s">
        <v>38</v>
      </c>
      <c r="I1170">
        <v>414065.01</v>
      </c>
      <c r="J1170">
        <v>4.1406500999999999E-4</v>
      </c>
      <c r="L1170">
        <v>738.73566062748432</v>
      </c>
      <c r="M1170" t="s">
        <v>1006</v>
      </c>
      <c r="N1170" t="s">
        <v>23</v>
      </c>
      <c r="O1170">
        <v>61.666666666666671</v>
      </c>
      <c r="P1170">
        <v>107352000000</v>
      </c>
      <c r="Q1170">
        <v>11300698</v>
      </c>
    </row>
    <row r="1171" spans="1:17" x14ac:dyDescent="0.3">
      <c r="A1171">
        <v>1967</v>
      </c>
      <c r="B1171" t="s">
        <v>1004</v>
      </c>
      <c r="C1171" t="s">
        <v>1005</v>
      </c>
      <c r="D1171" t="s">
        <v>113</v>
      </c>
      <c r="E1171" t="s">
        <v>454</v>
      </c>
      <c r="F1171">
        <v>1966</v>
      </c>
      <c r="G1171">
        <v>1976</v>
      </c>
      <c r="H1171" t="s">
        <v>38</v>
      </c>
      <c r="I1171">
        <v>414065.01</v>
      </c>
      <c r="J1171">
        <v>4.1406500999999999E-4</v>
      </c>
      <c r="L1171">
        <v>738.73566062748432</v>
      </c>
      <c r="M1171" t="s">
        <v>1006</v>
      </c>
      <c r="N1171" t="s">
        <v>23</v>
      </c>
      <c r="O1171">
        <v>61.666666666666671</v>
      </c>
      <c r="P1171">
        <v>107352000000</v>
      </c>
      <c r="Q1171">
        <v>11300698</v>
      </c>
    </row>
    <row r="1172" spans="1:17" x14ac:dyDescent="0.3">
      <c r="A1172">
        <v>1968</v>
      </c>
      <c r="B1172" t="s">
        <v>1004</v>
      </c>
      <c r="C1172" t="s">
        <v>1005</v>
      </c>
      <c r="D1172" t="s">
        <v>113</v>
      </c>
      <c r="E1172" t="s">
        <v>454</v>
      </c>
      <c r="F1172">
        <v>1966</v>
      </c>
      <c r="G1172">
        <v>1976</v>
      </c>
      <c r="H1172" t="s">
        <v>38</v>
      </c>
      <c r="I1172">
        <v>414065.01</v>
      </c>
      <c r="J1172">
        <v>4.1406500999999999E-4</v>
      </c>
      <c r="L1172">
        <v>738.73566062748432</v>
      </c>
      <c r="M1172" t="s">
        <v>1006</v>
      </c>
      <c r="N1172" t="s">
        <v>23</v>
      </c>
      <c r="O1172">
        <v>61.666666666666671</v>
      </c>
      <c r="P1172">
        <v>107352000000</v>
      </c>
      <c r="Q1172">
        <v>11300698</v>
      </c>
    </row>
    <row r="1173" spans="1:17" x14ac:dyDescent="0.3">
      <c r="A1173">
        <v>1969</v>
      </c>
      <c r="B1173" t="s">
        <v>1004</v>
      </c>
      <c r="C1173" t="s">
        <v>1005</v>
      </c>
      <c r="D1173" t="s">
        <v>113</v>
      </c>
      <c r="E1173" t="s">
        <v>454</v>
      </c>
      <c r="F1173">
        <v>1966</v>
      </c>
      <c r="G1173">
        <v>1976</v>
      </c>
      <c r="H1173" t="s">
        <v>38</v>
      </c>
      <c r="I1173">
        <v>414065.01</v>
      </c>
      <c r="J1173">
        <v>4.1406500999999999E-4</v>
      </c>
      <c r="L1173">
        <v>738.73566062748432</v>
      </c>
      <c r="M1173" t="s">
        <v>1006</v>
      </c>
      <c r="N1173" t="s">
        <v>23</v>
      </c>
      <c r="O1173">
        <v>61.666666666666671</v>
      </c>
      <c r="P1173">
        <v>107352000000</v>
      </c>
      <c r="Q1173">
        <v>11300698</v>
      </c>
    </row>
    <row r="1174" spans="1:17" x14ac:dyDescent="0.3">
      <c r="A1174">
        <v>1970</v>
      </c>
      <c r="B1174" t="s">
        <v>1004</v>
      </c>
      <c r="C1174" t="s">
        <v>1005</v>
      </c>
      <c r="D1174" t="s">
        <v>113</v>
      </c>
      <c r="E1174" t="s">
        <v>454</v>
      </c>
      <c r="F1174">
        <v>1966</v>
      </c>
      <c r="G1174">
        <v>1976</v>
      </c>
      <c r="H1174" t="s">
        <v>38</v>
      </c>
      <c r="I1174">
        <v>414065.01</v>
      </c>
      <c r="J1174">
        <v>4.1406500999999999E-4</v>
      </c>
      <c r="L1174">
        <v>738.73566062748432</v>
      </c>
      <c r="M1174" t="s">
        <v>1006</v>
      </c>
      <c r="N1174" t="s">
        <v>23</v>
      </c>
      <c r="O1174">
        <v>61.666666666666671</v>
      </c>
      <c r="P1174">
        <v>107352000000</v>
      </c>
      <c r="Q1174">
        <v>11300698</v>
      </c>
    </row>
    <row r="1175" spans="1:17" x14ac:dyDescent="0.3">
      <c r="A1175">
        <v>1971</v>
      </c>
      <c r="B1175" t="s">
        <v>1004</v>
      </c>
      <c r="C1175" t="s">
        <v>1005</v>
      </c>
      <c r="D1175" t="s">
        <v>113</v>
      </c>
      <c r="E1175" t="s">
        <v>454</v>
      </c>
      <c r="F1175">
        <v>1966</v>
      </c>
      <c r="G1175">
        <v>1976</v>
      </c>
      <c r="H1175" t="s">
        <v>38</v>
      </c>
      <c r="I1175">
        <v>414065.01</v>
      </c>
      <c r="J1175">
        <v>4.1406500999999999E-4</v>
      </c>
      <c r="L1175">
        <v>738.73566062748432</v>
      </c>
      <c r="M1175" t="s">
        <v>1006</v>
      </c>
      <c r="N1175" t="s">
        <v>23</v>
      </c>
      <c r="O1175">
        <v>61.666666666666671</v>
      </c>
      <c r="P1175">
        <v>107352000000</v>
      </c>
      <c r="Q1175">
        <v>11300698</v>
      </c>
    </row>
    <row r="1176" spans="1:17" x14ac:dyDescent="0.3">
      <c r="A1176">
        <v>1972</v>
      </c>
      <c r="B1176" t="s">
        <v>1004</v>
      </c>
      <c r="C1176" t="s">
        <v>1005</v>
      </c>
      <c r="D1176" t="s">
        <v>113</v>
      </c>
      <c r="E1176" t="s">
        <v>454</v>
      </c>
      <c r="F1176">
        <v>1966</v>
      </c>
      <c r="G1176">
        <v>1976</v>
      </c>
      <c r="H1176" t="s">
        <v>38</v>
      </c>
      <c r="I1176">
        <v>414065.01</v>
      </c>
      <c r="J1176">
        <v>4.1406500999999999E-4</v>
      </c>
      <c r="L1176">
        <v>738.73566062748432</v>
      </c>
      <c r="M1176" t="s">
        <v>1006</v>
      </c>
      <c r="N1176" t="s">
        <v>23</v>
      </c>
      <c r="O1176">
        <v>61.666666666666671</v>
      </c>
      <c r="P1176">
        <v>107352000000</v>
      </c>
      <c r="Q1176">
        <v>11300698</v>
      </c>
    </row>
    <row r="1177" spans="1:17" x14ac:dyDescent="0.3">
      <c r="A1177">
        <v>1973</v>
      </c>
      <c r="B1177" t="s">
        <v>1004</v>
      </c>
      <c r="C1177" t="s">
        <v>1005</v>
      </c>
      <c r="D1177" t="s">
        <v>113</v>
      </c>
      <c r="E1177" t="s">
        <v>454</v>
      </c>
      <c r="F1177">
        <v>1966</v>
      </c>
      <c r="G1177">
        <v>1976</v>
      </c>
      <c r="H1177" t="s">
        <v>38</v>
      </c>
      <c r="I1177">
        <v>414065.01</v>
      </c>
      <c r="J1177">
        <v>4.1406500999999999E-4</v>
      </c>
      <c r="L1177">
        <v>738.73566062748432</v>
      </c>
      <c r="M1177" t="s">
        <v>1006</v>
      </c>
      <c r="N1177" t="s">
        <v>23</v>
      </c>
      <c r="O1177">
        <v>61.666666666666671</v>
      </c>
      <c r="P1177">
        <v>107352000000</v>
      </c>
      <c r="Q1177">
        <v>11300698</v>
      </c>
    </row>
    <row r="1178" spans="1:17" x14ac:dyDescent="0.3">
      <c r="A1178">
        <v>1974</v>
      </c>
      <c r="B1178" t="s">
        <v>1004</v>
      </c>
      <c r="C1178" t="s">
        <v>1005</v>
      </c>
      <c r="D1178" t="s">
        <v>113</v>
      </c>
      <c r="E1178" t="s">
        <v>454</v>
      </c>
      <c r="F1178">
        <v>1966</v>
      </c>
      <c r="G1178">
        <v>1976</v>
      </c>
      <c r="H1178" t="s">
        <v>38</v>
      </c>
      <c r="I1178">
        <v>414065.01</v>
      </c>
      <c r="J1178">
        <v>4.1406500999999999E-4</v>
      </c>
      <c r="L1178">
        <v>738.73566062748432</v>
      </c>
      <c r="M1178" t="s">
        <v>1006</v>
      </c>
      <c r="N1178" t="s">
        <v>23</v>
      </c>
      <c r="O1178">
        <v>61.666666666666671</v>
      </c>
      <c r="P1178">
        <v>107352000000</v>
      </c>
      <c r="Q1178">
        <v>11300698</v>
      </c>
    </row>
    <row r="1179" spans="1:17" x14ac:dyDescent="0.3">
      <c r="A1179">
        <v>1975</v>
      </c>
      <c r="B1179" t="s">
        <v>1004</v>
      </c>
      <c r="C1179" t="s">
        <v>1005</v>
      </c>
      <c r="D1179" t="s">
        <v>113</v>
      </c>
      <c r="E1179" t="s">
        <v>454</v>
      </c>
      <c r="F1179">
        <v>1966</v>
      </c>
      <c r="G1179">
        <v>1976</v>
      </c>
      <c r="H1179" t="s">
        <v>38</v>
      </c>
      <c r="I1179">
        <v>414065.01</v>
      </c>
      <c r="J1179">
        <v>4.1406500999999999E-4</v>
      </c>
      <c r="L1179">
        <v>738.73566062748432</v>
      </c>
      <c r="M1179" t="s">
        <v>1006</v>
      </c>
      <c r="N1179" t="s">
        <v>23</v>
      </c>
      <c r="O1179">
        <v>61.666666666666671</v>
      </c>
      <c r="P1179">
        <v>107352000000</v>
      </c>
      <c r="Q1179">
        <v>11300698</v>
      </c>
    </row>
    <row r="1180" spans="1:17" x14ac:dyDescent="0.3">
      <c r="A1180">
        <v>1976</v>
      </c>
      <c r="B1180" t="s">
        <v>1004</v>
      </c>
      <c r="C1180" t="s">
        <v>1005</v>
      </c>
      <c r="D1180" t="s">
        <v>113</v>
      </c>
      <c r="E1180" t="s">
        <v>454</v>
      </c>
      <c r="F1180">
        <v>1966</v>
      </c>
      <c r="G1180">
        <v>1976</v>
      </c>
      <c r="H1180" t="s">
        <v>38</v>
      </c>
      <c r="I1180">
        <v>414065.01</v>
      </c>
      <c r="J1180">
        <v>4.1406500999999999E-4</v>
      </c>
      <c r="L1180">
        <v>738.73566062748432</v>
      </c>
      <c r="M1180" t="s">
        <v>1006</v>
      </c>
      <c r="N1180" t="s">
        <v>23</v>
      </c>
      <c r="O1180">
        <v>61.666666666666671</v>
      </c>
      <c r="P1180">
        <v>107352000000</v>
      </c>
      <c r="Q1180">
        <v>11300698</v>
      </c>
    </row>
    <row r="1181" spans="1:17" x14ac:dyDescent="0.3">
      <c r="A1181">
        <v>2005</v>
      </c>
      <c r="B1181" t="s">
        <v>829</v>
      </c>
      <c r="C1181" t="s">
        <v>830</v>
      </c>
      <c r="D1181" t="s">
        <v>50</v>
      </c>
      <c r="E1181" t="s">
        <v>768</v>
      </c>
      <c r="F1181">
        <v>2005</v>
      </c>
      <c r="G1181">
        <v>2005</v>
      </c>
      <c r="H1181" t="s">
        <v>38</v>
      </c>
      <c r="I1181">
        <v>403365.48</v>
      </c>
      <c r="J1181">
        <v>4.0336548000000002E-4</v>
      </c>
      <c r="K1181">
        <v>1990</v>
      </c>
      <c r="L1181">
        <v>8760.825069429151</v>
      </c>
      <c r="M1181" t="s">
        <v>831</v>
      </c>
      <c r="N1181" t="s">
        <v>23</v>
      </c>
      <c r="O1181">
        <v>2.7065676599365882</v>
      </c>
      <c r="P1181">
        <v>362198318435.25989</v>
      </c>
      <c r="Q1181">
        <v>5379475</v>
      </c>
    </row>
    <row r="1182" spans="1:17" x14ac:dyDescent="0.3">
      <c r="A1182">
        <v>1995</v>
      </c>
      <c r="B1182" t="s">
        <v>446</v>
      </c>
      <c r="C1182" t="s">
        <v>400</v>
      </c>
      <c r="D1182" t="s">
        <v>240</v>
      </c>
      <c r="E1182" t="s">
        <v>447</v>
      </c>
      <c r="F1182">
        <v>1995</v>
      </c>
      <c r="G1182">
        <v>1995</v>
      </c>
      <c r="H1182" t="s">
        <v>38</v>
      </c>
      <c r="I1182">
        <v>402143.03</v>
      </c>
      <c r="J1182">
        <v>4.0214302999999998E-4</v>
      </c>
      <c r="L1182">
        <v>1351.1476576358909</v>
      </c>
      <c r="M1182" t="s">
        <v>402</v>
      </c>
      <c r="N1182" t="s">
        <v>23</v>
      </c>
      <c r="O1182">
        <v>34.881380965568169</v>
      </c>
      <c r="P1182">
        <v>36629843805.021561</v>
      </c>
      <c r="Q1182">
        <v>11936162</v>
      </c>
    </row>
    <row r="1183" spans="1:17" x14ac:dyDescent="0.3">
      <c r="A1183">
        <v>2002</v>
      </c>
      <c r="B1183" t="s">
        <v>320</v>
      </c>
      <c r="C1183" t="s">
        <v>321</v>
      </c>
      <c r="D1183" t="s">
        <v>19</v>
      </c>
      <c r="E1183" t="s">
        <v>20</v>
      </c>
      <c r="F1183">
        <v>2002</v>
      </c>
      <c r="G1183">
        <v>2002</v>
      </c>
      <c r="H1183" t="s">
        <v>38</v>
      </c>
      <c r="I1183">
        <v>397260.76</v>
      </c>
      <c r="J1183">
        <v>3.9726075999999997E-4</v>
      </c>
      <c r="K1183">
        <v>1912</v>
      </c>
      <c r="L1183">
        <v>49152.978758283563</v>
      </c>
      <c r="M1183" t="s">
        <v>322</v>
      </c>
      <c r="N1183" t="s">
        <v>23</v>
      </c>
      <c r="O1183">
        <v>46.252479842746119</v>
      </c>
      <c r="P1183">
        <v>1326901059123.207</v>
      </c>
      <c r="Q1183">
        <v>25655289</v>
      </c>
    </row>
    <row r="1184" spans="1:17" x14ac:dyDescent="0.3">
      <c r="A1184">
        <v>2015</v>
      </c>
      <c r="B1184" t="s">
        <v>824</v>
      </c>
      <c r="C1184" t="s">
        <v>295</v>
      </c>
      <c r="D1184" t="s">
        <v>50</v>
      </c>
      <c r="E1184" t="s">
        <v>86</v>
      </c>
      <c r="F1184">
        <v>2010</v>
      </c>
      <c r="G1184">
        <v>2015</v>
      </c>
      <c r="H1184" t="s">
        <v>38</v>
      </c>
      <c r="I1184">
        <v>390812.85</v>
      </c>
      <c r="J1184">
        <v>3.9081285E-4</v>
      </c>
      <c r="K1184">
        <v>1935</v>
      </c>
      <c r="L1184">
        <v>2495.4687765691178</v>
      </c>
      <c r="M1184" t="s">
        <v>296</v>
      </c>
      <c r="N1184" t="s">
        <v>23</v>
      </c>
      <c r="O1184">
        <v>71.340049187781602</v>
      </c>
      <c r="P1184">
        <v>2704609160088.1499</v>
      </c>
      <c r="Q1184">
        <v>67081000</v>
      </c>
    </row>
    <row r="1185" spans="1:17" x14ac:dyDescent="0.3">
      <c r="A1185">
        <v>2018</v>
      </c>
      <c r="B1185" t="s">
        <v>1138</v>
      </c>
      <c r="C1185" t="s">
        <v>690</v>
      </c>
      <c r="D1185" t="s">
        <v>19</v>
      </c>
      <c r="E1185" t="s">
        <v>56</v>
      </c>
      <c r="F1185">
        <v>2018</v>
      </c>
      <c r="G1185">
        <v>2020</v>
      </c>
      <c r="H1185" t="s">
        <v>38</v>
      </c>
      <c r="I1185">
        <v>219078.8</v>
      </c>
      <c r="J1185">
        <v>3.8338789999999999E-4</v>
      </c>
      <c r="K1185">
        <v>1990</v>
      </c>
      <c r="L1185">
        <v>690.15268517729874</v>
      </c>
      <c r="M1185" t="s">
        <v>691</v>
      </c>
      <c r="N1185" t="s">
        <v>23</v>
      </c>
      <c r="O1185">
        <v>38.562910637651427</v>
      </c>
      <c r="P1185">
        <v>211734532308.01279</v>
      </c>
      <c r="Q1185">
        <v>5090200</v>
      </c>
    </row>
    <row r="1186" spans="1:17" x14ac:dyDescent="0.3">
      <c r="A1186">
        <v>2019</v>
      </c>
      <c r="B1186" t="s">
        <v>1138</v>
      </c>
      <c r="C1186" t="s">
        <v>690</v>
      </c>
      <c r="D1186" t="s">
        <v>19</v>
      </c>
      <c r="E1186" t="s">
        <v>56</v>
      </c>
      <c r="F1186">
        <v>2018</v>
      </c>
      <c r="G1186">
        <v>2020</v>
      </c>
      <c r="H1186" t="s">
        <v>38</v>
      </c>
      <c r="I1186">
        <v>219078.8</v>
      </c>
      <c r="J1186">
        <v>3.8338789999999999E-4</v>
      </c>
      <c r="K1186">
        <v>1990</v>
      </c>
      <c r="L1186">
        <v>690.15268517729874</v>
      </c>
      <c r="M1186" t="s">
        <v>691</v>
      </c>
      <c r="N1186" t="s">
        <v>23</v>
      </c>
      <c r="O1186">
        <v>38.562910637651427</v>
      </c>
      <c r="P1186">
        <v>211734532308.01279</v>
      </c>
      <c r="Q1186">
        <v>5090200</v>
      </c>
    </row>
    <row r="1187" spans="1:17" x14ac:dyDescent="0.3">
      <c r="A1187">
        <v>2020</v>
      </c>
      <c r="B1187" t="s">
        <v>1138</v>
      </c>
      <c r="C1187" t="s">
        <v>690</v>
      </c>
      <c r="D1187" t="s">
        <v>19</v>
      </c>
      <c r="E1187" t="s">
        <v>56</v>
      </c>
      <c r="F1187">
        <v>2018</v>
      </c>
      <c r="G1187">
        <v>2020</v>
      </c>
      <c r="H1187" t="s">
        <v>38</v>
      </c>
      <c r="I1187">
        <v>219078.8</v>
      </c>
      <c r="J1187">
        <v>3.8338789999999999E-4</v>
      </c>
      <c r="K1187">
        <v>1990</v>
      </c>
      <c r="L1187">
        <v>690.15268517729874</v>
      </c>
      <c r="M1187" t="s">
        <v>691</v>
      </c>
      <c r="N1187" t="s">
        <v>23</v>
      </c>
      <c r="O1187">
        <v>38.562910637651427</v>
      </c>
      <c r="P1187">
        <v>211734532308.01279</v>
      </c>
      <c r="Q1187">
        <v>5090200</v>
      </c>
    </row>
    <row r="1188" spans="1:17" x14ac:dyDescent="0.3">
      <c r="A1188">
        <v>2001</v>
      </c>
      <c r="B1188" t="s">
        <v>436</v>
      </c>
      <c r="C1188" t="s">
        <v>400</v>
      </c>
      <c r="D1188" t="s">
        <v>143</v>
      </c>
      <c r="E1188" t="s">
        <v>437</v>
      </c>
      <c r="F1188">
        <v>2001</v>
      </c>
      <c r="G1188">
        <v>2010</v>
      </c>
      <c r="H1188" t="s">
        <v>21</v>
      </c>
      <c r="I1188">
        <v>381951.93</v>
      </c>
      <c r="J1188">
        <v>3.8195192999999997E-4</v>
      </c>
      <c r="L1188">
        <v>14.21357790625188</v>
      </c>
      <c r="M1188" t="s">
        <v>402</v>
      </c>
      <c r="N1188" t="s">
        <v>23</v>
      </c>
      <c r="O1188">
        <v>22.958977807666439</v>
      </c>
      <c r="P1188">
        <v>2158392539.9369702</v>
      </c>
      <c r="Q1188">
        <v>1299995</v>
      </c>
    </row>
    <row r="1189" spans="1:17" x14ac:dyDescent="0.3">
      <c r="A1189">
        <v>2002</v>
      </c>
      <c r="B1189" t="s">
        <v>436</v>
      </c>
      <c r="C1189" t="s">
        <v>400</v>
      </c>
      <c r="D1189" t="s">
        <v>143</v>
      </c>
      <c r="E1189" t="s">
        <v>437</v>
      </c>
      <c r="F1189">
        <v>2001</v>
      </c>
      <c r="G1189">
        <v>2010</v>
      </c>
      <c r="H1189" t="s">
        <v>21</v>
      </c>
      <c r="I1189">
        <v>381951.93</v>
      </c>
      <c r="J1189">
        <v>3.8195192999999997E-4</v>
      </c>
      <c r="L1189">
        <v>14.21357790625188</v>
      </c>
      <c r="M1189" t="s">
        <v>402</v>
      </c>
      <c r="N1189" t="s">
        <v>23</v>
      </c>
      <c r="O1189">
        <v>22.958977807666439</v>
      </c>
      <c r="P1189">
        <v>2158392539.9369702</v>
      </c>
      <c r="Q1189">
        <v>1299995</v>
      </c>
    </row>
    <row r="1190" spans="1:17" x14ac:dyDescent="0.3">
      <c r="A1190">
        <v>2003</v>
      </c>
      <c r="B1190" t="s">
        <v>436</v>
      </c>
      <c r="C1190" t="s">
        <v>400</v>
      </c>
      <c r="D1190" t="s">
        <v>143</v>
      </c>
      <c r="E1190" t="s">
        <v>437</v>
      </c>
      <c r="F1190">
        <v>2001</v>
      </c>
      <c r="G1190">
        <v>2010</v>
      </c>
      <c r="H1190" t="s">
        <v>21</v>
      </c>
      <c r="I1190">
        <v>381951.93</v>
      </c>
      <c r="J1190">
        <v>3.8195192999999997E-4</v>
      </c>
      <c r="L1190">
        <v>14.21357790625188</v>
      </c>
      <c r="M1190" t="s">
        <v>402</v>
      </c>
      <c r="N1190" t="s">
        <v>23</v>
      </c>
      <c r="O1190">
        <v>22.958977807666439</v>
      </c>
      <c r="P1190">
        <v>2158392539.9369702</v>
      </c>
      <c r="Q1190">
        <v>1299995</v>
      </c>
    </row>
    <row r="1191" spans="1:17" x14ac:dyDescent="0.3">
      <c r="A1191">
        <v>2004</v>
      </c>
      <c r="B1191" t="s">
        <v>436</v>
      </c>
      <c r="C1191" t="s">
        <v>400</v>
      </c>
      <c r="D1191" t="s">
        <v>143</v>
      </c>
      <c r="E1191" t="s">
        <v>437</v>
      </c>
      <c r="F1191">
        <v>2001</v>
      </c>
      <c r="G1191">
        <v>2010</v>
      </c>
      <c r="H1191" t="s">
        <v>21</v>
      </c>
      <c r="I1191">
        <v>381951.93</v>
      </c>
      <c r="J1191">
        <v>3.8195192999999997E-4</v>
      </c>
      <c r="L1191">
        <v>14.21357790625188</v>
      </c>
      <c r="M1191" t="s">
        <v>402</v>
      </c>
      <c r="N1191" t="s">
        <v>23</v>
      </c>
      <c r="O1191">
        <v>22.958977807666439</v>
      </c>
      <c r="P1191">
        <v>2158392539.9369702</v>
      </c>
      <c r="Q1191">
        <v>1299995</v>
      </c>
    </row>
    <row r="1192" spans="1:17" x14ac:dyDescent="0.3">
      <c r="A1192">
        <v>2005</v>
      </c>
      <c r="B1192" t="s">
        <v>436</v>
      </c>
      <c r="C1192" t="s">
        <v>400</v>
      </c>
      <c r="D1192" t="s">
        <v>143</v>
      </c>
      <c r="E1192" t="s">
        <v>437</v>
      </c>
      <c r="F1192">
        <v>2001</v>
      </c>
      <c r="G1192">
        <v>2010</v>
      </c>
      <c r="H1192" t="s">
        <v>21</v>
      </c>
      <c r="I1192">
        <v>381951.93</v>
      </c>
      <c r="J1192">
        <v>3.8195192999999997E-4</v>
      </c>
      <c r="L1192">
        <v>14.21357790625188</v>
      </c>
      <c r="M1192" t="s">
        <v>402</v>
      </c>
      <c r="N1192" t="s">
        <v>23</v>
      </c>
      <c r="O1192">
        <v>22.958977807666439</v>
      </c>
      <c r="P1192">
        <v>2158392539.9369702</v>
      </c>
      <c r="Q1192">
        <v>1299995</v>
      </c>
    </row>
    <row r="1193" spans="1:17" x14ac:dyDescent="0.3">
      <c r="A1193">
        <v>2006</v>
      </c>
      <c r="B1193" t="s">
        <v>436</v>
      </c>
      <c r="C1193" t="s">
        <v>400</v>
      </c>
      <c r="D1193" t="s">
        <v>143</v>
      </c>
      <c r="E1193" t="s">
        <v>437</v>
      </c>
      <c r="F1193">
        <v>2001</v>
      </c>
      <c r="G1193">
        <v>2010</v>
      </c>
      <c r="H1193" t="s">
        <v>21</v>
      </c>
      <c r="I1193">
        <v>381951.93</v>
      </c>
      <c r="J1193">
        <v>3.8195192999999997E-4</v>
      </c>
      <c r="L1193">
        <v>14.21357790625188</v>
      </c>
      <c r="M1193" t="s">
        <v>402</v>
      </c>
      <c r="N1193" t="s">
        <v>23</v>
      </c>
      <c r="O1193">
        <v>22.958977807666439</v>
      </c>
      <c r="P1193">
        <v>2158392539.9369702</v>
      </c>
      <c r="Q1193">
        <v>1299995</v>
      </c>
    </row>
    <row r="1194" spans="1:17" x14ac:dyDescent="0.3">
      <c r="A1194">
        <v>2007</v>
      </c>
      <c r="B1194" t="s">
        <v>436</v>
      </c>
      <c r="C1194" t="s">
        <v>400</v>
      </c>
      <c r="D1194" t="s">
        <v>143</v>
      </c>
      <c r="E1194" t="s">
        <v>437</v>
      </c>
      <c r="F1194">
        <v>2001</v>
      </c>
      <c r="G1194">
        <v>2010</v>
      </c>
      <c r="H1194" t="s">
        <v>21</v>
      </c>
      <c r="I1194">
        <v>381951.93</v>
      </c>
      <c r="J1194">
        <v>3.8195192999999997E-4</v>
      </c>
      <c r="L1194">
        <v>14.21357790625188</v>
      </c>
      <c r="M1194" t="s">
        <v>402</v>
      </c>
      <c r="N1194" t="s">
        <v>23</v>
      </c>
      <c r="O1194">
        <v>22.958977807666439</v>
      </c>
      <c r="P1194">
        <v>2158392539.9369702</v>
      </c>
      <c r="Q1194">
        <v>1299995</v>
      </c>
    </row>
    <row r="1195" spans="1:17" x14ac:dyDescent="0.3">
      <c r="A1195">
        <v>2008</v>
      </c>
      <c r="B1195" t="s">
        <v>436</v>
      </c>
      <c r="C1195" t="s">
        <v>400</v>
      </c>
      <c r="D1195" t="s">
        <v>143</v>
      </c>
      <c r="E1195" t="s">
        <v>437</v>
      </c>
      <c r="F1195">
        <v>2001</v>
      </c>
      <c r="G1195">
        <v>2010</v>
      </c>
      <c r="H1195" t="s">
        <v>21</v>
      </c>
      <c r="I1195">
        <v>381951.93</v>
      </c>
      <c r="J1195">
        <v>3.8195192999999997E-4</v>
      </c>
      <c r="L1195">
        <v>14.21357790625188</v>
      </c>
      <c r="M1195" t="s">
        <v>402</v>
      </c>
      <c r="N1195" t="s">
        <v>23</v>
      </c>
      <c r="O1195">
        <v>22.958977807666439</v>
      </c>
      <c r="P1195">
        <v>2158392539.9369702</v>
      </c>
      <c r="Q1195">
        <v>1299995</v>
      </c>
    </row>
    <row r="1196" spans="1:17" x14ac:dyDescent="0.3">
      <c r="A1196">
        <v>2009</v>
      </c>
      <c r="B1196" t="s">
        <v>436</v>
      </c>
      <c r="C1196" t="s">
        <v>400</v>
      </c>
      <c r="D1196" t="s">
        <v>143</v>
      </c>
      <c r="E1196" t="s">
        <v>437</v>
      </c>
      <c r="F1196">
        <v>2001</v>
      </c>
      <c r="G1196">
        <v>2010</v>
      </c>
      <c r="H1196" t="s">
        <v>21</v>
      </c>
      <c r="I1196">
        <v>381951.93</v>
      </c>
      <c r="J1196">
        <v>3.8195192999999997E-4</v>
      </c>
      <c r="L1196">
        <v>14.21357790625188</v>
      </c>
      <c r="M1196" t="s">
        <v>402</v>
      </c>
      <c r="N1196" t="s">
        <v>23</v>
      </c>
      <c r="O1196">
        <v>22.958977807666439</v>
      </c>
      <c r="P1196">
        <v>2158392539.9369702</v>
      </c>
      <c r="Q1196">
        <v>1299995</v>
      </c>
    </row>
    <row r="1197" spans="1:17" x14ac:dyDescent="0.3">
      <c r="A1197">
        <v>2010</v>
      </c>
      <c r="B1197" t="s">
        <v>436</v>
      </c>
      <c r="C1197" t="s">
        <v>400</v>
      </c>
      <c r="D1197" t="s">
        <v>143</v>
      </c>
      <c r="E1197" t="s">
        <v>437</v>
      </c>
      <c r="F1197">
        <v>2001</v>
      </c>
      <c r="G1197">
        <v>2010</v>
      </c>
      <c r="H1197" t="s">
        <v>21</v>
      </c>
      <c r="I1197">
        <v>381951.93</v>
      </c>
      <c r="J1197">
        <v>3.8195192999999997E-4</v>
      </c>
      <c r="L1197">
        <v>14.21357790625188</v>
      </c>
      <c r="M1197" t="s">
        <v>402</v>
      </c>
      <c r="N1197" t="s">
        <v>23</v>
      </c>
      <c r="O1197">
        <v>22.958977807666439</v>
      </c>
      <c r="P1197">
        <v>2158392539.9369702</v>
      </c>
      <c r="Q1197">
        <v>1299995</v>
      </c>
    </row>
    <row r="1198" spans="1:17" x14ac:dyDescent="0.3">
      <c r="A1198">
        <v>2016</v>
      </c>
      <c r="B1198" t="s">
        <v>1117</v>
      </c>
      <c r="C1198" t="s">
        <v>183</v>
      </c>
      <c r="D1198" t="s">
        <v>143</v>
      </c>
      <c r="E1198" t="s">
        <v>179</v>
      </c>
      <c r="F1198">
        <v>2016</v>
      </c>
      <c r="G1198">
        <v>2016</v>
      </c>
      <c r="H1198" t="s">
        <v>38</v>
      </c>
      <c r="I1198">
        <v>381192.74</v>
      </c>
      <c r="J1198">
        <v>3.8119274E-4</v>
      </c>
      <c r="K1198">
        <v>2003</v>
      </c>
      <c r="L1198">
        <v>1918.1675219813139</v>
      </c>
      <c r="M1198" t="s">
        <v>184</v>
      </c>
      <c r="N1198" t="s">
        <v>23</v>
      </c>
      <c r="O1198">
        <v>56.076897660084327</v>
      </c>
      <c r="P1198">
        <v>14687673892881.98</v>
      </c>
      <c r="Q1198">
        <v>1411100000</v>
      </c>
    </row>
    <row r="1199" spans="1:17" x14ac:dyDescent="0.3">
      <c r="A1199">
        <v>2014</v>
      </c>
      <c r="B1199" t="s">
        <v>95</v>
      </c>
      <c r="C1199" t="s">
        <v>18</v>
      </c>
      <c r="D1199" t="s">
        <v>19</v>
      </c>
      <c r="E1199" t="s">
        <v>20</v>
      </c>
      <c r="F1199">
        <v>2014</v>
      </c>
      <c r="G1199">
        <v>2014</v>
      </c>
      <c r="H1199" t="s">
        <v>38</v>
      </c>
      <c r="I1199">
        <v>370935.22</v>
      </c>
      <c r="J1199">
        <v>3.7093522000000001E-4</v>
      </c>
      <c r="K1199">
        <v>1885</v>
      </c>
      <c r="L1199">
        <v>19740.68584734152</v>
      </c>
      <c r="M1199" t="s">
        <v>22</v>
      </c>
      <c r="N1199" t="s">
        <v>23</v>
      </c>
      <c r="O1199">
        <v>46.252479842746119</v>
      </c>
      <c r="P1199">
        <v>1326901059123.207</v>
      </c>
      <c r="Q1199">
        <v>25655289</v>
      </c>
    </row>
    <row r="1200" spans="1:17" x14ac:dyDescent="0.3">
      <c r="A1200">
        <v>2005</v>
      </c>
      <c r="B1200" t="s">
        <v>303</v>
      </c>
      <c r="C1200" t="s">
        <v>49</v>
      </c>
      <c r="D1200" t="s">
        <v>50</v>
      </c>
      <c r="E1200" t="s">
        <v>51</v>
      </c>
      <c r="F1200">
        <v>2005</v>
      </c>
      <c r="G1200">
        <v>2005</v>
      </c>
      <c r="H1200" t="s">
        <v>21</v>
      </c>
      <c r="I1200">
        <v>360768.96</v>
      </c>
      <c r="J1200">
        <v>3.6076895999999998E-4</v>
      </c>
      <c r="K1200">
        <v>1960</v>
      </c>
      <c r="L1200">
        <v>2679.1239704667378</v>
      </c>
      <c r="M1200" t="s">
        <v>52</v>
      </c>
      <c r="N1200" t="s">
        <v>23</v>
      </c>
      <c r="O1200">
        <v>43.95756753923515</v>
      </c>
      <c r="P1200">
        <v>1896755301518.137</v>
      </c>
      <c r="Q1200">
        <v>59438851</v>
      </c>
    </row>
    <row r="1201" spans="1:17" x14ac:dyDescent="0.3">
      <c r="A1201">
        <v>1978</v>
      </c>
      <c r="B1201" t="s">
        <v>76</v>
      </c>
      <c r="C1201" t="s">
        <v>55</v>
      </c>
      <c r="D1201" t="s">
        <v>19</v>
      </c>
      <c r="E1201" t="s">
        <v>56</v>
      </c>
      <c r="F1201">
        <v>1978</v>
      </c>
      <c r="G1201">
        <v>1984</v>
      </c>
      <c r="H1201" t="s">
        <v>38</v>
      </c>
      <c r="I1201">
        <v>360601.01</v>
      </c>
      <c r="J1201">
        <v>3.6060101000000001E-4</v>
      </c>
      <c r="K1201">
        <v>1858</v>
      </c>
      <c r="L1201">
        <v>3795.6634013791759</v>
      </c>
      <c r="M1201" t="s">
        <v>57</v>
      </c>
      <c r="N1201" t="s">
        <v>23</v>
      </c>
      <c r="O1201">
        <v>38.562910637651427</v>
      </c>
      <c r="P1201">
        <v>211734532308.01279</v>
      </c>
      <c r="Q1201">
        <v>5090200</v>
      </c>
    </row>
    <row r="1202" spans="1:17" x14ac:dyDescent="0.3">
      <c r="A1202">
        <v>1979</v>
      </c>
      <c r="B1202" t="s">
        <v>76</v>
      </c>
      <c r="C1202" t="s">
        <v>55</v>
      </c>
      <c r="D1202" t="s">
        <v>19</v>
      </c>
      <c r="E1202" t="s">
        <v>56</v>
      </c>
      <c r="F1202">
        <v>1978</v>
      </c>
      <c r="G1202">
        <v>1984</v>
      </c>
      <c r="H1202" t="s">
        <v>38</v>
      </c>
      <c r="I1202">
        <v>360601.01</v>
      </c>
      <c r="J1202">
        <v>3.6060101000000001E-4</v>
      </c>
      <c r="K1202">
        <v>1858</v>
      </c>
      <c r="L1202">
        <v>3795.6634013791759</v>
      </c>
      <c r="M1202" t="s">
        <v>57</v>
      </c>
      <c r="N1202" t="s">
        <v>23</v>
      </c>
      <c r="O1202">
        <v>38.562910637651427</v>
      </c>
      <c r="P1202">
        <v>211734532308.01279</v>
      </c>
      <c r="Q1202">
        <v>5090200</v>
      </c>
    </row>
    <row r="1203" spans="1:17" x14ac:dyDescent="0.3">
      <c r="A1203">
        <v>1980</v>
      </c>
      <c r="B1203" t="s">
        <v>76</v>
      </c>
      <c r="C1203" t="s">
        <v>55</v>
      </c>
      <c r="D1203" t="s">
        <v>19</v>
      </c>
      <c r="E1203" t="s">
        <v>56</v>
      </c>
      <c r="F1203">
        <v>1978</v>
      </c>
      <c r="G1203">
        <v>1984</v>
      </c>
      <c r="H1203" t="s">
        <v>38</v>
      </c>
      <c r="I1203">
        <v>360601.01</v>
      </c>
      <c r="J1203">
        <v>3.6060101000000001E-4</v>
      </c>
      <c r="K1203">
        <v>1858</v>
      </c>
      <c r="L1203">
        <v>3795.6634013791759</v>
      </c>
      <c r="M1203" t="s">
        <v>57</v>
      </c>
      <c r="N1203" t="s">
        <v>23</v>
      </c>
      <c r="O1203">
        <v>38.562910637651427</v>
      </c>
      <c r="P1203">
        <v>211734532308.01279</v>
      </c>
      <c r="Q1203">
        <v>5090200</v>
      </c>
    </row>
    <row r="1204" spans="1:17" x14ac:dyDescent="0.3">
      <c r="A1204">
        <v>1981</v>
      </c>
      <c r="B1204" t="s">
        <v>76</v>
      </c>
      <c r="C1204" t="s">
        <v>55</v>
      </c>
      <c r="D1204" t="s">
        <v>19</v>
      </c>
      <c r="E1204" t="s">
        <v>56</v>
      </c>
      <c r="F1204">
        <v>1978</v>
      </c>
      <c r="G1204">
        <v>1984</v>
      </c>
      <c r="H1204" t="s">
        <v>38</v>
      </c>
      <c r="I1204">
        <v>360601.01</v>
      </c>
      <c r="J1204">
        <v>3.6060101000000001E-4</v>
      </c>
      <c r="K1204">
        <v>1858</v>
      </c>
      <c r="L1204">
        <v>3795.6634013791759</v>
      </c>
      <c r="M1204" t="s">
        <v>57</v>
      </c>
      <c r="N1204" t="s">
        <v>23</v>
      </c>
      <c r="O1204">
        <v>38.562910637651427</v>
      </c>
      <c r="P1204">
        <v>211734532308.01279</v>
      </c>
      <c r="Q1204">
        <v>5090200</v>
      </c>
    </row>
    <row r="1205" spans="1:17" x14ac:dyDescent="0.3">
      <c r="A1205">
        <v>1982</v>
      </c>
      <c r="B1205" t="s">
        <v>76</v>
      </c>
      <c r="C1205" t="s">
        <v>55</v>
      </c>
      <c r="D1205" t="s">
        <v>19</v>
      </c>
      <c r="E1205" t="s">
        <v>56</v>
      </c>
      <c r="F1205">
        <v>1978</v>
      </c>
      <c r="G1205">
        <v>1984</v>
      </c>
      <c r="H1205" t="s">
        <v>38</v>
      </c>
      <c r="I1205">
        <v>360601.01</v>
      </c>
      <c r="J1205">
        <v>3.6060101000000001E-4</v>
      </c>
      <c r="K1205">
        <v>1858</v>
      </c>
      <c r="L1205">
        <v>3795.6634013791759</v>
      </c>
      <c r="M1205" t="s">
        <v>57</v>
      </c>
      <c r="N1205" t="s">
        <v>23</v>
      </c>
      <c r="O1205">
        <v>38.562910637651427</v>
      </c>
      <c r="P1205">
        <v>211734532308.01279</v>
      </c>
      <c r="Q1205">
        <v>5090200</v>
      </c>
    </row>
    <row r="1206" spans="1:17" x14ac:dyDescent="0.3">
      <c r="A1206">
        <v>1983</v>
      </c>
      <c r="B1206" t="s">
        <v>76</v>
      </c>
      <c r="C1206" t="s">
        <v>55</v>
      </c>
      <c r="D1206" t="s">
        <v>19</v>
      </c>
      <c r="E1206" t="s">
        <v>56</v>
      </c>
      <c r="F1206">
        <v>1978</v>
      </c>
      <c r="G1206">
        <v>1984</v>
      </c>
      <c r="H1206" t="s">
        <v>38</v>
      </c>
      <c r="I1206">
        <v>360601.01</v>
      </c>
      <c r="J1206">
        <v>3.6060101000000001E-4</v>
      </c>
      <c r="K1206">
        <v>1858</v>
      </c>
      <c r="L1206">
        <v>3795.6634013791759</v>
      </c>
      <c r="M1206" t="s">
        <v>57</v>
      </c>
      <c r="N1206" t="s">
        <v>23</v>
      </c>
      <c r="O1206">
        <v>38.562910637651427</v>
      </c>
      <c r="P1206">
        <v>211734532308.01279</v>
      </c>
      <c r="Q1206">
        <v>5090200</v>
      </c>
    </row>
    <row r="1207" spans="1:17" x14ac:dyDescent="0.3">
      <c r="A1207">
        <v>1984</v>
      </c>
      <c r="B1207" t="s">
        <v>76</v>
      </c>
      <c r="C1207" t="s">
        <v>55</v>
      </c>
      <c r="D1207" t="s">
        <v>19</v>
      </c>
      <c r="E1207" t="s">
        <v>56</v>
      </c>
      <c r="F1207">
        <v>1978</v>
      </c>
      <c r="G1207">
        <v>1984</v>
      </c>
      <c r="H1207" t="s">
        <v>38</v>
      </c>
      <c r="I1207">
        <v>360601.01</v>
      </c>
      <c r="J1207">
        <v>3.6060101000000001E-4</v>
      </c>
      <c r="K1207">
        <v>1858</v>
      </c>
      <c r="L1207">
        <v>3795.6634013791759</v>
      </c>
      <c r="M1207" t="s">
        <v>57</v>
      </c>
      <c r="N1207" t="s">
        <v>23</v>
      </c>
      <c r="O1207">
        <v>38.562910637651427</v>
      </c>
      <c r="P1207">
        <v>211734532308.01279</v>
      </c>
      <c r="Q1207">
        <v>5090200</v>
      </c>
    </row>
    <row r="1208" spans="1:17" x14ac:dyDescent="0.3">
      <c r="A1208">
        <v>2018</v>
      </c>
      <c r="B1208" t="s">
        <v>714</v>
      </c>
      <c r="C1208" t="s">
        <v>715</v>
      </c>
      <c r="D1208" t="s">
        <v>143</v>
      </c>
      <c r="E1208" t="s">
        <v>587</v>
      </c>
      <c r="F1208">
        <v>2017</v>
      </c>
      <c r="G1208">
        <v>2018</v>
      </c>
      <c r="H1208" t="s">
        <v>38</v>
      </c>
      <c r="I1208">
        <v>356613.86</v>
      </c>
      <c r="J1208">
        <v>3.5661386000000002E-4</v>
      </c>
      <c r="K1208">
        <v>1965</v>
      </c>
      <c r="L1208">
        <v>4267.3096719033356</v>
      </c>
      <c r="M1208" t="s">
        <v>716</v>
      </c>
      <c r="N1208" t="s">
        <v>23</v>
      </c>
      <c r="O1208">
        <v>11.994513031550071</v>
      </c>
      <c r="P1208">
        <v>5040107754084.1064</v>
      </c>
      <c r="Q1208">
        <v>126261000</v>
      </c>
    </row>
    <row r="1209" spans="1:17" x14ac:dyDescent="0.3">
      <c r="A1209">
        <v>2010</v>
      </c>
      <c r="B1209" t="s">
        <v>782</v>
      </c>
      <c r="C1209" t="s">
        <v>280</v>
      </c>
      <c r="D1209" t="s">
        <v>50</v>
      </c>
      <c r="E1209" t="s">
        <v>86</v>
      </c>
      <c r="F1209">
        <v>2010</v>
      </c>
      <c r="G1209">
        <v>2010</v>
      </c>
      <c r="H1209" t="s">
        <v>21</v>
      </c>
      <c r="I1209">
        <v>347389.2</v>
      </c>
      <c r="J1209">
        <v>3.4738919999999999E-4</v>
      </c>
      <c r="K1209">
        <v>1975</v>
      </c>
      <c r="L1209">
        <v>3301.0963292522551</v>
      </c>
      <c r="M1209" t="s">
        <v>281</v>
      </c>
      <c r="N1209" t="s">
        <v>23</v>
      </c>
      <c r="O1209">
        <v>71.340049187781602</v>
      </c>
      <c r="P1209">
        <v>2704609160088.1499</v>
      </c>
      <c r="Q1209">
        <v>67081000</v>
      </c>
    </row>
    <row r="1210" spans="1:17" x14ac:dyDescent="0.3">
      <c r="A1210">
        <v>2016</v>
      </c>
      <c r="B1210" t="s">
        <v>523</v>
      </c>
      <c r="C1210" t="s">
        <v>524</v>
      </c>
      <c r="D1210" t="s">
        <v>240</v>
      </c>
      <c r="E1210" t="s">
        <v>451</v>
      </c>
      <c r="F1210">
        <v>2016</v>
      </c>
      <c r="G1210">
        <v>2016</v>
      </c>
      <c r="H1210" t="s">
        <v>21</v>
      </c>
      <c r="I1210">
        <v>341394.4</v>
      </c>
      <c r="J1210">
        <v>3.4139439999999999E-4</v>
      </c>
      <c r="K1210">
        <v>1847</v>
      </c>
      <c r="L1210">
        <v>5826.3080250152998</v>
      </c>
      <c r="M1210" t="s">
        <v>525</v>
      </c>
      <c r="N1210" t="s">
        <v>23</v>
      </c>
      <c r="O1210">
        <v>21.128882146296331</v>
      </c>
      <c r="P1210">
        <v>252727193710.01779</v>
      </c>
      <c r="Q1210">
        <v>19300315</v>
      </c>
    </row>
    <row r="1211" spans="1:17" x14ac:dyDescent="0.3">
      <c r="A1211">
        <v>2010</v>
      </c>
      <c r="B1211" t="s">
        <v>101</v>
      </c>
      <c r="C1211" t="s">
        <v>102</v>
      </c>
      <c r="D1211" t="s">
        <v>19</v>
      </c>
      <c r="E1211" t="s">
        <v>56</v>
      </c>
      <c r="F1211">
        <v>2010</v>
      </c>
      <c r="G1211">
        <v>2010</v>
      </c>
      <c r="H1211" t="s">
        <v>38</v>
      </c>
      <c r="I1211">
        <v>337234.67</v>
      </c>
      <c r="J1211">
        <v>3.3723466999999998E-4</v>
      </c>
      <c r="K1211">
        <v>1904</v>
      </c>
      <c r="L1211">
        <v>1797.3134085724309</v>
      </c>
      <c r="M1211" t="s">
        <v>103</v>
      </c>
      <c r="N1211" t="s">
        <v>23</v>
      </c>
      <c r="O1211">
        <v>38.562910637651427</v>
      </c>
      <c r="P1211">
        <v>211734532308.01279</v>
      </c>
      <c r="Q1211">
        <v>5090200</v>
      </c>
    </row>
    <row r="1212" spans="1:17" x14ac:dyDescent="0.3">
      <c r="A1212">
        <v>2008</v>
      </c>
      <c r="B1212" t="s">
        <v>1025</v>
      </c>
      <c r="C1212" t="s">
        <v>43</v>
      </c>
      <c r="D1212" t="s">
        <v>19</v>
      </c>
      <c r="E1212" t="s">
        <v>20</v>
      </c>
      <c r="F1212">
        <v>2007</v>
      </c>
      <c r="G1212">
        <v>2008</v>
      </c>
      <c r="H1212" t="s">
        <v>38</v>
      </c>
      <c r="I1212">
        <v>335920.98</v>
      </c>
      <c r="J1212">
        <v>3.3592098000000001E-4</v>
      </c>
      <c r="K1212">
        <v>1861</v>
      </c>
      <c r="L1212">
        <v>37107.080876463493</v>
      </c>
      <c r="M1212" t="s">
        <v>44</v>
      </c>
      <c r="N1212" t="s">
        <v>23</v>
      </c>
      <c r="O1212">
        <v>46.252479842746119</v>
      </c>
      <c r="P1212">
        <v>1326901059123.207</v>
      </c>
      <c r="Q1212">
        <v>25655289</v>
      </c>
    </row>
    <row r="1213" spans="1:17" x14ac:dyDescent="0.3">
      <c r="A1213">
        <v>2010</v>
      </c>
      <c r="B1213" t="s">
        <v>777</v>
      </c>
      <c r="C1213" t="s">
        <v>280</v>
      </c>
      <c r="D1213" t="s">
        <v>50</v>
      </c>
      <c r="E1213" t="s">
        <v>86</v>
      </c>
      <c r="F1213">
        <v>2010</v>
      </c>
      <c r="G1213">
        <v>2010</v>
      </c>
      <c r="H1213" t="s">
        <v>38</v>
      </c>
      <c r="I1213">
        <v>324808.90000000002</v>
      </c>
      <c r="J1213">
        <v>3.2480889999999998E-4</v>
      </c>
      <c r="K1213">
        <v>1975</v>
      </c>
      <c r="L1213">
        <v>3301.0963292522551</v>
      </c>
      <c r="M1213" t="s">
        <v>281</v>
      </c>
      <c r="N1213" t="s">
        <v>23</v>
      </c>
      <c r="O1213">
        <v>71.340049187781602</v>
      </c>
      <c r="P1213">
        <v>2704609160088.1499</v>
      </c>
      <c r="Q1213">
        <v>67081000</v>
      </c>
    </row>
    <row r="1214" spans="1:17" x14ac:dyDescent="0.3">
      <c r="A1214">
        <v>2005</v>
      </c>
      <c r="B1214" t="s">
        <v>370</v>
      </c>
      <c r="C1214" t="s">
        <v>364</v>
      </c>
      <c r="D1214" t="s">
        <v>19</v>
      </c>
      <c r="E1214" t="s">
        <v>20</v>
      </c>
      <c r="F1214">
        <v>2005</v>
      </c>
      <c r="G1214">
        <v>2005</v>
      </c>
      <c r="H1214" t="s">
        <v>38</v>
      </c>
      <c r="I1214">
        <v>322298.81</v>
      </c>
      <c r="J1214">
        <v>3.2229881000000001E-4</v>
      </c>
      <c r="K1214">
        <v>1941</v>
      </c>
      <c r="L1214">
        <v>5971.7389840707838</v>
      </c>
      <c r="M1214" t="s">
        <v>365</v>
      </c>
      <c r="N1214" t="s">
        <v>23</v>
      </c>
      <c r="O1214">
        <v>46.252479842746119</v>
      </c>
      <c r="P1214">
        <v>1326901059123.207</v>
      </c>
      <c r="Q1214">
        <v>25655289</v>
      </c>
    </row>
    <row r="1215" spans="1:17" x14ac:dyDescent="0.3">
      <c r="A1215">
        <v>2010</v>
      </c>
      <c r="B1215" t="s">
        <v>1123</v>
      </c>
      <c r="C1215" t="s">
        <v>105</v>
      </c>
      <c r="D1215" t="s">
        <v>50</v>
      </c>
      <c r="E1215" t="s">
        <v>1122</v>
      </c>
      <c r="F1215">
        <v>1958</v>
      </c>
      <c r="G1215">
        <v>2019</v>
      </c>
      <c r="H1215" t="s">
        <v>38</v>
      </c>
      <c r="I1215">
        <v>320791.32</v>
      </c>
      <c r="J1215">
        <v>3.2079131999999998E-4</v>
      </c>
      <c r="K1215">
        <v>1937</v>
      </c>
      <c r="L1215">
        <v>2600.565889856658</v>
      </c>
      <c r="M1215" t="s">
        <v>107</v>
      </c>
      <c r="N1215" t="s">
        <v>23</v>
      </c>
      <c r="O1215">
        <v>18.565903005058018</v>
      </c>
      <c r="P1215">
        <v>21694674809.932079</v>
      </c>
      <c r="Q1215">
        <v>366463</v>
      </c>
    </row>
    <row r="1216" spans="1:17" x14ac:dyDescent="0.3">
      <c r="A1216">
        <v>2011</v>
      </c>
      <c r="B1216" t="s">
        <v>1123</v>
      </c>
      <c r="C1216" t="s">
        <v>105</v>
      </c>
      <c r="D1216" t="s">
        <v>50</v>
      </c>
      <c r="E1216" t="s">
        <v>1122</v>
      </c>
      <c r="F1216">
        <v>1958</v>
      </c>
      <c r="G1216">
        <v>2019</v>
      </c>
      <c r="H1216" t="s">
        <v>38</v>
      </c>
      <c r="I1216">
        <v>320791.32</v>
      </c>
      <c r="J1216">
        <v>3.2079131999999998E-4</v>
      </c>
      <c r="K1216">
        <v>1937</v>
      </c>
      <c r="L1216">
        <v>2600.565889856658</v>
      </c>
      <c r="M1216" t="s">
        <v>107</v>
      </c>
      <c r="N1216" t="s">
        <v>23</v>
      </c>
      <c r="O1216">
        <v>18.565903005058018</v>
      </c>
      <c r="P1216">
        <v>21694674809.932079</v>
      </c>
      <c r="Q1216">
        <v>366463</v>
      </c>
    </row>
    <row r="1217" spans="1:17" x14ac:dyDescent="0.3">
      <c r="A1217">
        <v>2012</v>
      </c>
      <c r="B1217" t="s">
        <v>1123</v>
      </c>
      <c r="C1217" t="s">
        <v>105</v>
      </c>
      <c r="D1217" t="s">
        <v>50</v>
      </c>
      <c r="E1217" t="s">
        <v>1122</v>
      </c>
      <c r="F1217">
        <v>1958</v>
      </c>
      <c r="G1217">
        <v>2019</v>
      </c>
      <c r="H1217" t="s">
        <v>38</v>
      </c>
      <c r="I1217">
        <v>320791.32</v>
      </c>
      <c r="J1217">
        <v>3.2079131999999998E-4</v>
      </c>
      <c r="K1217">
        <v>1937</v>
      </c>
      <c r="L1217">
        <v>2600.565889856658</v>
      </c>
      <c r="M1217" t="s">
        <v>107</v>
      </c>
      <c r="N1217" t="s">
        <v>23</v>
      </c>
      <c r="O1217">
        <v>18.565903005058018</v>
      </c>
      <c r="P1217">
        <v>21694674809.932079</v>
      </c>
      <c r="Q1217">
        <v>366463</v>
      </c>
    </row>
    <row r="1218" spans="1:17" x14ac:dyDescent="0.3">
      <c r="A1218">
        <v>2013</v>
      </c>
      <c r="B1218" t="s">
        <v>1123</v>
      </c>
      <c r="C1218" t="s">
        <v>105</v>
      </c>
      <c r="D1218" t="s">
        <v>50</v>
      </c>
      <c r="E1218" t="s">
        <v>1122</v>
      </c>
      <c r="F1218">
        <v>1958</v>
      </c>
      <c r="G1218">
        <v>2019</v>
      </c>
      <c r="H1218" t="s">
        <v>38</v>
      </c>
      <c r="I1218">
        <v>320791.32</v>
      </c>
      <c r="J1218">
        <v>3.2079131999999998E-4</v>
      </c>
      <c r="K1218">
        <v>1937</v>
      </c>
      <c r="L1218">
        <v>2600.565889856658</v>
      </c>
      <c r="M1218" t="s">
        <v>107</v>
      </c>
      <c r="N1218" t="s">
        <v>23</v>
      </c>
      <c r="O1218">
        <v>18.565903005058018</v>
      </c>
      <c r="P1218">
        <v>21694674809.932079</v>
      </c>
      <c r="Q1218">
        <v>366463</v>
      </c>
    </row>
    <row r="1219" spans="1:17" x14ac:dyDescent="0.3">
      <c r="A1219">
        <v>2014</v>
      </c>
      <c r="B1219" t="s">
        <v>1123</v>
      </c>
      <c r="C1219" t="s">
        <v>105</v>
      </c>
      <c r="D1219" t="s">
        <v>50</v>
      </c>
      <c r="E1219" t="s">
        <v>1122</v>
      </c>
      <c r="F1219">
        <v>1958</v>
      </c>
      <c r="G1219">
        <v>2019</v>
      </c>
      <c r="H1219" t="s">
        <v>38</v>
      </c>
      <c r="I1219">
        <v>320791.32</v>
      </c>
      <c r="J1219">
        <v>3.2079131999999998E-4</v>
      </c>
      <c r="K1219">
        <v>1937</v>
      </c>
      <c r="L1219">
        <v>2600.565889856658</v>
      </c>
      <c r="M1219" t="s">
        <v>107</v>
      </c>
      <c r="N1219" t="s">
        <v>23</v>
      </c>
      <c r="O1219">
        <v>18.565903005058018</v>
      </c>
      <c r="P1219">
        <v>21694674809.932079</v>
      </c>
      <c r="Q1219">
        <v>366463</v>
      </c>
    </row>
    <row r="1220" spans="1:17" x14ac:dyDescent="0.3">
      <c r="A1220">
        <v>2015</v>
      </c>
      <c r="B1220" t="s">
        <v>1123</v>
      </c>
      <c r="C1220" t="s">
        <v>105</v>
      </c>
      <c r="D1220" t="s">
        <v>50</v>
      </c>
      <c r="E1220" t="s">
        <v>1122</v>
      </c>
      <c r="F1220">
        <v>1958</v>
      </c>
      <c r="G1220">
        <v>2019</v>
      </c>
      <c r="H1220" t="s">
        <v>38</v>
      </c>
      <c r="I1220">
        <v>320791.32</v>
      </c>
      <c r="J1220">
        <v>3.2079131999999998E-4</v>
      </c>
      <c r="K1220">
        <v>1937</v>
      </c>
      <c r="L1220">
        <v>2600.565889856658</v>
      </c>
      <c r="M1220" t="s">
        <v>107</v>
      </c>
      <c r="N1220" t="s">
        <v>23</v>
      </c>
      <c r="O1220">
        <v>18.565903005058018</v>
      </c>
      <c r="P1220">
        <v>21694674809.932079</v>
      </c>
      <c r="Q1220">
        <v>366463</v>
      </c>
    </row>
    <row r="1221" spans="1:17" x14ac:dyDescent="0.3">
      <c r="A1221">
        <v>2016</v>
      </c>
      <c r="B1221" t="s">
        <v>1123</v>
      </c>
      <c r="C1221" t="s">
        <v>105</v>
      </c>
      <c r="D1221" t="s">
        <v>50</v>
      </c>
      <c r="E1221" t="s">
        <v>1122</v>
      </c>
      <c r="F1221">
        <v>1958</v>
      </c>
      <c r="G1221">
        <v>2019</v>
      </c>
      <c r="H1221" t="s">
        <v>38</v>
      </c>
      <c r="I1221">
        <v>320791.32</v>
      </c>
      <c r="J1221">
        <v>3.2079131999999998E-4</v>
      </c>
      <c r="K1221">
        <v>1937</v>
      </c>
      <c r="L1221">
        <v>2600.565889856658</v>
      </c>
      <c r="M1221" t="s">
        <v>107</v>
      </c>
      <c r="N1221" t="s">
        <v>23</v>
      </c>
      <c r="O1221">
        <v>18.565903005058018</v>
      </c>
      <c r="P1221">
        <v>21694674809.932079</v>
      </c>
      <c r="Q1221">
        <v>366463</v>
      </c>
    </row>
    <row r="1222" spans="1:17" x14ac:dyDescent="0.3">
      <c r="A1222">
        <v>2017</v>
      </c>
      <c r="B1222" t="s">
        <v>1123</v>
      </c>
      <c r="C1222" t="s">
        <v>105</v>
      </c>
      <c r="D1222" t="s">
        <v>50</v>
      </c>
      <c r="E1222" t="s">
        <v>1122</v>
      </c>
      <c r="F1222">
        <v>1958</v>
      </c>
      <c r="G1222">
        <v>2019</v>
      </c>
      <c r="H1222" t="s">
        <v>38</v>
      </c>
      <c r="I1222">
        <v>320791.32</v>
      </c>
      <c r="J1222">
        <v>3.2079131999999998E-4</v>
      </c>
      <c r="K1222">
        <v>1937</v>
      </c>
      <c r="L1222">
        <v>2600.565889856658</v>
      </c>
      <c r="M1222" t="s">
        <v>107</v>
      </c>
      <c r="N1222" t="s">
        <v>23</v>
      </c>
      <c r="O1222">
        <v>18.565903005058018</v>
      </c>
      <c r="P1222">
        <v>21694674809.932079</v>
      </c>
      <c r="Q1222">
        <v>366463</v>
      </c>
    </row>
    <row r="1223" spans="1:17" x14ac:dyDescent="0.3">
      <c r="A1223">
        <v>2018</v>
      </c>
      <c r="B1223" t="s">
        <v>1123</v>
      </c>
      <c r="C1223" t="s">
        <v>105</v>
      </c>
      <c r="D1223" t="s">
        <v>50</v>
      </c>
      <c r="E1223" t="s">
        <v>1122</v>
      </c>
      <c r="F1223">
        <v>1958</v>
      </c>
      <c r="G1223">
        <v>2019</v>
      </c>
      <c r="H1223" t="s">
        <v>38</v>
      </c>
      <c r="I1223">
        <v>320791.32</v>
      </c>
      <c r="J1223">
        <v>3.2079131999999998E-4</v>
      </c>
      <c r="K1223">
        <v>1937</v>
      </c>
      <c r="L1223">
        <v>2600.565889856658</v>
      </c>
      <c r="M1223" t="s">
        <v>107</v>
      </c>
      <c r="N1223" t="s">
        <v>23</v>
      </c>
      <c r="O1223">
        <v>18.565903005058018</v>
      </c>
      <c r="P1223">
        <v>21694674809.932079</v>
      </c>
      <c r="Q1223">
        <v>366463</v>
      </c>
    </row>
    <row r="1224" spans="1:17" x14ac:dyDescent="0.3">
      <c r="A1224">
        <v>2019</v>
      </c>
      <c r="B1224" t="s">
        <v>1123</v>
      </c>
      <c r="C1224" t="s">
        <v>105</v>
      </c>
      <c r="D1224" t="s">
        <v>50</v>
      </c>
      <c r="E1224" t="s">
        <v>1122</v>
      </c>
      <c r="F1224">
        <v>1958</v>
      </c>
      <c r="G1224">
        <v>2019</v>
      </c>
      <c r="H1224" t="s">
        <v>38</v>
      </c>
      <c r="I1224">
        <v>320791.32</v>
      </c>
      <c r="J1224">
        <v>3.2079131999999998E-4</v>
      </c>
      <c r="K1224">
        <v>1937</v>
      </c>
      <c r="L1224">
        <v>2600.565889856658</v>
      </c>
      <c r="M1224" t="s">
        <v>107</v>
      </c>
      <c r="N1224" t="s">
        <v>23</v>
      </c>
      <c r="O1224">
        <v>18.565903005058018</v>
      </c>
      <c r="P1224">
        <v>21694674809.932079</v>
      </c>
      <c r="Q1224">
        <v>366463</v>
      </c>
    </row>
    <row r="1225" spans="1:17" x14ac:dyDescent="0.3">
      <c r="A1225">
        <v>2002</v>
      </c>
      <c r="B1225" t="s">
        <v>367</v>
      </c>
      <c r="C1225" t="s">
        <v>364</v>
      </c>
      <c r="D1225" t="s">
        <v>19</v>
      </c>
      <c r="E1225" t="s">
        <v>20</v>
      </c>
      <c r="F1225">
        <v>2002</v>
      </c>
      <c r="G1225">
        <v>2002</v>
      </c>
      <c r="H1225" t="s">
        <v>38</v>
      </c>
      <c r="I1225">
        <v>314012.44</v>
      </c>
      <c r="J1225">
        <v>3.1401243999999999E-4</v>
      </c>
      <c r="K1225">
        <v>1941</v>
      </c>
      <c r="L1225">
        <v>5971.7389840707838</v>
      </c>
      <c r="M1225" t="s">
        <v>365</v>
      </c>
      <c r="N1225" t="s">
        <v>23</v>
      </c>
      <c r="O1225">
        <v>46.252479842746119</v>
      </c>
      <c r="P1225">
        <v>1326901059123.207</v>
      </c>
      <c r="Q1225">
        <v>25655289</v>
      </c>
    </row>
    <row r="1226" spans="1:17" x14ac:dyDescent="0.3">
      <c r="A1226">
        <v>2001</v>
      </c>
      <c r="B1226" t="s">
        <v>399</v>
      </c>
      <c r="C1226" t="s">
        <v>400</v>
      </c>
      <c r="D1226" t="s">
        <v>143</v>
      </c>
      <c r="E1226" t="s">
        <v>401</v>
      </c>
      <c r="F1226">
        <v>2001</v>
      </c>
      <c r="G1226">
        <v>2010</v>
      </c>
      <c r="H1226" t="s">
        <v>21</v>
      </c>
      <c r="I1226">
        <v>310401.71000000002</v>
      </c>
      <c r="J1226">
        <v>3.1040171000000001E-4</v>
      </c>
      <c r="L1226">
        <v>5.5438637553573793</v>
      </c>
      <c r="M1226" t="s">
        <v>402</v>
      </c>
      <c r="N1226" t="s">
        <v>23</v>
      </c>
      <c r="O1226">
        <v>13.45044572627163</v>
      </c>
      <c r="P1226">
        <v>2325184481.4277</v>
      </c>
      <c r="Q1226">
        <v>772506</v>
      </c>
    </row>
    <row r="1227" spans="1:17" x14ac:dyDescent="0.3">
      <c r="A1227">
        <v>2002</v>
      </c>
      <c r="B1227" t="s">
        <v>399</v>
      </c>
      <c r="C1227" t="s">
        <v>400</v>
      </c>
      <c r="D1227" t="s">
        <v>143</v>
      </c>
      <c r="E1227" t="s">
        <v>401</v>
      </c>
      <c r="F1227">
        <v>2001</v>
      </c>
      <c r="G1227">
        <v>2010</v>
      </c>
      <c r="H1227" t="s">
        <v>21</v>
      </c>
      <c r="I1227">
        <v>310401.71000000002</v>
      </c>
      <c r="J1227">
        <v>3.1040171000000001E-4</v>
      </c>
      <c r="L1227">
        <v>5.5438637553573793</v>
      </c>
      <c r="M1227" t="s">
        <v>402</v>
      </c>
      <c r="N1227" t="s">
        <v>23</v>
      </c>
      <c r="O1227">
        <v>13.45044572627163</v>
      </c>
      <c r="P1227">
        <v>2325184481.4277</v>
      </c>
      <c r="Q1227">
        <v>772506</v>
      </c>
    </row>
    <row r="1228" spans="1:17" x14ac:dyDescent="0.3">
      <c r="A1228">
        <v>2003</v>
      </c>
      <c r="B1228" t="s">
        <v>399</v>
      </c>
      <c r="C1228" t="s">
        <v>400</v>
      </c>
      <c r="D1228" t="s">
        <v>143</v>
      </c>
      <c r="E1228" t="s">
        <v>401</v>
      </c>
      <c r="F1228">
        <v>2001</v>
      </c>
      <c r="G1228">
        <v>2010</v>
      </c>
      <c r="H1228" t="s">
        <v>21</v>
      </c>
      <c r="I1228">
        <v>310401.71000000002</v>
      </c>
      <c r="J1228">
        <v>3.1040171000000001E-4</v>
      </c>
      <c r="L1228">
        <v>5.5438637553573793</v>
      </c>
      <c r="M1228" t="s">
        <v>402</v>
      </c>
      <c r="N1228" t="s">
        <v>23</v>
      </c>
      <c r="O1228">
        <v>13.45044572627163</v>
      </c>
      <c r="P1228">
        <v>2325184481.4277</v>
      </c>
      <c r="Q1228">
        <v>772506</v>
      </c>
    </row>
    <row r="1229" spans="1:17" x14ac:dyDescent="0.3">
      <c r="A1229">
        <v>2004</v>
      </c>
      <c r="B1229" t="s">
        <v>399</v>
      </c>
      <c r="C1229" t="s">
        <v>400</v>
      </c>
      <c r="D1229" t="s">
        <v>143</v>
      </c>
      <c r="E1229" t="s">
        <v>401</v>
      </c>
      <c r="F1229">
        <v>2001</v>
      </c>
      <c r="G1229">
        <v>2010</v>
      </c>
      <c r="H1229" t="s">
        <v>21</v>
      </c>
      <c r="I1229">
        <v>310401.71000000002</v>
      </c>
      <c r="J1229">
        <v>3.1040171000000001E-4</v>
      </c>
      <c r="L1229">
        <v>5.5438637553573793</v>
      </c>
      <c r="M1229" t="s">
        <v>402</v>
      </c>
      <c r="N1229" t="s">
        <v>23</v>
      </c>
      <c r="O1229">
        <v>13.45044572627163</v>
      </c>
      <c r="P1229">
        <v>2325184481.4277</v>
      </c>
      <c r="Q1229">
        <v>772506</v>
      </c>
    </row>
    <row r="1230" spans="1:17" x14ac:dyDescent="0.3">
      <c r="A1230">
        <v>2005</v>
      </c>
      <c r="B1230" t="s">
        <v>399</v>
      </c>
      <c r="C1230" t="s">
        <v>400</v>
      </c>
      <c r="D1230" t="s">
        <v>143</v>
      </c>
      <c r="E1230" t="s">
        <v>401</v>
      </c>
      <c r="F1230">
        <v>2001</v>
      </c>
      <c r="G1230">
        <v>2010</v>
      </c>
      <c r="H1230" t="s">
        <v>21</v>
      </c>
      <c r="I1230">
        <v>310401.71000000002</v>
      </c>
      <c r="J1230">
        <v>3.1040171000000001E-4</v>
      </c>
      <c r="L1230">
        <v>5.5438637553573793</v>
      </c>
      <c r="M1230" t="s">
        <v>402</v>
      </c>
      <c r="N1230" t="s">
        <v>23</v>
      </c>
      <c r="O1230">
        <v>13.45044572627163</v>
      </c>
      <c r="P1230">
        <v>2325184481.4277</v>
      </c>
      <c r="Q1230">
        <v>772506</v>
      </c>
    </row>
    <row r="1231" spans="1:17" x14ac:dyDescent="0.3">
      <c r="A1231">
        <v>2006</v>
      </c>
      <c r="B1231" t="s">
        <v>399</v>
      </c>
      <c r="C1231" t="s">
        <v>400</v>
      </c>
      <c r="D1231" t="s">
        <v>143</v>
      </c>
      <c r="E1231" t="s">
        <v>401</v>
      </c>
      <c r="F1231">
        <v>2001</v>
      </c>
      <c r="G1231">
        <v>2010</v>
      </c>
      <c r="H1231" t="s">
        <v>21</v>
      </c>
      <c r="I1231">
        <v>310401.71000000002</v>
      </c>
      <c r="J1231">
        <v>3.1040171000000001E-4</v>
      </c>
      <c r="L1231">
        <v>5.5438637553573793</v>
      </c>
      <c r="M1231" t="s">
        <v>402</v>
      </c>
      <c r="N1231" t="s">
        <v>23</v>
      </c>
      <c r="O1231">
        <v>13.45044572627163</v>
      </c>
      <c r="P1231">
        <v>2325184481.4277</v>
      </c>
      <c r="Q1231">
        <v>772506</v>
      </c>
    </row>
    <row r="1232" spans="1:17" x14ac:dyDescent="0.3">
      <c r="A1232">
        <v>2007</v>
      </c>
      <c r="B1232" t="s">
        <v>399</v>
      </c>
      <c r="C1232" t="s">
        <v>400</v>
      </c>
      <c r="D1232" t="s">
        <v>143</v>
      </c>
      <c r="E1232" t="s">
        <v>401</v>
      </c>
      <c r="F1232">
        <v>2001</v>
      </c>
      <c r="G1232">
        <v>2010</v>
      </c>
      <c r="H1232" t="s">
        <v>21</v>
      </c>
      <c r="I1232">
        <v>310401.71000000002</v>
      </c>
      <c r="J1232">
        <v>3.1040171000000001E-4</v>
      </c>
      <c r="L1232">
        <v>5.5438637553573793</v>
      </c>
      <c r="M1232" t="s">
        <v>402</v>
      </c>
      <c r="N1232" t="s">
        <v>23</v>
      </c>
      <c r="O1232">
        <v>13.45044572627163</v>
      </c>
      <c r="P1232">
        <v>2325184481.4277</v>
      </c>
      <c r="Q1232">
        <v>772506</v>
      </c>
    </row>
    <row r="1233" spans="1:17" x14ac:dyDescent="0.3">
      <c r="A1233">
        <v>2008</v>
      </c>
      <c r="B1233" t="s">
        <v>399</v>
      </c>
      <c r="C1233" t="s">
        <v>400</v>
      </c>
      <c r="D1233" t="s">
        <v>143</v>
      </c>
      <c r="E1233" t="s">
        <v>401</v>
      </c>
      <c r="F1233">
        <v>2001</v>
      </c>
      <c r="G1233">
        <v>2010</v>
      </c>
      <c r="H1233" t="s">
        <v>21</v>
      </c>
      <c r="I1233">
        <v>310401.71000000002</v>
      </c>
      <c r="J1233">
        <v>3.1040171000000001E-4</v>
      </c>
      <c r="L1233">
        <v>5.5438637553573793</v>
      </c>
      <c r="M1233" t="s">
        <v>402</v>
      </c>
      <c r="N1233" t="s">
        <v>23</v>
      </c>
      <c r="O1233">
        <v>13.45044572627163</v>
      </c>
      <c r="P1233">
        <v>2325184481.4277</v>
      </c>
      <c r="Q1233">
        <v>772506</v>
      </c>
    </row>
    <row r="1234" spans="1:17" x14ac:dyDescent="0.3">
      <c r="A1234">
        <v>2009</v>
      </c>
      <c r="B1234" t="s">
        <v>399</v>
      </c>
      <c r="C1234" t="s">
        <v>400</v>
      </c>
      <c r="D1234" t="s">
        <v>143</v>
      </c>
      <c r="E1234" t="s">
        <v>401</v>
      </c>
      <c r="F1234">
        <v>2001</v>
      </c>
      <c r="G1234">
        <v>2010</v>
      </c>
      <c r="H1234" t="s">
        <v>21</v>
      </c>
      <c r="I1234">
        <v>310401.71000000002</v>
      </c>
      <c r="J1234">
        <v>3.1040171000000001E-4</v>
      </c>
      <c r="L1234">
        <v>5.5438637553573793</v>
      </c>
      <c r="M1234" t="s">
        <v>402</v>
      </c>
      <c r="N1234" t="s">
        <v>23</v>
      </c>
      <c r="O1234">
        <v>13.45044572627163</v>
      </c>
      <c r="P1234">
        <v>2325184481.4277</v>
      </c>
      <c r="Q1234">
        <v>772506</v>
      </c>
    </row>
    <row r="1235" spans="1:17" x14ac:dyDescent="0.3">
      <c r="A1235">
        <v>2010</v>
      </c>
      <c r="B1235" t="s">
        <v>399</v>
      </c>
      <c r="C1235" t="s">
        <v>400</v>
      </c>
      <c r="D1235" t="s">
        <v>143</v>
      </c>
      <c r="E1235" t="s">
        <v>401</v>
      </c>
      <c r="F1235">
        <v>2001</v>
      </c>
      <c r="G1235">
        <v>2010</v>
      </c>
      <c r="H1235" t="s">
        <v>21</v>
      </c>
      <c r="I1235">
        <v>310401.71000000002</v>
      </c>
      <c r="J1235">
        <v>3.1040171000000001E-4</v>
      </c>
      <c r="L1235">
        <v>5.5438637553573793</v>
      </c>
      <c r="M1235" t="s">
        <v>402</v>
      </c>
      <c r="N1235" t="s">
        <v>23</v>
      </c>
      <c r="O1235">
        <v>13.45044572627163</v>
      </c>
      <c r="P1235">
        <v>2325184481.4277</v>
      </c>
      <c r="Q1235">
        <v>772506</v>
      </c>
    </row>
    <row r="1236" spans="1:17" x14ac:dyDescent="0.3">
      <c r="A1236">
        <v>2011</v>
      </c>
      <c r="B1236" t="s">
        <v>282</v>
      </c>
      <c r="C1236" t="s">
        <v>283</v>
      </c>
      <c r="D1236" t="s">
        <v>50</v>
      </c>
      <c r="E1236" t="s">
        <v>284</v>
      </c>
      <c r="F1236">
        <v>2011</v>
      </c>
      <c r="G1236">
        <v>2011</v>
      </c>
      <c r="H1236" t="s">
        <v>21</v>
      </c>
      <c r="I1236">
        <v>297761.23</v>
      </c>
      <c r="J1236">
        <v>2.9776123000000001E-4</v>
      </c>
      <c r="K1236">
        <v>2009</v>
      </c>
      <c r="L1236">
        <v>806.50741349112582</v>
      </c>
      <c r="M1236" t="s">
        <v>285</v>
      </c>
      <c r="N1236" t="s">
        <v>23</v>
      </c>
      <c r="O1236">
        <v>42.276671950186447</v>
      </c>
      <c r="P1236">
        <v>229031860520.77731</v>
      </c>
      <c r="Q1236">
        <v>10297081</v>
      </c>
    </row>
    <row r="1237" spans="1:17" x14ac:dyDescent="0.3">
      <c r="A1237">
        <v>2005</v>
      </c>
      <c r="B1237" t="s">
        <v>319</v>
      </c>
      <c r="C1237" t="s">
        <v>311</v>
      </c>
      <c r="D1237" t="s">
        <v>19</v>
      </c>
      <c r="E1237" t="s">
        <v>20</v>
      </c>
      <c r="F1237">
        <v>2005</v>
      </c>
      <c r="G1237">
        <v>2005</v>
      </c>
      <c r="H1237" t="s">
        <v>38</v>
      </c>
      <c r="I1237">
        <v>297741.84000000003</v>
      </c>
      <c r="J1237">
        <v>2.9774184000000003E-4</v>
      </c>
      <c r="K1237">
        <v>1891</v>
      </c>
      <c r="L1237">
        <v>12900.70457591191</v>
      </c>
      <c r="M1237" t="s">
        <v>312</v>
      </c>
      <c r="N1237" t="s">
        <v>23</v>
      </c>
      <c r="O1237">
        <v>46.252479842746119</v>
      </c>
      <c r="P1237">
        <v>1326901059123.207</v>
      </c>
      <c r="Q1237">
        <v>25655289</v>
      </c>
    </row>
    <row r="1238" spans="1:17" x14ac:dyDescent="0.3">
      <c r="A1238">
        <v>1995</v>
      </c>
      <c r="B1238" t="s">
        <v>465</v>
      </c>
      <c r="C1238" t="s">
        <v>400</v>
      </c>
      <c r="D1238" t="s">
        <v>240</v>
      </c>
      <c r="E1238" t="s">
        <v>466</v>
      </c>
      <c r="F1238">
        <v>1995</v>
      </c>
      <c r="G1238">
        <v>1995</v>
      </c>
      <c r="H1238" t="s">
        <v>38</v>
      </c>
      <c r="I1238">
        <v>297585.84000000003</v>
      </c>
      <c r="J1238">
        <v>2.9758584000000001E-4</v>
      </c>
      <c r="L1238">
        <v>395.13640608266002</v>
      </c>
      <c r="M1238" t="s">
        <v>402</v>
      </c>
      <c r="N1238" t="s">
        <v>23</v>
      </c>
      <c r="O1238">
        <v>42.308431915429153</v>
      </c>
      <c r="P1238">
        <v>35432178068.181389</v>
      </c>
      <c r="Q1238">
        <v>6618695</v>
      </c>
    </row>
    <row r="1239" spans="1:17" x14ac:dyDescent="0.3">
      <c r="A1239">
        <v>1985</v>
      </c>
      <c r="B1239" t="s">
        <v>809</v>
      </c>
      <c r="C1239" t="s">
        <v>810</v>
      </c>
      <c r="D1239" t="s">
        <v>19</v>
      </c>
      <c r="E1239" t="s">
        <v>56</v>
      </c>
      <c r="F1239">
        <v>1985</v>
      </c>
      <c r="G1239">
        <v>1990</v>
      </c>
      <c r="H1239" t="s">
        <v>38</v>
      </c>
      <c r="I1239">
        <v>288675.8</v>
      </c>
      <c r="J1239">
        <v>2.8867580000000001E-4</v>
      </c>
      <c r="K1239">
        <v>2013</v>
      </c>
      <c r="L1239">
        <v>2627.79523905622</v>
      </c>
      <c r="M1239" t="s">
        <v>811</v>
      </c>
      <c r="N1239" t="s">
        <v>23</v>
      </c>
      <c r="O1239">
        <v>38.562910637651427</v>
      </c>
      <c r="P1239">
        <v>211734532308.01279</v>
      </c>
      <c r="Q1239">
        <v>5090200</v>
      </c>
    </row>
    <row r="1240" spans="1:17" x14ac:dyDescent="0.3">
      <c r="A1240">
        <v>1986</v>
      </c>
      <c r="B1240" t="s">
        <v>809</v>
      </c>
      <c r="C1240" t="s">
        <v>810</v>
      </c>
      <c r="D1240" t="s">
        <v>19</v>
      </c>
      <c r="E1240" t="s">
        <v>56</v>
      </c>
      <c r="F1240">
        <v>1985</v>
      </c>
      <c r="G1240">
        <v>1990</v>
      </c>
      <c r="H1240" t="s">
        <v>38</v>
      </c>
      <c r="I1240">
        <v>288675.8</v>
      </c>
      <c r="J1240">
        <v>2.8867580000000001E-4</v>
      </c>
      <c r="K1240">
        <v>2013</v>
      </c>
      <c r="L1240">
        <v>2627.79523905622</v>
      </c>
      <c r="M1240" t="s">
        <v>811</v>
      </c>
      <c r="N1240" t="s">
        <v>23</v>
      </c>
      <c r="O1240">
        <v>38.562910637651427</v>
      </c>
      <c r="P1240">
        <v>211734532308.01279</v>
      </c>
      <c r="Q1240">
        <v>5090200</v>
      </c>
    </row>
    <row r="1241" spans="1:17" x14ac:dyDescent="0.3">
      <c r="A1241">
        <v>1987</v>
      </c>
      <c r="B1241" t="s">
        <v>809</v>
      </c>
      <c r="C1241" t="s">
        <v>810</v>
      </c>
      <c r="D1241" t="s">
        <v>19</v>
      </c>
      <c r="E1241" t="s">
        <v>56</v>
      </c>
      <c r="F1241">
        <v>1985</v>
      </c>
      <c r="G1241">
        <v>1990</v>
      </c>
      <c r="H1241" t="s">
        <v>38</v>
      </c>
      <c r="I1241">
        <v>288675.8</v>
      </c>
      <c r="J1241">
        <v>2.8867580000000001E-4</v>
      </c>
      <c r="K1241">
        <v>2013</v>
      </c>
      <c r="L1241">
        <v>2627.79523905622</v>
      </c>
      <c r="M1241" t="s">
        <v>811</v>
      </c>
      <c r="N1241" t="s">
        <v>23</v>
      </c>
      <c r="O1241">
        <v>38.562910637651427</v>
      </c>
      <c r="P1241">
        <v>211734532308.01279</v>
      </c>
      <c r="Q1241">
        <v>5090200</v>
      </c>
    </row>
    <row r="1242" spans="1:17" x14ac:dyDescent="0.3">
      <c r="A1242">
        <v>1988</v>
      </c>
      <c r="B1242" t="s">
        <v>809</v>
      </c>
      <c r="C1242" t="s">
        <v>810</v>
      </c>
      <c r="D1242" t="s">
        <v>19</v>
      </c>
      <c r="E1242" t="s">
        <v>56</v>
      </c>
      <c r="F1242">
        <v>1985</v>
      </c>
      <c r="G1242">
        <v>1990</v>
      </c>
      <c r="H1242" t="s">
        <v>38</v>
      </c>
      <c r="I1242">
        <v>288675.8</v>
      </c>
      <c r="J1242">
        <v>2.8867580000000001E-4</v>
      </c>
      <c r="K1242">
        <v>2013</v>
      </c>
      <c r="L1242">
        <v>2627.79523905622</v>
      </c>
      <c r="M1242" t="s">
        <v>811</v>
      </c>
      <c r="N1242" t="s">
        <v>23</v>
      </c>
      <c r="O1242">
        <v>38.562910637651427</v>
      </c>
      <c r="P1242">
        <v>211734532308.01279</v>
      </c>
      <c r="Q1242">
        <v>5090200</v>
      </c>
    </row>
    <row r="1243" spans="1:17" x14ac:dyDescent="0.3">
      <c r="A1243">
        <v>1989</v>
      </c>
      <c r="B1243" t="s">
        <v>809</v>
      </c>
      <c r="C1243" t="s">
        <v>810</v>
      </c>
      <c r="D1243" t="s">
        <v>19</v>
      </c>
      <c r="E1243" t="s">
        <v>56</v>
      </c>
      <c r="F1243">
        <v>1985</v>
      </c>
      <c r="G1243">
        <v>1990</v>
      </c>
      <c r="H1243" t="s">
        <v>38</v>
      </c>
      <c r="I1243">
        <v>288675.8</v>
      </c>
      <c r="J1243">
        <v>2.8867580000000001E-4</v>
      </c>
      <c r="K1243">
        <v>2013</v>
      </c>
      <c r="L1243">
        <v>2627.79523905622</v>
      </c>
      <c r="M1243" t="s">
        <v>811</v>
      </c>
      <c r="N1243" t="s">
        <v>23</v>
      </c>
      <c r="O1243">
        <v>38.562910637651427</v>
      </c>
      <c r="P1243">
        <v>211734532308.01279</v>
      </c>
      <c r="Q1243">
        <v>5090200</v>
      </c>
    </row>
    <row r="1244" spans="1:17" x14ac:dyDescent="0.3">
      <c r="A1244">
        <v>1990</v>
      </c>
      <c r="B1244" t="s">
        <v>809</v>
      </c>
      <c r="C1244" t="s">
        <v>810</v>
      </c>
      <c r="D1244" t="s">
        <v>19</v>
      </c>
      <c r="E1244" t="s">
        <v>56</v>
      </c>
      <c r="F1244">
        <v>1985</v>
      </c>
      <c r="G1244">
        <v>1990</v>
      </c>
      <c r="H1244" t="s">
        <v>38</v>
      </c>
      <c r="I1244">
        <v>288675.8</v>
      </c>
      <c r="J1244">
        <v>2.8867580000000001E-4</v>
      </c>
      <c r="K1244">
        <v>2013</v>
      </c>
      <c r="L1244">
        <v>2627.79523905622</v>
      </c>
      <c r="M1244" t="s">
        <v>811</v>
      </c>
      <c r="N1244" t="s">
        <v>23</v>
      </c>
      <c r="O1244">
        <v>38.562910637651427</v>
      </c>
      <c r="P1244">
        <v>211734532308.01279</v>
      </c>
      <c r="Q1244">
        <v>5090200</v>
      </c>
    </row>
    <row r="1245" spans="1:17" x14ac:dyDescent="0.3">
      <c r="A1245">
        <v>2005</v>
      </c>
      <c r="B1245" t="s">
        <v>362</v>
      </c>
      <c r="C1245" t="s">
        <v>357</v>
      </c>
      <c r="D1245" t="s">
        <v>19</v>
      </c>
      <c r="E1245" t="s">
        <v>20</v>
      </c>
      <c r="F1245">
        <v>2005</v>
      </c>
      <c r="G1245">
        <v>2005</v>
      </c>
      <c r="H1245" t="s">
        <v>38</v>
      </c>
      <c r="I1245">
        <v>285573.23</v>
      </c>
      <c r="J1245">
        <v>2.8557323000000001E-4</v>
      </c>
      <c r="K1245">
        <v>1947</v>
      </c>
      <c r="L1245">
        <v>5259.0940367375388</v>
      </c>
      <c r="M1245" t="s">
        <v>358</v>
      </c>
      <c r="N1245" t="s">
        <v>23</v>
      </c>
      <c r="O1245">
        <v>46.252479842746119</v>
      </c>
      <c r="P1245">
        <v>1326901059123.207</v>
      </c>
      <c r="Q1245">
        <v>25655289</v>
      </c>
    </row>
    <row r="1246" spans="1:17" x14ac:dyDescent="0.3">
      <c r="A1246">
        <v>2002</v>
      </c>
      <c r="B1246" t="s">
        <v>342</v>
      </c>
      <c r="C1246" t="s">
        <v>338</v>
      </c>
      <c r="D1246" t="s">
        <v>19</v>
      </c>
      <c r="E1246" t="s">
        <v>20</v>
      </c>
      <c r="F1246">
        <v>2002</v>
      </c>
      <c r="G1246">
        <v>2002</v>
      </c>
      <c r="H1246" t="s">
        <v>38</v>
      </c>
      <c r="I1246">
        <v>275272.49</v>
      </c>
      <c r="J1246">
        <v>2.8345295000000001E-4</v>
      </c>
      <c r="K1246">
        <v>1875</v>
      </c>
      <c r="L1246">
        <v>26215.745011961641</v>
      </c>
      <c r="M1246" t="s">
        <v>339</v>
      </c>
      <c r="N1246" t="s">
        <v>23</v>
      </c>
      <c r="O1246">
        <v>46.252479842746119</v>
      </c>
      <c r="P1246">
        <v>1326901059123.207</v>
      </c>
      <c r="Q1246">
        <v>25655289</v>
      </c>
    </row>
    <row r="1247" spans="1:17" x14ac:dyDescent="0.3">
      <c r="A1247">
        <v>2000</v>
      </c>
      <c r="B1247" t="s">
        <v>538</v>
      </c>
      <c r="C1247" t="s">
        <v>539</v>
      </c>
      <c r="D1247" t="s">
        <v>240</v>
      </c>
      <c r="E1247" t="s">
        <v>241</v>
      </c>
      <c r="F1247">
        <v>2000</v>
      </c>
      <c r="G1247">
        <v>2005</v>
      </c>
      <c r="H1247" t="s">
        <v>38</v>
      </c>
      <c r="I1247">
        <v>276320.48</v>
      </c>
      <c r="J1247">
        <v>2.7632048000000002E-4</v>
      </c>
      <c r="K1247">
        <v>1985</v>
      </c>
      <c r="L1247">
        <v>1614.1863097451419</v>
      </c>
      <c r="M1247" t="s">
        <v>540</v>
      </c>
      <c r="N1247" t="s">
        <v>23</v>
      </c>
      <c r="O1247">
        <v>39.603228608282272</v>
      </c>
      <c r="P1247">
        <v>385540224628.29181</v>
      </c>
      <c r="Q1247">
        <v>45376763</v>
      </c>
    </row>
    <row r="1248" spans="1:17" x14ac:dyDescent="0.3">
      <c r="A1248">
        <v>2001</v>
      </c>
      <c r="B1248" t="s">
        <v>538</v>
      </c>
      <c r="C1248" t="s">
        <v>539</v>
      </c>
      <c r="D1248" t="s">
        <v>240</v>
      </c>
      <c r="E1248" t="s">
        <v>241</v>
      </c>
      <c r="F1248">
        <v>2000</v>
      </c>
      <c r="G1248">
        <v>2005</v>
      </c>
      <c r="H1248" t="s">
        <v>38</v>
      </c>
      <c r="I1248">
        <v>276320.48</v>
      </c>
      <c r="J1248">
        <v>2.7632048000000002E-4</v>
      </c>
      <c r="K1248">
        <v>1985</v>
      </c>
      <c r="L1248">
        <v>1614.1863097451419</v>
      </c>
      <c r="M1248" t="s">
        <v>540</v>
      </c>
      <c r="N1248" t="s">
        <v>23</v>
      </c>
      <c r="O1248">
        <v>39.603228608282272</v>
      </c>
      <c r="P1248">
        <v>385540224628.29181</v>
      </c>
      <c r="Q1248">
        <v>45376763</v>
      </c>
    </row>
    <row r="1249" spans="1:17" x14ac:dyDescent="0.3">
      <c r="A1249">
        <v>2002</v>
      </c>
      <c r="B1249" t="s">
        <v>538</v>
      </c>
      <c r="C1249" t="s">
        <v>539</v>
      </c>
      <c r="D1249" t="s">
        <v>240</v>
      </c>
      <c r="E1249" t="s">
        <v>241</v>
      </c>
      <c r="F1249">
        <v>2000</v>
      </c>
      <c r="G1249">
        <v>2005</v>
      </c>
      <c r="H1249" t="s">
        <v>38</v>
      </c>
      <c r="I1249">
        <v>276320.48</v>
      </c>
      <c r="J1249">
        <v>2.7632048000000002E-4</v>
      </c>
      <c r="K1249">
        <v>1985</v>
      </c>
      <c r="L1249">
        <v>1614.1863097451419</v>
      </c>
      <c r="M1249" t="s">
        <v>540</v>
      </c>
      <c r="N1249" t="s">
        <v>23</v>
      </c>
      <c r="O1249">
        <v>39.603228608282272</v>
      </c>
      <c r="P1249">
        <v>385540224628.29181</v>
      </c>
      <c r="Q1249">
        <v>45376763</v>
      </c>
    </row>
    <row r="1250" spans="1:17" x14ac:dyDescent="0.3">
      <c r="A1250">
        <v>2003</v>
      </c>
      <c r="B1250" t="s">
        <v>538</v>
      </c>
      <c r="C1250" t="s">
        <v>539</v>
      </c>
      <c r="D1250" t="s">
        <v>240</v>
      </c>
      <c r="E1250" t="s">
        <v>241</v>
      </c>
      <c r="F1250">
        <v>2000</v>
      </c>
      <c r="G1250">
        <v>2005</v>
      </c>
      <c r="H1250" t="s">
        <v>38</v>
      </c>
      <c r="I1250">
        <v>276320.48</v>
      </c>
      <c r="J1250">
        <v>2.7632048000000002E-4</v>
      </c>
      <c r="K1250">
        <v>1985</v>
      </c>
      <c r="L1250">
        <v>1614.1863097451419</v>
      </c>
      <c r="M1250" t="s">
        <v>540</v>
      </c>
      <c r="N1250" t="s">
        <v>23</v>
      </c>
      <c r="O1250">
        <v>39.603228608282272</v>
      </c>
      <c r="P1250">
        <v>385540224628.29181</v>
      </c>
      <c r="Q1250">
        <v>45376763</v>
      </c>
    </row>
    <row r="1251" spans="1:17" x14ac:dyDescent="0.3">
      <c r="A1251">
        <v>2004</v>
      </c>
      <c r="B1251" t="s">
        <v>538</v>
      </c>
      <c r="C1251" t="s">
        <v>539</v>
      </c>
      <c r="D1251" t="s">
        <v>240</v>
      </c>
      <c r="E1251" t="s">
        <v>241</v>
      </c>
      <c r="F1251">
        <v>2000</v>
      </c>
      <c r="G1251">
        <v>2005</v>
      </c>
      <c r="H1251" t="s">
        <v>38</v>
      </c>
      <c r="I1251">
        <v>276320.48</v>
      </c>
      <c r="J1251">
        <v>2.7632048000000002E-4</v>
      </c>
      <c r="K1251">
        <v>1985</v>
      </c>
      <c r="L1251">
        <v>1614.1863097451419</v>
      </c>
      <c r="M1251" t="s">
        <v>540</v>
      </c>
      <c r="N1251" t="s">
        <v>23</v>
      </c>
      <c r="O1251">
        <v>39.603228608282272</v>
      </c>
      <c r="P1251">
        <v>385540224628.29181</v>
      </c>
      <c r="Q1251">
        <v>45376763</v>
      </c>
    </row>
    <row r="1252" spans="1:17" x14ac:dyDescent="0.3">
      <c r="A1252">
        <v>2005</v>
      </c>
      <c r="B1252" t="s">
        <v>538</v>
      </c>
      <c r="C1252" t="s">
        <v>539</v>
      </c>
      <c r="D1252" t="s">
        <v>240</v>
      </c>
      <c r="E1252" t="s">
        <v>241</v>
      </c>
      <c r="F1252">
        <v>2000</v>
      </c>
      <c r="G1252">
        <v>2005</v>
      </c>
      <c r="H1252" t="s">
        <v>38</v>
      </c>
      <c r="I1252">
        <v>276320.48</v>
      </c>
      <c r="J1252">
        <v>2.7632048000000002E-4</v>
      </c>
      <c r="K1252">
        <v>1985</v>
      </c>
      <c r="L1252">
        <v>1614.1863097451419</v>
      </c>
      <c r="M1252" t="s">
        <v>540</v>
      </c>
      <c r="N1252" t="s">
        <v>23</v>
      </c>
      <c r="O1252">
        <v>39.603228608282272</v>
      </c>
      <c r="P1252">
        <v>385540224628.29181</v>
      </c>
      <c r="Q1252">
        <v>45376763</v>
      </c>
    </row>
    <row r="1253" spans="1:17" x14ac:dyDescent="0.3">
      <c r="A1253">
        <v>1998</v>
      </c>
      <c r="B1253" t="s">
        <v>245</v>
      </c>
      <c r="C1253" t="s">
        <v>178</v>
      </c>
      <c r="D1253" t="s">
        <v>50</v>
      </c>
      <c r="E1253" t="s">
        <v>246</v>
      </c>
      <c r="F1253">
        <v>1998</v>
      </c>
      <c r="G1253">
        <v>2004</v>
      </c>
      <c r="H1253" t="s">
        <v>38</v>
      </c>
      <c r="I1253">
        <v>269589.15999999997</v>
      </c>
      <c r="J1253">
        <v>2.6958915999999999E-4</v>
      </c>
      <c r="K1253">
        <v>2002</v>
      </c>
      <c r="L1253">
        <v>6068.912252448039</v>
      </c>
      <c r="M1253" t="s">
        <v>180</v>
      </c>
      <c r="N1253" t="s">
        <v>23</v>
      </c>
      <c r="O1253">
        <v>7.4685793248667496</v>
      </c>
      <c r="P1253">
        <v>271891788362.6467</v>
      </c>
      <c r="Q1253">
        <v>5529543</v>
      </c>
    </row>
    <row r="1254" spans="1:17" x14ac:dyDescent="0.3">
      <c r="A1254">
        <v>1999</v>
      </c>
      <c r="B1254" t="s">
        <v>245</v>
      </c>
      <c r="C1254" t="s">
        <v>178</v>
      </c>
      <c r="D1254" t="s">
        <v>50</v>
      </c>
      <c r="E1254" t="s">
        <v>246</v>
      </c>
      <c r="F1254">
        <v>1998</v>
      </c>
      <c r="G1254">
        <v>2004</v>
      </c>
      <c r="H1254" t="s">
        <v>38</v>
      </c>
      <c r="I1254">
        <v>269589.15999999997</v>
      </c>
      <c r="J1254">
        <v>2.6958915999999999E-4</v>
      </c>
      <c r="K1254">
        <v>2002</v>
      </c>
      <c r="L1254">
        <v>6068.912252448039</v>
      </c>
      <c r="M1254" t="s">
        <v>180</v>
      </c>
      <c r="N1254" t="s">
        <v>23</v>
      </c>
      <c r="O1254">
        <v>7.4685793248667496</v>
      </c>
      <c r="P1254">
        <v>271891788362.6467</v>
      </c>
      <c r="Q1254">
        <v>5529543</v>
      </c>
    </row>
    <row r="1255" spans="1:17" x14ac:dyDescent="0.3">
      <c r="A1255">
        <v>2000</v>
      </c>
      <c r="B1255" t="s">
        <v>245</v>
      </c>
      <c r="C1255" t="s">
        <v>178</v>
      </c>
      <c r="D1255" t="s">
        <v>50</v>
      </c>
      <c r="E1255" t="s">
        <v>246</v>
      </c>
      <c r="F1255">
        <v>1998</v>
      </c>
      <c r="G1255">
        <v>2004</v>
      </c>
      <c r="H1255" t="s">
        <v>38</v>
      </c>
      <c r="I1255">
        <v>269589.15999999997</v>
      </c>
      <c r="J1255">
        <v>2.6958915999999999E-4</v>
      </c>
      <c r="K1255">
        <v>2002</v>
      </c>
      <c r="L1255">
        <v>6068.912252448039</v>
      </c>
      <c r="M1255" t="s">
        <v>180</v>
      </c>
      <c r="N1255" t="s">
        <v>23</v>
      </c>
      <c r="O1255">
        <v>7.4685793248667496</v>
      </c>
      <c r="P1255">
        <v>271891788362.6467</v>
      </c>
      <c r="Q1255">
        <v>5529543</v>
      </c>
    </row>
    <row r="1256" spans="1:17" x14ac:dyDescent="0.3">
      <c r="A1256">
        <v>2001</v>
      </c>
      <c r="B1256" t="s">
        <v>245</v>
      </c>
      <c r="C1256" t="s">
        <v>178</v>
      </c>
      <c r="D1256" t="s">
        <v>50</v>
      </c>
      <c r="E1256" t="s">
        <v>246</v>
      </c>
      <c r="F1256">
        <v>1998</v>
      </c>
      <c r="G1256">
        <v>2004</v>
      </c>
      <c r="H1256" t="s">
        <v>38</v>
      </c>
      <c r="I1256">
        <v>269589.15999999997</v>
      </c>
      <c r="J1256">
        <v>2.6958915999999999E-4</v>
      </c>
      <c r="K1256">
        <v>2002</v>
      </c>
      <c r="L1256">
        <v>6068.912252448039</v>
      </c>
      <c r="M1256" t="s">
        <v>180</v>
      </c>
      <c r="N1256" t="s">
        <v>23</v>
      </c>
      <c r="O1256">
        <v>7.4685793248667496</v>
      </c>
      <c r="P1256">
        <v>271891788362.6467</v>
      </c>
      <c r="Q1256">
        <v>5529543</v>
      </c>
    </row>
    <row r="1257" spans="1:17" x14ac:dyDescent="0.3">
      <c r="A1257">
        <v>2002</v>
      </c>
      <c r="B1257" t="s">
        <v>245</v>
      </c>
      <c r="C1257" t="s">
        <v>178</v>
      </c>
      <c r="D1257" t="s">
        <v>50</v>
      </c>
      <c r="E1257" t="s">
        <v>246</v>
      </c>
      <c r="F1257">
        <v>1998</v>
      </c>
      <c r="G1257">
        <v>2004</v>
      </c>
      <c r="H1257" t="s">
        <v>38</v>
      </c>
      <c r="I1257">
        <v>269589.15999999997</v>
      </c>
      <c r="J1257">
        <v>2.6958915999999999E-4</v>
      </c>
      <c r="K1257">
        <v>2002</v>
      </c>
      <c r="L1257">
        <v>6068.912252448039</v>
      </c>
      <c r="M1257" t="s">
        <v>180</v>
      </c>
      <c r="N1257" t="s">
        <v>23</v>
      </c>
      <c r="O1257">
        <v>7.4685793248667496</v>
      </c>
      <c r="P1257">
        <v>271891788362.6467</v>
      </c>
      <c r="Q1257">
        <v>5529543</v>
      </c>
    </row>
    <row r="1258" spans="1:17" x14ac:dyDescent="0.3">
      <c r="A1258">
        <v>2003</v>
      </c>
      <c r="B1258" t="s">
        <v>245</v>
      </c>
      <c r="C1258" t="s">
        <v>178</v>
      </c>
      <c r="D1258" t="s">
        <v>50</v>
      </c>
      <c r="E1258" t="s">
        <v>246</v>
      </c>
      <c r="F1258">
        <v>1998</v>
      </c>
      <c r="G1258">
        <v>2004</v>
      </c>
      <c r="H1258" t="s">
        <v>38</v>
      </c>
      <c r="I1258">
        <v>269589.15999999997</v>
      </c>
      <c r="J1258">
        <v>2.6958915999999999E-4</v>
      </c>
      <c r="K1258">
        <v>2002</v>
      </c>
      <c r="L1258">
        <v>6068.912252448039</v>
      </c>
      <c r="M1258" t="s">
        <v>180</v>
      </c>
      <c r="N1258" t="s">
        <v>23</v>
      </c>
      <c r="O1258">
        <v>7.4685793248667496</v>
      </c>
      <c r="P1258">
        <v>271891788362.6467</v>
      </c>
      <c r="Q1258">
        <v>5529543</v>
      </c>
    </row>
    <row r="1259" spans="1:17" x14ac:dyDescent="0.3">
      <c r="A1259">
        <v>2004</v>
      </c>
      <c r="B1259" t="s">
        <v>245</v>
      </c>
      <c r="C1259" t="s">
        <v>178</v>
      </c>
      <c r="D1259" t="s">
        <v>50</v>
      </c>
      <c r="E1259" t="s">
        <v>246</v>
      </c>
      <c r="F1259">
        <v>1998</v>
      </c>
      <c r="G1259">
        <v>2004</v>
      </c>
      <c r="H1259" t="s">
        <v>38</v>
      </c>
      <c r="I1259">
        <v>269589.15999999997</v>
      </c>
      <c r="J1259">
        <v>2.6958915999999999E-4</v>
      </c>
      <c r="K1259">
        <v>2002</v>
      </c>
      <c r="L1259">
        <v>6068.912252448039</v>
      </c>
      <c r="M1259" t="s">
        <v>180</v>
      </c>
      <c r="N1259" t="s">
        <v>23</v>
      </c>
      <c r="O1259">
        <v>7.4685793248667496</v>
      </c>
      <c r="P1259">
        <v>271891788362.6467</v>
      </c>
      <c r="Q1259">
        <v>5529543</v>
      </c>
    </row>
    <row r="1260" spans="1:17" x14ac:dyDescent="0.3">
      <c r="A1260">
        <v>1998</v>
      </c>
      <c r="B1260" t="s">
        <v>1016</v>
      </c>
      <c r="C1260" t="s">
        <v>43</v>
      </c>
      <c r="D1260" t="s">
        <v>19</v>
      </c>
      <c r="E1260" t="s">
        <v>20</v>
      </c>
      <c r="F1260">
        <v>1997</v>
      </c>
      <c r="G1260">
        <v>1998</v>
      </c>
      <c r="H1260" t="s">
        <v>38</v>
      </c>
      <c r="I1260">
        <v>110892.44</v>
      </c>
      <c r="J1260">
        <v>2.6710614000000001E-4</v>
      </c>
      <c r="K1260">
        <v>1861</v>
      </c>
      <c r="L1260">
        <v>37107.080876463493</v>
      </c>
      <c r="M1260" t="s">
        <v>44</v>
      </c>
      <c r="N1260" t="s">
        <v>23</v>
      </c>
      <c r="O1260">
        <v>46.252479842746119</v>
      </c>
      <c r="P1260">
        <v>1326901059123.207</v>
      </c>
      <c r="Q1260">
        <v>25655289</v>
      </c>
    </row>
    <row r="1261" spans="1:17" x14ac:dyDescent="0.3">
      <c r="A1261">
        <v>2005</v>
      </c>
      <c r="B1261" t="s">
        <v>325</v>
      </c>
      <c r="C1261" t="s">
        <v>321</v>
      </c>
      <c r="D1261" t="s">
        <v>19</v>
      </c>
      <c r="E1261" t="s">
        <v>20</v>
      </c>
      <c r="F1261">
        <v>2005</v>
      </c>
      <c r="G1261">
        <v>2005</v>
      </c>
      <c r="H1261" t="s">
        <v>38</v>
      </c>
      <c r="I1261">
        <v>266995.27</v>
      </c>
      <c r="J1261">
        <v>2.6699527000000002E-4</v>
      </c>
      <c r="K1261">
        <v>1912</v>
      </c>
      <c r="L1261">
        <v>49152.978758283563</v>
      </c>
      <c r="M1261" t="s">
        <v>322</v>
      </c>
      <c r="N1261" t="s">
        <v>23</v>
      </c>
      <c r="O1261">
        <v>46.252479842746119</v>
      </c>
      <c r="P1261">
        <v>1326901059123.207</v>
      </c>
      <c r="Q1261">
        <v>25655289</v>
      </c>
    </row>
    <row r="1262" spans="1:17" x14ac:dyDescent="0.3">
      <c r="A1262">
        <v>2004</v>
      </c>
      <c r="B1262" t="s">
        <v>384</v>
      </c>
      <c r="C1262" t="s">
        <v>382</v>
      </c>
      <c r="D1262" t="s">
        <v>19</v>
      </c>
      <c r="E1262" t="s">
        <v>20</v>
      </c>
      <c r="F1262">
        <v>2004</v>
      </c>
      <c r="G1262">
        <v>2004</v>
      </c>
      <c r="H1262" t="s">
        <v>38</v>
      </c>
      <c r="I1262">
        <v>266445.90000000002</v>
      </c>
      <c r="J1262">
        <v>2.6644590000000001E-4</v>
      </c>
      <c r="K1262">
        <v>1900</v>
      </c>
      <c r="L1262">
        <v>4768.2253248589896</v>
      </c>
      <c r="M1262" t="s">
        <v>383</v>
      </c>
      <c r="N1262" t="s">
        <v>23</v>
      </c>
      <c r="O1262">
        <v>46.252479842746119</v>
      </c>
      <c r="P1262">
        <v>1326901059123.207</v>
      </c>
      <c r="Q1262">
        <v>25655289</v>
      </c>
    </row>
    <row r="1263" spans="1:17" x14ac:dyDescent="0.3">
      <c r="A1263">
        <v>2002</v>
      </c>
      <c r="B1263" t="s">
        <v>352</v>
      </c>
      <c r="C1263" t="s">
        <v>347</v>
      </c>
      <c r="D1263" t="s">
        <v>19</v>
      </c>
      <c r="E1263" t="s">
        <v>20</v>
      </c>
      <c r="F1263">
        <v>2002</v>
      </c>
      <c r="G1263">
        <v>2002</v>
      </c>
      <c r="H1263" t="s">
        <v>38</v>
      </c>
      <c r="I1263">
        <v>258617.33</v>
      </c>
      <c r="J1263">
        <v>2.5861732999999998E-4</v>
      </c>
      <c r="K1263">
        <v>1985</v>
      </c>
      <c r="L1263">
        <v>36764.596942813492</v>
      </c>
      <c r="M1263" t="s">
        <v>348</v>
      </c>
      <c r="N1263" t="s">
        <v>23</v>
      </c>
      <c r="O1263">
        <v>46.252479842746119</v>
      </c>
      <c r="P1263">
        <v>1326901059123.207</v>
      </c>
      <c r="Q1263">
        <v>25655289</v>
      </c>
    </row>
    <row r="1264" spans="1:17" x14ac:dyDescent="0.3">
      <c r="A1264">
        <v>2004</v>
      </c>
      <c r="B1264" t="s">
        <v>334</v>
      </c>
      <c r="C1264" t="s">
        <v>327</v>
      </c>
      <c r="D1264" t="s">
        <v>19</v>
      </c>
      <c r="E1264" t="s">
        <v>20</v>
      </c>
      <c r="F1264">
        <v>2004</v>
      </c>
      <c r="G1264">
        <v>2004</v>
      </c>
      <c r="H1264" t="s">
        <v>38</v>
      </c>
      <c r="I1264">
        <v>244251.23</v>
      </c>
      <c r="J1264">
        <v>2.5813779999999997E-4</v>
      </c>
      <c r="K1264">
        <v>1950</v>
      </c>
      <c r="L1264">
        <v>28338.266016095709</v>
      </c>
      <c r="M1264" t="s">
        <v>328</v>
      </c>
      <c r="N1264" t="s">
        <v>23</v>
      </c>
      <c r="O1264">
        <v>46.252479842746119</v>
      </c>
      <c r="P1264">
        <v>1326901059123.207</v>
      </c>
      <c r="Q1264">
        <v>25655289</v>
      </c>
    </row>
    <row r="1265" spans="1:17" x14ac:dyDescent="0.3">
      <c r="A1265">
        <v>2005</v>
      </c>
      <c r="B1265" t="s">
        <v>385</v>
      </c>
      <c r="C1265" t="s">
        <v>382</v>
      </c>
      <c r="D1265" t="s">
        <v>19</v>
      </c>
      <c r="E1265" t="s">
        <v>20</v>
      </c>
      <c r="F1265">
        <v>2005</v>
      </c>
      <c r="G1265">
        <v>2005</v>
      </c>
      <c r="H1265" t="s">
        <v>38</v>
      </c>
      <c r="I1265">
        <v>255266.16</v>
      </c>
      <c r="J1265">
        <v>2.5526615999999999E-4</v>
      </c>
      <c r="K1265">
        <v>1900</v>
      </c>
      <c r="L1265">
        <v>4768.2253248589896</v>
      </c>
      <c r="M1265" t="s">
        <v>383</v>
      </c>
      <c r="N1265" t="s">
        <v>23</v>
      </c>
      <c r="O1265">
        <v>46.252479842746119</v>
      </c>
      <c r="P1265">
        <v>1326901059123.207</v>
      </c>
      <c r="Q1265">
        <v>25655289</v>
      </c>
    </row>
    <row r="1266" spans="1:17" x14ac:dyDescent="0.3">
      <c r="A1266">
        <v>2004</v>
      </c>
      <c r="B1266" t="s">
        <v>379</v>
      </c>
      <c r="C1266" t="s">
        <v>372</v>
      </c>
      <c r="D1266" t="s">
        <v>19</v>
      </c>
      <c r="E1266" t="s">
        <v>20</v>
      </c>
      <c r="F1266">
        <v>2004</v>
      </c>
      <c r="G1266">
        <v>2004</v>
      </c>
      <c r="H1266" t="s">
        <v>38</v>
      </c>
      <c r="I1266">
        <v>249735.8</v>
      </c>
      <c r="J1266">
        <v>2.5404841999999999E-4</v>
      </c>
      <c r="K1266">
        <v>1875</v>
      </c>
      <c r="L1266">
        <v>23547.492609733981</v>
      </c>
      <c r="M1266" t="s">
        <v>373</v>
      </c>
      <c r="N1266" t="s">
        <v>23</v>
      </c>
      <c r="O1266">
        <v>46.252479842746119</v>
      </c>
      <c r="P1266">
        <v>1326901059123.207</v>
      </c>
      <c r="Q1266">
        <v>25655289</v>
      </c>
    </row>
    <row r="1267" spans="1:17" x14ac:dyDescent="0.3">
      <c r="A1267">
        <v>2004</v>
      </c>
      <c r="B1267" t="s">
        <v>324</v>
      </c>
      <c r="C1267" t="s">
        <v>321</v>
      </c>
      <c r="D1267" t="s">
        <v>19</v>
      </c>
      <c r="E1267" t="s">
        <v>20</v>
      </c>
      <c r="F1267">
        <v>2004</v>
      </c>
      <c r="G1267">
        <v>2004</v>
      </c>
      <c r="H1267" t="s">
        <v>38</v>
      </c>
      <c r="I1267">
        <v>253984.28</v>
      </c>
      <c r="J1267">
        <v>2.5398427999999998E-4</v>
      </c>
      <c r="K1267">
        <v>1912</v>
      </c>
      <c r="L1267">
        <v>49152.978758283563</v>
      </c>
      <c r="M1267" t="s">
        <v>322</v>
      </c>
      <c r="N1267" t="s">
        <v>23</v>
      </c>
      <c r="O1267">
        <v>46.252479842746119</v>
      </c>
      <c r="P1267">
        <v>1326901059123.207</v>
      </c>
      <c r="Q1267">
        <v>25655289</v>
      </c>
    </row>
    <row r="1268" spans="1:17" x14ac:dyDescent="0.3">
      <c r="A1268">
        <v>1999</v>
      </c>
      <c r="B1268" t="s">
        <v>1017</v>
      </c>
      <c r="C1268" t="s">
        <v>43</v>
      </c>
      <c r="D1268" t="s">
        <v>19</v>
      </c>
      <c r="E1268" t="s">
        <v>20</v>
      </c>
      <c r="F1268">
        <v>1998</v>
      </c>
      <c r="G1268">
        <v>1999</v>
      </c>
      <c r="H1268" t="s">
        <v>38</v>
      </c>
      <c r="I1268">
        <v>156213.70000000001</v>
      </c>
      <c r="J1268">
        <v>2.5241795E-4</v>
      </c>
      <c r="K1268">
        <v>1861</v>
      </c>
      <c r="L1268">
        <v>37107.080876463493</v>
      </c>
      <c r="M1268" t="s">
        <v>44</v>
      </c>
      <c r="N1268" t="s">
        <v>23</v>
      </c>
      <c r="O1268">
        <v>46.252479842746119</v>
      </c>
      <c r="P1268">
        <v>1326901059123.207</v>
      </c>
      <c r="Q1268">
        <v>25655289</v>
      </c>
    </row>
    <row r="1269" spans="1:17" x14ac:dyDescent="0.3">
      <c r="A1269">
        <v>2000</v>
      </c>
      <c r="B1269" t="s">
        <v>196</v>
      </c>
      <c r="C1269" t="s">
        <v>197</v>
      </c>
      <c r="D1269" t="s">
        <v>50</v>
      </c>
      <c r="E1269" t="s">
        <v>51</v>
      </c>
      <c r="F1269">
        <v>2000</v>
      </c>
      <c r="G1269">
        <v>2008</v>
      </c>
      <c r="H1269" t="s">
        <v>38</v>
      </c>
      <c r="I1269">
        <v>248134.36</v>
      </c>
      <c r="J1269">
        <v>2.4813435999999998E-4</v>
      </c>
      <c r="K1269">
        <v>1994</v>
      </c>
      <c r="L1269">
        <v>78.125244920199577</v>
      </c>
      <c r="M1269" t="s">
        <v>198</v>
      </c>
      <c r="N1269" t="s">
        <v>23</v>
      </c>
      <c r="O1269">
        <v>43.95756753923515</v>
      </c>
      <c r="P1269">
        <v>1896755301518.137</v>
      </c>
      <c r="Q1269">
        <v>59438851</v>
      </c>
    </row>
    <row r="1270" spans="1:17" x14ac:dyDescent="0.3">
      <c r="A1270">
        <v>2001</v>
      </c>
      <c r="B1270" t="s">
        <v>196</v>
      </c>
      <c r="C1270" t="s">
        <v>197</v>
      </c>
      <c r="D1270" t="s">
        <v>50</v>
      </c>
      <c r="E1270" t="s">
        <v>51</v>
      </c>
      <c r="F1270">
        <v>2000</v>
      </c>
      <c r="G1270">
        <v>2008</v>
      </c>
      <c r="H1270" t="s">
        <v>38</v>
      </c>
      <c r="I1270">
        <v>248134.36</v>
      </c>
      <c r="J1270">
        <v>2.4813435999999998E-4</v>
      </c>
      <c r="K1270">
        <v>1994</v>
      </c>
      <c r="L1270">
        <v>78.125244920199577</v>
      </c>
      <c r="M1270" t="s">
        <v>198</v>
      </c>
      <c r="N1270" t="s">
        <v>23</v>
      </c>
      <c r="O1270">
        <v>43.95756753923515</v>
      </c>
      <c r="P1270">
        <v>1896755301518.137</v>
      </c>
      <c r="Q1270">
        <v>59438851</v>
      </c>
    </row>
    <row r="1271" spans="1:17" x14ac:dyDescent="0.3">
      <c r="A1271">
        <v>2002</v>
      </c>
      <c r="B1271" t="s">
        <v>196</v>
      </c>
      <c r="C1271" t="s">
        <v>197</v>
      </c>
      <c r="D1271" t="s">
        <v>50</v>
      </c>
      <c r="E1271" t="s">
        <v>51</v>
      </c>
      <c r="F1271">
        <v>2000</v>
      </c>
      <c r="G1271">
        <v>2008</v>
      </c>
      <c r="H1271" t="s">
        <v>38</v>
      </c>
      <c r="I1271">
        <v>248134.36</v>
      </c>
      <c r="J1271">
        <v>2.4813435999999998E-4</v>
      </c>
      <c r="K1271">
        <v>1994</v>
      </c>
      <c r="L1271">
        <v>78.125244920199577</v>
      </c>
      <c r="M1271" t="s">
        <v>198</v>
      </c>
      <c r="N1271" t="s">
        <v>23</v>
      </c>
      <c r="O1271">
        <v>43.95756753923515</v>
      </c>
      <c r="P1271">
        <v>1896755301518.137</v>
      </c>
      <c r="Q1271">
        <v>59438851</v>
      </c>
    </row>
    <row r="1272" spans="1:17" x14ac:dyDescent="0.3">
      <c r="A1272">
        <v>2003</v>
      </c>
      <c r="B1272" t="s">
        <v>196</v>
      </c>
      <c r="C1272" t="s">
        <v>197</v>
      </c>
      <c r="D1272" t="s">
        <v>50</v>
      </c>
      <c r="E1272" t="s">
        <v>51</v>
      </c>
      <c r="F1272">
        <v>2000</v>
      </c>
      <c r="G1272">
        <v>2008</v>
      </c>
      <c r="H1272" t="s">
        <v>38</v>
      </c>
      <c r="I1272">
        <v>248134.36</v>
      </c>
      <c r="J1272">
        <v>2.4813435999999998E-4</v>
      </c>
      <c r="K1272">
        <v>1994</v>
      </c>
      <c r="L1272">
        <v>78.125244920199577</v>
      </c>
      <c r="M1272" t="s">
        <v>198</v>
      </c>
      <c r="N1272" t="s">
        <v>23</v>
      </c>
      <c r="O1272">
        <v>43.95756753923515</v>
      </c>
      <c r="P1272">
        <v>1896755301518.137</v>
      </c>
      <c r="Q1272">
        <v>59438851</v>
      </c>
    </row>
    <row r="1273" spans="1:17" x14ac:dyDescent="0.3">
      <c r="A1273">
        <v>2004</v>
      </c>
      <c r="B1273" t="s">
        <v>196</v>
      </c>
      <c r="C1273" t="s">
        <v>197</v>
      </c>
      <c r="D1273" t="s">
        <v>50</v>
      </c>
      <c r="E1273" t="s">
        <v>51</v>
      </c>
      <c r="F1273">
        <v>2000</v>
      </c>
      <c r="G1273">
        <v>2008</v>
      </c>
      <c r="H1273" t="s">
        <v>38</v>
      </c>
      <c r="I1273">
        <v>248134.36</v>
      </c>
      <c r="J1273">
        <v>2.4813435999999998E-4</v>
      </c>
      <c r="K1273">
        <v>1994</v>
      </c>
      <c r="L1273">
        <v>78.125244920199577</v>
      </c>
      <c r="M1273" t="s">
        <v>198</v>
      </c>
      <c r="N1273" t="s">
        <v>23</v>
      </c>
      <c r="O1273">
        <v>43.95756753923515</v>
      </c>
      <c r="P1273">
        <v>1896755301518.137</v>
      </c>
      <c r="Q1273">
        <v>59438851</v>
      </c>
    </row>
    <row r="1274" spans="1:17" x14ac:dyDescent="0.3">
      <c r="A1274">
        <v>2006</v>
      </c>
      <c r="B1274" t="s">
        <v>196</v>
      </c>
      <c r="C1274" t="s">
        <v>197</v>
      </c>
      <c r="D1274" t="s">
        <v>50</v>
      </c>
      <c r="E1274" t="s">
        <v>51</v>
      </c>
      <c r="F1274">
        <v>2000</v>
      </c>
      <c r="G1274">
        <v>2008</v>
      </c>
      <c r="H1274" t="s">
        <v>38</v>
      </c>
      <c r="I1274">
        <v>248134.36</v>
      </c>
      <c r="J1274">
        <v>2.4813435999999998E-4</v>
      </c>
      <c r="K1274">
        <v>1994</v>
      </c>
      <c r="L1274">
        <v>78.125244920199577</v>
      </c>
      <c r="M1274" t="s">
        <v>198</v>
      </c>
      <c r="N1274" t="s">
        <v>23</v>
      </c>
      <c r="O1274">
        <v>43.95756753923515</v>
      </c>
      <c r="P1274">
        <v>1896755301518.137</v>
      </c>
      <c r="Q1274">
        <v>59438851</v>
      </c>
    </row>
    <row r="1275" spans="1:17" x14ac:dyDescent="0.3">
      <c r="A1275">
        <v>2007</v>
      </c>
      <c r="B1275" t="s">
        <v>196</v>
      </c>
      <c r="C1275" t="s">
        <v>197</v>
      </c>
      <c r="D1275" t="s">
        <v>50</v>
      </c>
      <c r="E1275" t="s">
        <v>51</v>
      </c>
      <c r="F1275">
        <v>2000</v>
      </c>
      <c r="G1275">
        <v>2008</v>
      </c>
      <c r="H1275" t="s">
        <v>38</v>
      </c>
      <c r="I1275">
        <v>248134.36</v>
      </c>
      <c r="J1275">
        <v>2.4813435999999998E-4</v>
      </c>
      <c r="K1275">
        <v>1994</v>
      </c>
      <c r="L1275">
        <v>78.125244920199577</v>
      </c>
      <c r="M1275" t="s">
        <v>198</v>
      </c>
      <c r="N1275" t="s">
        <v>23</v>
      </c>
      <c r="O1275">
        <v>43.95756753923515</v>
      </c>
      <c r="P1275">
        <v>1896755301518.137</v>
      </c>
      <c r="Q1275">
        <v>59438851</v>
      </c>
    </row>
    <row r="1276" spans="1:17" x14ac:dyDescent="0.3">
      <c r="A1276">
        <v>2008</v>
      </c>
      <c r="B1276" t="s">
        <v>196</v>
      </c>
      <c r="C1276" t="s">
        <v>197</v>
      </c>
      <c r="D1276" t="s">
        <v>50</v>
      </c>
      <c r="E1276" t="s">
        <v>51</v>
      </c>
      <c r="F1276">
        <v>2000</v>
      </c>
      <c r="G1276">
        <v>2008</v>
      </c>
      <c r="H1276" t="s">
        <v>38</v>
      </c>
      <c r="I1276">
        <v>248134.36</v>
      </c>
      <c r="J1276">
        <v>2.4813435999999998E-4</v>
      </c>
      <c r="K1276">
        <v>1994</v>
      </c>
      <c r="L1276">
        <v>78.125244920199577</v>
      </c>
      <c r="M1276" t="s">
        <v>198</v>
      </c>
      <c r="N1276" t="s">
        <v>23</v>
      </c>
      <c r="O1276">
        <v>43.95756753923515</v>
      </c>
      <c r="P1276">
        <v>1896755301518.137</v>
      </c>
      <c r="Q1276">
        <v>59438851</v>
      </c>
    </row>
    <row r="1277" spans="1:17" x14ac:dyDescent="0.3">
      <c r="A1277">
        <v>2004</v>
      </c>
      <c r="B1277" t="s">
        <v>1022</v>
      </c>
      <c r="C1277" t="s">
        <v>43</v>
      </c>
      <c r="D1277" t="s">
        <v>19</v>
      </c>
      <c r="E1277" t="s">
        <v>20</v>
      </c>
      <c r="F1277">
        <v>2003</v>
      </c>
      <c r="G1277">
        <v>2004</v>
      </c>
      <c r="H1277" t="s">
        <v>38</v>
      </c>
      <c r="I1277">
        <v>95992.39</v>
      </c>
      <c r="J1277">
        <v>2.4405008E-4</v>
      </c>
      <c r="K1277">
        <v>1861</v>
      </c>
      <c r="L1277">
        <v>37107.080876463493</v>
      </c>
      <c r="M1277" t="s">
        <v>44</v>
      </c>
      <c r="N1277" t="s">
        <v>23</v>
      </c>
      <c r="O1277">
        <v>46.252479842746119</v>
      </c>
      <c r="P1277">
        <v>1326901059123.207</v>
      </c>
      <c r="Q1277">
        <v>25655289</v>
      </c>
    </row>
    <row r="1278" spans="1:17" x14ac:dyDescent="0.3">
      <c r="A1278">
        <v>2017</v>
      </c>
      <c r="B1278" t="s">
        <v>1118</v>
      </c>
      <c r="C1278" t="s">
        <v>183</v>
      </c>
      <c r="D1278" t="s">
        <v>143</v>
      </c>
      <c r="E1278" t="s">
        <v>179</v>
      </c>
      <c r="F1278">
        <v>2017</v>
      </c>
      <c r="G1278">
        <v>2017</v>
      </c>
      <c r="H1278" t="s">
        <v>38</v>
      </c>
      <c r="I1278">
        <v>239689.11</v>
      </c>
      <c r="J1278">
        <v>2.3968911000000001E-4</v>
      </c>
      <c r="K1278">
        <v>2003</v>
      </c>
      <c r="L1278">
        <v>1918.1675219813139</v>
      </c>
      <c r="M1278" t="s">
        <v>184</v>
      </c>
      <c r="N1278" t="s">
        <v>23</v>
      </c>
      <c r="O1278">
        <v>56.076897660084327</v>
      </c>
      <c r="P1278">
        <v>14687673892881.98</v>
      </c>
      <c r="Q1278">
        <v>1411100000</v>
      </c>
    </row>
    <row r="1279" spans="1:17" x14ac:dyDescent="0.3">
      <c r="A1279">
        <v>2010</v>
      </c>
      <c r="B1279" t="s">
        <v>1111</v>
      </c>
      <c r="C1279" t="s">
        <v>183</v>
      </c>
      <c r="D1279" t="s">
        <v>143</v>
      </c>
      <c r="E1279" t="s">
        <v>179</v>
      </c>
      <c r="F1279">
        <v>2010</v>
      </c>
      <c r="G1279">
        <v>2010</v>
      </c>
      <c r="H1279" t="s">
        <v>38</v>
      </c>
      <c r="I1279">
        <v>239093.37</v>
      </c>
      <c r="J1279">
        <v>2.3909336999999999E-4</v>
      </c>
      <c r="K1279">
        <v>2003</v>
      </c>
      <c r="L1279">
        <v>1918.1675219813139</v>
      </c>
      <c r="M1279" t="s">
        <v>184</v>
      </c>
      <c r="N1279" t="s">
        <v>23</v>
      </c>
      <c r="O1279">
        <v>56.076897660084327</v>
      </c>
      <c r="P1279">
        <v>14687673892881.98</v>
      </c>
      <c r="Q1279">
        <v>1411100000</v>
      </c>
    </row>
    <row r="1280" spans="1:17" x14ac:dyDescent="0.3">
      <c r="A1280">
        <v>2009</v>
      </c>
      <c r="B1280" t="s">
        <v>258</v>
      </c>
      <c r="C1280" t="s">
        <v>259</v>
      </c>
      <c r="D1280" t="s">
        <v>50</v>
      </c>
      <c r="E1280" t="s">
        <v>86</v>
      </c>
      <c r="F1280">
        <v>2009</v>
      </c>
      <c r="G1280">
        <v>2009</v>
      </c>
      <c r="H1280" t="s">
        <v>38</v>
      </c>
      <c r="I1280">
        <v>235729.84</v>
      </c>
      <c r="J1280">
        <v>2.3572984000000001E-4</v>
      </c>
      <c r="K1280">
        <v>1956</v>
      </c>
      <c r="L1280">
        <v>3220.6120289198889</v>
      </c>
      <c r="M1280" t="s">
        <v>260</v>
      </c>
      <c r="N1280" t="s">
        <v>23</v>
      </c>
      <c r="O1280">
        <v>71.340049187781602</v>
      </c>
      <c r="P1280">
        <v>2704609160088.1499</v>
      </c>
      <c r="Q1280">
        <v>67081000</v>
      </c>
    </row>
    <row r="1281" spans="1:17" x14ac:dyDescent="0.3">
      <c r="A1281">
        <v>2013</v>
      </c>
      <c r="B1281" t="s">
        <v>1133</v>
      </c>
      <c r="C1281" t="s">
        <v>105</v>
      </c>
      <c r="D1281" t="s">
        <v>50</v>
      </c>
      <c r="E1281" t="s">
        <v>768</v>
      </c>
      <c r="F1281">
        <v>2013</v>
      </c>
      <c r="G1281">
        <v>2013</v>
      </c>
      <c r="H1281" t="s">
        <v>38</v>
      </c>
      <c r="I1281">
        <v>232829.27</v>
      </c>
      <c r="J1281">
        <v>2.3282926999999999E-4</v>
      </c>
      <c r="K1281">
        <v>1933</v>
      </c>
      <c r="L1281">
        <v>11755.449967722019</v>
      </c>
      <c r="M1281" t="s">
        <v>107</v>
      </c>
      <c r="N1281" t="s">
        <v>23</v>
      </c>
      <c r="O1281">
        <v>2.7065676599365882</v>
      </c>
      <c r="P1281">
        <v>362198318435.25989</v>
      </c>
      <c r="Q1281">
        <v>5379475</v>
      </c>
    </row>
    <row r="1282" spans="1:17" x14ac:dyDescent="0.3">
      <c r="A1282">
        <v>2003</v>
      </c>
      <c r="B1282" t="s">
        <v>307</v>
      </c>
      <c r="C1282" t="s">
        <v>305</v>
      </c>
      <c r="D1282" t="s">
        <v>19</v>
      </c>
      <c r="E1282" t="s">
        <v>20</v>
      </c>
      <c r="F1282">
        <v>2003</v>
      </c>
      <c r="G1282">
        <v>2003</v>
      </c>
      <c r="H1282" t="s">
        <v>38</v>
      </c>
      <c r="I1282">
        <v>222990.49</v>
      </c>
      <c r="J1282">
        <v>2.2299049E-4</v>
      </c>
      <c r="K1282">
        <v>1981</v>
      </c>
      <c r="L1282">
        <v>1122.1702778699239</v>
      </c>
      <c r="M1282" t="s">
        <v>306</v>
      </c>
      <c r="N1282" t="s">
        <v>23</v>
      </c>
      <c r="O1282">
        <v>46.252479842746119</v>
      </c>
      <c r="P1282">
        <v>1326901059123.207</v>
      </c>
      <c r="Q1282">
        <v>25655289</v>
      </c>
    </row>
    <row r="1283" spans="1:17" x14ac:dyDescent="0.3">
      <c r="A1283">
        <v>2002</v>
      </c>
      <c r="B1283" t="s">
        <v>377</v>
      </c>
      <c r="C1283" t="s">
        <v>372</v>
      </c>
      <c r="D1283" t="s">
        <v>19</v>
      </c>
      <c r="E1283" t="s">
        <v>20</v>
      </c>
      <c r="F1283">
        <v>2002</v>
      </c>
      <c r="G1283">
        <v>2002</v>
      </c>
      <c r="H1283" t="s">
        <v>38</v>
      </c>
      <c r="I1283">
        <v>212259.41</v>
      </c>
      <c r="J1283">
        <v>2.1657202999999999E-4</v>
      </c>
      <c r="K1283">
        <v>1875</v>
      </c>
      <c r="L1283">
        <v>23547.492609733981</v>
      </c>
      <c r="M1283" t="s">
        <v>373</v>
      </c>
      <c r="N1283" t="s">
        <v>23</v>
      </c>
      <c r="O1283">
        <v>46.252479842746119</v>
      </c>
      <c r="P1283">
        <v>1326901059123.207</v>
      </c>
      <c r="Q1283">
        <v>25655289</v>
      </c>
    </row>
    <row r="1284" spans="1:17" x14ac:dyDescent="0.3">
      <c r="A1284">
        <v>2012</v>
      </c>
      <c r="B1284" t="s">
        <v>667</v>
      </c>
      <c r="C1284" t="s">
        <v>657</v>
      </c>
      <c r="D1284" t="s">
        <v>143</v>
      </c>
      <c r="E1284" t="s">
        <v>587</v>
      </c>
      <c r="F1284">
        <v>2011</v>
      </c>
      <c r="G1284">
        <v>2012</v>
      </c>
      <c r="H1284" t="s">
        <v>21</v>
      </c>
      <c r="I1284">
        <v>122889.38</v>
      </c>
      <c r="J1284">
        <v>2.1655166000000001E-4</v>
      </c>
      <c r="K1284">
        <v>1935</v>
      </c>
      <c r="L1284">
        <v>697.51635967392542</v>
      </c>
      <c r="M1284" t="s">
        <v>658</v>
      </c>
      <c r="N1284" t="s">
        <v>23</v>
      </c>
      <c r="O1284">
        <v>11.994513031550071</v>
      </c>
      <c r="P1284">
        <v>5040107754084.1064</v>
      </c>
      <c r="Q1284">
        <v>126261000</v>
      </c>
    </row>
    <row r="1285" spans="1:17" x14ac:dyDescent="0.3">
      <c r="A1285">
        <v>2016</v>
      </c>
      <c r="B1285" t="s">
        <v>517</v>
      </c>
      <c r="C1285" t="s">
        <v>518</v>
      </c>
      <c r="D1285" t="s">
        <v>240</v>
      </c>
      <c r="E1285" t="s">
        <v>451</v>
      </c>
      <c r="F1285">
        <v>2016</v>
      </c>
      <c r="G1285">
        <v>2016</v>
      </c>
      <c r="H1285" t="s">
        <v>21</v>
      </c>
      <c r="I1285">
        <v>98235.89</v>
      </c>
      <c r="J1285">
        <v>2.1134906999999999E-4</v>
      </c>
      <c r="K1285">
        <v>1958</v>
      </c>
      <c r="L1285">
        <v>3097.7108172529738</v>
      </c>
      <c r="M1285" t="s">
        <v>519</v>
      </c>
      <c r="N1285" t="s">
        <v>23</v>
      </c>
      <c r="O1285">
        <v>21.128882146296331</v>
      </c>
      <c r="P1285">
        <v>252727193710.01779</v>
      </c>
      <c r="Q1285">
        <v>19300315</v>
      </c>
    </row>
    <row r="1286" spans="1:17" x14ac:dyDescent="0.3">
      <c r="A1286">
        <v>2011</v>
      </c>
      <c r="B1286" t="s">
        <v>1112</v>
      </c>
      <c r="C1286" t="s">
        <v>183</v>
      </c>
      <c r="D1286" t="s">
        <v>143</v>
      </c>
      <c r="E1286" t="s">
        <v>179</v>
      </c>
      <c r="F1286">
        <v>2011</v>
      </c>
      <c r="G1286">
        <v>2011</v>
      </c>
      <c r="H1286" t="s">
        <v>38</v>
      </c>
      <c r="I1286">
        <v>210810.48</v>
      </c>
      <c r="J1286">
        <v>2.1081048E-4</v>
      </c>
      <c r="K1286">
        <v>2003</v>
      </c>
      <c r="L1286">
        <v>1918.1675219813139</v>
      </c>
      <c r="M1286" t="s">
        <v>184</v>
      </c>
      <c r="N1286" t="s">
        <v>23</v>
      </c>
      <c r="O1286">
        <v>56.076897660084327</v>
      </c>
      <c r="P1286">
        <v>14687673892881.98</v>
      </c>
      <c r="Q1286">
        <v>1411100000</v>
      </c>
    </row>
    <row r="1287" spans="1:17" x14ac:dyDescent="0.3">
      <c r="A1287">
        <v>2007</v>
      </c>
      <c r="B1287" t="s">
        <v>662</v>
      </c>
      <c r="C1287" t="s">
        <v>657</v>
      </c>
      <c r="D1287" t="s">
        <v>143</v>
      </c>
      <c r="E1287" t="s">
        <v>587</v>
      </c>
      <c r="F1287">
        <v>2006</v>
      </c>
      <c r="G1287">
        <v>2007</v>
      </c>
      <c r="H1287" t="s">
        <v>21</v>
      </c>
      <c r="I1287">
        <v>146371.43</v>
      </c>
      <c r="J1287">
        <v>2.0660896000000001E-4</v>
      </c>
      <c r="K1287">
        <v>1935</v>
      </c>
      <c r="L1287">
        <v>697.51635967392542</v>
      </c>
      <c r="M1287" t="s">
        <v>658</v>
      </c>
      <c r="N1287" t="s">
        <v>23</v>
      </c>
      <c r="O1287">
        <v>11.994513031550071</v>
      </c>
      <c r="P1287">
        <v>5040107754084.1064</v>
      </c>
      <c r="Q1287">
        <v>126261000</v>
      </c>
    </row>
    <row r="1288" spans="1:17" x14ac:dyDescent="0.3">
      <c r="A1288">
        <v>2014</v>
      </c>
      <c r="B1288" t="s">
        <v>1115</v>
      </c>
      <c r="C1288" t="s">
        <v>183</v>
      </c>
      <c r="D1288" t="s">
        <v>143</v>
      </c>
      <c r="E1288" t="s">
        <v>179</v>
      </c>
      <c r="F1288">
        <v>2014</v>
      </c>
      <c r="G1288">
        <v>2014</v>
      </c>
      <c r="H1288" t="s">
        <v>38</v>
      </c>
      <c r="I1288">
        <v>205618.42</v>
      </c>
      <c r="J1288">
        <v>2.0561842E-4</v>
      </c>
      <c r="K1288">
        <v>2003</v>
      </c>
      <c r="L1288">
        <v>1918.1675219813139</v>
      </c>
      <c r="M1288" t="s">
        <v>184</v>
      </c>
      <c r="N1288" t="s">
        <v>23</v>
      </c>
      <c r="O1288">
        <v>56.076897660084327</v>
      </c>
      <c r="P1288">
        <v>14687673892881.98</v>
      </c>
      <c r="Q1288">
        <v>1411100000</v>
      </c>
    </row>
    <row r="1289" spans="1:17" x14ac:dyDescent="0.3">
      <c r="A1289">
        <v>1968</v>
      </c>
      <c r="B1289" t="s">
        <v>156</v>
      </c>
      <c r="C1289" t="s">
        <v>157</v>
      </c>
      <c r="D1289" t="s">
        <v>19</v>
      </c>
      <c r="E1289" t="s">
        <v>56</v>
      </c>
      <c r="F1289">
        <v>1968</v>
      </c>
      <c r="G1289">
        <v>1968</v>
      </c>
      <c r="H1289" t="s">
        <v>21</v>
      </c>
      <c r="I1289">
        <v>201525.26</v>
      </c>
      <c r="J1289">
        <v>2.0152526E-4</v>
      </c>
      <c r="K1289">
        <v>2022</v>
      </c>
      <c r="L1289">
        <v>1451.946421113561</v>
      </c>
      <c r="M1289" t="s">
        <v>158</v>
      </c>
      <c r="N1289" t="s">
        <v>23</v>
      </c>
      <c r="O1289">
        <v>38.562910637651427</v>
      </c>
      <c r="P1289">
        <v>211734532308.01279</v>
      </c>
      <c r="Q1289">
        <v>5090200</v>
      </c>
    </row>
    <row r="1290" spans="1:17" x14ac:dyDescent="0.3">
      <c r="A1290">
        <v>2004</v>
      </c>
      <c r="B1290" t="s">
        <v>42</v>
      </c>
      <c r="C1290" t="s">
        <v>43</v>
      </c>
      <c r="D1290" t="s">
        <v>19</v>
      </c>
      <c r="E1290" t="s">
        <v>20</v>
      </c>
      <c r="F1290">
        <v>2004</v>
      </c>
      <c r="G1290">
        <v>2004</v>
      </c>
      <c r="H1290" t="s">
        <v>21</v>
      </c>
      <c r="I1290">
        <v>200421.27</v>
      </c>
      <c r="J1290">
        <v>2.0042127E-4</v>
      </c>
      <c r="K1290">
        <v>1861</v>
      </c>
      <c r="L1290">
        <v>37107.080876463493</v>
      </c>
      <c r="M1290" t="s">
        <v>44</v>
      </c>
      <c r="N1290" t="s">
        <v>23</v>
      </c>
      <c r="O1290">
        <v>46.252479842746119</v>
      </c>
      <c r="P1290">
        <v>1326901059123.207</v>
      </c>
      <c r="Q1290">
        <v>25655289</v>
      </c>
    </row>
    <row r="1291" spans="1:17" x14ac:dyDescent="0.3">
      <c r="A1291">
        <v>2011</v>
      </c>
      <c r="B1291" t="s">
        <v>666</v>
      </c>
      <c r="C1291" t="s">
        <v>657</v>
      </c>
      <c r="D1291" t="s">
        <v>143</v>
      </c>
      <c r="E1291" t="s">
        <v>587</v>
      </c>
      <c r="F1291">
        <v>2010</v>
      </c>
      <c r="G1291">
        <v>2011</v>
      </c>
      <c r="H1291" t="s">
        <v>21</v>
      </c>
      <c r="I1291">
        <v>76836.44</v>
      </c>
      <c r="J1291">
        <v>1.9972581999999999E-4</v>
      </c>
      <c r="K1291">
        <v>1935</v>
      </c>
      <c r="L1291">
        <v>697.51635967392542</v>
      </c>
      <c r="M1291" t="s">
        <v>658</v>
      </c>
      <c r="N1291" t="s">
        <v>23</v>
      </c>
      <c r="O1291">
        <v>11.994513031550071</v>
      </c>
      <c r="P1291">
        <v>5040107754084.1064</v>
      </c>
      <c r="Q1291">
        <v>126261000</v>
      </c>
    </row>
    <row r="1292" spans="1:17" x14ac:dyDescent="0.3">
      <c r="A1292">
        <v>2000</v>
      </c>
      <c r="B1292" t="s">
        <v>1018</v>
      </c>
      <c r="C1292" t="s">
        <v>43</v>
      </c>
      <c r="D1292" t="s">
        <v>19</v>
      </c>
      <c r="E1292" t="s">
        <v>20</v>
      </c>
      <c r="F1292">
        <v>1999</v>
      </c>
      <c r="G1292">
        <v>2000</v>
      </c>
      <c r="H1292" t="s">
        <v>38</v>
      </c>
      <c r="I1292">
        <v>96204.25</v>
      </c>
      <c r="J1292">
        <v>1.9822857999999999E-4</v>
      </c>
      <c r="K1292">
        <v>1861</v>
      </c>
      <c r="L1292">
        <v>37107.080876463493</v>
      </c>
      <c r="M1292" t="s">
        <v>44</v>
      </c>
      <c r="N1292" t="s">
        <v>23</v>
      </c>
      <c r="O1292">
        <v>46.252479842746119</v>
      </c>
      <c r="P1292">
        <v>1326901059123.207</v>
      </c>
      <c r="Q1292">
        <v>25655289</v>
      </c>
    </row>
    <row r="1293" spans="1:17" x14ac:dyDescent="0.3">
      <c r="A1293">
        <v>2003</v>
      </c>
      <c r="B1293" t="s">
        <v>1021</v>
      </c>
      <c r="C1293" t="s">
        <v>43</v>
      </c>
      <c r="D1293" t="s">
        <v>19</v>
      </c>
      <c r="E1293" t="s">
        <v>20</v>
      </c>
      <c r="F1293">
        <v>2002</v>
      </c>
      <c r="G1293">
        <v>2003</v>
      </c>
      <c r="H1293" t="s">
        <v>38</v>
      </c>
      <c r="I1293">
        <v>101263.14</v>
      </c>
      <c r="J1293">
        <v>1.9725552999999999E-4</v>
      </c>
      <c r="K1293">
        <v>1861</v>
      </c>
      <c r="L1293">
        <v>37107.080876463493</v>
      </c>
      <c r="M1293" t="s">
        <v>44</v>
      </c>
      <c r="N1293" t="s">
        <v>23</v>
      </c>
      <c r="O1293">
        <v>46.252479842746119</v>
      </c>
      <c r="P1293">
        <v>1326901059123.207</v>
      </c>
      <c r="Q1293">
        <v>25655289</v>
      </c>
    </row>
    <row r="1294" spans="1:17" x14ac:dyDescent="0.3">
      <c r="A1294">
        <v>2004</v>
      </c>
      <c r="B1294" t="s">
        <v>191</v>
      </c>
      <c r="C1294" t="s">
        <v>186</v>
      </c>
      <c r="D1294" t="s">
        <v>50</v>
      </c>
      <c r="E1294" t="s">
        <v>122</v>
      </c>
      <c r="F1294">
        <v>2004</v>
      </c>
      <c r="G1294">
        <v>2008</v>
      </c>
      <c r="H1294" t="s">
        <v>38</v>
      </c>
      <c r="I1294">
        <v>193544.8</v>
      </c>
      <c r="J1294">
        <v>1.935448E-4</v>
      </c>
      <c r="K1294">
        <v>1999</v>
      </c>
      <c r="L1294">
        <v>58.615861516088913</v>
      </c>
      <c r="M1294" t="s">
        <v>188</v>
      </c>
      <c r="N1294" t="s">
        <v>23</v>
      </c>
      <c r="O1294">
        <v>47.497066315578579</v>
      </c>
      <c r="P1294">
        <v>3889668895299.6221</v>
      </c>
      <c r="Q1294">
        <v>83160871</v>
      </c>
    </row>
    <row r="1295" spans="1:17" x14ac:dyDescent="0.3">
      <c r="A1295">
        <v>2005</v>
      </c>
      <c r="B1295" t="s">
        <v>191</v>
      </c>
      <c r="C1295" t="s">
        <v>186</v>
      </c>
      <c r="D1295" t="s">
        <v>50</v>
      </c>
      <c r="E1295" t="s">
        <v>122</v>
      </c>
      <c r="F1295">
        <v>2004</v>
      </c>
      <c r="G1295">
        <v>2008</v>
      </c>
      <c r="H1295" t="s">
        <v>38</v>
      </c>
      <c r="I1295">
        <v>193544.8</v>
      </c>
      <c r="J1295">
        <v>1.935448E-4</v>
      </c>
      <c r="K1295">
        <v>1999</v>
      </c>
      <c r="L1295">
        <v>58.615861516088913</v>
      </c>
      <c r="M1295" t="s">
        <v>188</v>
      </c>
      <c r="N1295" t="s">
        <v>23</v>
      </c>
      <c r="O1295">
        <v>47.497066315578579</v>
      </c>
      <c r="P1295">
        <v>3889668895299.6221</v>
      </c>
      <c r="Q1295">
        <v>83160871</v>
      </c>
    </row>
    <row r="1296" spans="1:17" x14ac:dyDescent="0.3">
      <c r="A1296">
        <v>2006</v>
      </c>
      <c r="B1296" t="s">
        <v>191</v>
      </c>
      <c r="C1296" t="s">
        <v>186</v>
      </c>
      <c r="D1296" t="s">
        <v>50</v>
      </c>
      <c r="E1296" t="s">
        <v>122</v>
      </c>
      <c r="F1296">
        <v>2004</v>
      </c>
      <c r="G1296">
        <v>2008</v>
      </c>
      <c r="H1296" t="s">
        <v>38</v>
      </c>
      <c r="I1296">
        <v>193544.8</v>
      </c>
      <c r="J1296">
        <v>1.935448E-4</v>
      </c>
      <c r="K1296">
        <v>1999</v>
      </c>
      <c r="L1296">
        <v>58.615861516088913</v>
      </c>
      <c r="M1296" t="s">
        <v>188</v>
      </c>
      <c r="N1296" t="s">
        <v>23</v>
      </c>
      <c r="O1296">
        <v>47.497066315578579</v>
      </c>
      <c r="P1296">
        <v>3889668895299.6221</v>
      </c>
      <c r="Q1296">
        <v>83160871</v>
      </c>
    </row>
    <row r="1297" spans="1:17" x14ac:dyDescent="0.3">
      <c r="A1297">
        <v>2007</v>
      </c>
      <c r="B1297" t="s">
        <v>191</v>
      </c>
      <c r="C1297" t="s">
        <v>186</v>
      </c>
      <c r="D1297" t="s">
        <v>50</v>
      </c>
      <c r="E1297" t="s">
        <v>122</v>
      </c>
      <c r="F1297">
        <v>2004</v>
      </c>
      <c r="G1297">
        <v>2008</v>
      </c>
      <c r="H1297" t="s">
        <v>38</v>
      </c>
      <c r="I1297">
        <v>193544.8</v>
      </c>
      <c r="J1297">
        <v>1.935448E-4</v>
      </c>
      <c r="K1297">
        <v>1999</v>
      </c>
      <c r="L1297">
        <v>58.615861516088913</v>
      </c>
      <c r="M1297" t="s">
        <v>188</v>
      </c>
      <c r="N1297" t="s">
        <v>23</v>
      </c>
      <c r="O1297">
        <v>47.497066315578579</v>
      </c>
      <c r="P1297">
        <v>3889668895299.6221</v>
      </c>
      <c r="Q1297">
        <v>83160871</v>
      </c>
    </row>
    <row r="1298" spans="1:17" x14ac:dyDescent="0.3">
      <c r="A1298">
        <v>2008</v>
      </c>
      <c r="B1298" t="s">
        <v>191</v>
      </c>
      <c r="C1298" t="s">
        <v>186</v>
      </c>
      <c r="D1298" t="s">
        <v>50</v>
      </c>
      <c r="E1298" t="s">
        <v>122</v>
      </c>
      <c r="F1298">
        <v>2004</v>
      </c>
      <c r="G1298">
        <v>2008</v>
      </c>
      <c r="H1298" t="s">
        <v>38</v>
      </c>
      <c r="I1298">
        <v>193544.8</v>
      </c>
      <c r="J1298">
        <v>1.935448E-4</v>
      </c>
      <c r="K1298">
        <v>1999</v>
      </c>
      <c r="L1298">
        <v>58.615861516088913</v>
      </c>
      <c r="M1298" t="s">
        <v>188</v>
      </c>
      <c r="N1298" t="s">
        <v>23</v>
      </c>
      <c r="O1298">
        <v>47.497066315578579</v>
      </c>
      <c r="P1298">
        <v>3889668895299.6221</v>
      </c>
      <c r="Q1298">
        <v>83160871</v>
      </c>
    </row>
    <row r="1299" spans="1:17" x14ac:dyDescent="0.3">
      <c r="A1299">
        <v>1997</v>
      </c>
      <c r="B1299" t="s">
        <v>97</v>
      </c>
      <c r="C1299" t="s">
        <v>98</v>
      </c>
      <c r="D1299" t="s">
        <v>19</v>
      </c>
      <c r="E1299" t="s">
        <v>20</v>
      </c>
      <c r="F1299">
        <v>1997</v>
      </c>
      <c r="G1299">
        <v>1997</v>
      </c>
      <c r="H1299" t="s">
        <v>38</v>
      </c>
      <c r="I1299">
        <v>190993.11</v>
      </c>
      <c r="J1299">
        <v>1.9099311E-4</v>
      </c>
      <c r="K1299">
        <v>2008</v>
      </c>
      <c r="L1299">
        <v>13025.35258493431</v>
      </c>
      <c r="M1299" t="s">
        <v>99</v>
      </c>
      <c r="N1299" t="s">
        <v>23</v>
      </c>
      <c r="O1299">
        <v>46.252479842746119</v>
      </c>
      <c r="P1299">
        <v>1326901059123.207</v>
      </c>
      <c r="Q1299">
        <v>25655289</v>
      </c>
    </row>
    <row r="1300" spans="1:17" x14ac:dyDescent="0.3">
      <c r="A1300">
        <v>2008</v>
      </c>
      <c r="B1300" t="s">
        <v>100</v>
      </c>
      <c r="C1300" t="s">
        <v>98</v>
      </c>
      <c r="D1300" t="s">
        <v>19</v>
      </c>
      <c r="E1300" t="s">
        <v>20</v>
      </c>
      <c r="F1300">
        <v>2008</v>
      </c>
      <c r="G1300">
        <v>2008</v>
      </c>
      <c r="H1300" t="s">
        <v>38</v>
      </c>
      <c r="I1300">
        <v>190993.11</v>
      </c>
      <c r="J1300">
        <v>1.9099311E-4</v>
      </c>
      <c r="K1300">
        <v>2008</v>
      </c>
      <c r="L1300">
        <v>13025.35258493431</v>
      </c>
      <c r="M1300" t="s">
        <v>99</v>
      </c>
      <c r="N1300" t="s">
        <v>23</v>
      </c>
      <c r="O1300">
        <v>46.252479842746119</v>
      </c>
      <c r="P1300">
        <v>1326901059123.207</v>
      </c>
      <c r="Q1300">
        <v>25655289</v>
      </c>
    </row>
    <row r="1301" spans="1:17" x14ac:dyDescent="0.3">
      <c r="A1301">
        <v>2004</v>
      </c>
      <c r="B1301" t="s">
        <v>308</v>
      </c>
      <c r="C1301" t="s">
        <v>305</v>
      </c>
      <c r="D1301" t="s">
        <v>19</v>
      </c>
      <c r="E1301" t="s">
        <v>20</v>
      </c>
      <c r="F1301">
        <v>2004</v>
      </c>
      <c r="G1301">
        <v>2004</v>
      </c>
      <c r="H1301" t="s">
        <v>38</v>
      </c>
      <c r="I1301">
        <v>185477.47</v>
      </c>
      <c r="J1301">
        <v>1.8547746999999999E-4</v>
      </c>
      <c r="K1301">
        <v>1981</v>
      </c>
      <c r="L1301">
        <v>1122.1702778699239</v>
      </c>
      <c r="M1301" t="s">
        <v>306</v>
      </c>
      <c r="N1301" t="s">
        <v>23</v>
      </c>
      <c r="O1301">
        <v>46.252479842746119</v>
      </c>
      <c r="P1301">
        <v>1326901059123.207</v>
      </c>
      <c r="Q1301">
        <v>25655289</v>
      </c>
    </row>
    <row r="1302" spans="1:17" x14ac:dyDescent="0.3">
      <c r="A1302">
        <v>2001</v>
      </c>
      <c r="B1302" t="s">
        <v>1019</v>
      </c>
      <c r="C1302" t="s">
        <v>43</v>
      </c>
      <c r="D1302" t="s">
        <v>19</v>
      </c>
      <c r="E1302" t="s">
        <v>20</v>
      </c>
      <c r="F1302">
        <v>2000</v>
      </c>
      <c r="G1302">
        <v>2001</v>
      </c>
      <c r="H1302" t="s">
        <v>38</v>
      </c>
      <c r="I1302">
        <v>102024.33</v>
      </c>
      <c r="J1302">
        <v>1.8475742E-4</v>
      </c>
      <c r="K1302">
        <v>1861</v>
      </c>
      <c r="L1302">
        <v>37107.080876463493</v>
      </c>
      <c r="M1302" t="s">
        <v>44</v>
      </c>
      <c r="N1302" t="s">
        <v>23</v>
      </c>
      <c r="O1302">
        <v>46.252479842746119</v>
      </c>
      <c r="P1302">
        <v>1326901059123.207</v>
      </c>
      <c r="Q1302">
        <v>25655289</v>
      </c>
    </row>
    <row r="1303" spans="1:17" x14ac:dyDescent="0.3">
      <c r="A1303">
        <v>2002</v>
      </c>
      <c r="B1303" t="s">
        <v>1020</v>
      </c>
      <c r="C1303" t="s">
        <v>43</v>
      </c>
      <c r="D1303" t="s">
        <v>19</v>
      </c>
      <c r="E1303" t="s">
        <v>20</v>
      </c>
      <c r="F1303">
        <v>2001</v>
      </c>
      <c r="G1303">
        <v>2002</v>
      </c>
      <c r="H1303" t="s">
        <v>38</v>
      </c>
      <c r="I1303">
        <v>82733.09</v>
      </c>
      <c r="J1303">
        <v>1.8399622999999999E-4</v>
      </c>
      <c r="K1303">
        <v>1861</v>
      </c>
      <c r="L1303">
        <v>37107.080876463493</v>
      </c>
      <c r="M1303" t="s">
        <v>44</v>
      </c>
      <c r="N1303" t="s">
        <v>23</v>
      </c>
      <c r="O1303">
        <v>46.252479842746119</v>
      </c>
      <c r="P1303">
        <v>1326901059123.207</v>
      </c>
      <c r="Q1303">
        <v>25655289</v>
      </c>
    </row>
    <row r="1304" spans="1:17" x14ac:dyDescent="0.3">
      <c r="A1304">
        <v>2004</v>
      </c>
      <c r="B1304" t="s">
        <v>369</v>
      </c>
      <c r="C1304" t="s">
        <v>364</v>
      </c>
      <c r="D1304" t="s">
        <v>19</v>
      </c>
      <c r="E1304" t="s">
        <v>20</v>
      </c>
      <c r="F1304">
        <v>2004</v>
      </c>
      <c r="G1304">
        <v>2004</v>
      </c>
      <c r="H1304" t="s">
        <v>38</v>
      </c>
      <c r="I1304">
        <v>177758.78</v>
      </c>
      <c r="J1304">
        <v>1.7775878E-4</v>
      </c>
      <c r="K1304">
        <v>1941</v>
      </c>
      <c r="L1304">
        <v>5971.7389840707838</v>
      </c>
      <c r="M1304" t="s">
        <v>365</v>
      </c>
      <c r="N1304" t="s">
        <v>23</v>
      </c>
      <c r="O1304">
        <v>46.252479842746119</v>
      </c>
      <c r="P1304">
        <v>1326901059123.207</v>
      </c>
      <c r="Q1304">
        <v>25655289</v>
      </c>
    </row>
    <row r="1305" spans="1:17" x14ac:dyDescent="0.3">
      <c r="A1305">
        <v>2003</v>
      </c>
      <c r="B1305" t="s">
        <v>360</v>
      </c>
      <c r="C1305" t="s">
        <v>357</v>
      </c>
      <c r="D1305" t="s">
        <v>19</v>
      </c>
      <c r="E1305" t="s">
        <v>20</v>
      </c>
      <c r="F1305">
        <v>2003</v>
      </c>
      <c r="G1305">
        <v>2003</v>
      </c>
      <c r="H1305" t="s">
        <v>38</v>
      </c>
      <c r="I1305">
        <v>175433.1</v>
      </c>
      <c r="J1305">
        <v>1.7543309999999999E-4</v>
      </c>
      <c r="K1305">
        <v>1947</v>
      </c>
      <c r="L1305">
        <v>5259.0940367375388</v>
      </c>
      <c r="M1305" t="s">
        <v>358</v>
      </c>
      <c r="N1305" t="s">
        <v>23</v>
      </c>
      <c r="O1305">
        <v>46.252479842746119</v>
      </c>
      <c r="P1305">
        <v>1326901059123.207</v>
      </c>
      <c r="Q1305">
        <v>25655289</v>
      </c>
    </row>
    <row r="1306" spans="1:17" x14ac:dyDescent="0.3">
      <c r="A1306">
        <v>2010</v>
      </c>
      <c r="B1306" t="s">
        <v>665</v>
      </c>
      <c r="C1306" t="s">
        <v>657</v>
      </c>
      <c r="D1306" t="s">
        <v>143</v>
      </c>
      <c r="E1306" t="s">
        <v>587</v>
      </c>
      <c r="F1306">
        <v>2009</v>
      </c>
      <c r="G1306">
        <v>2010</v>
      </c>
      <c r="H1306" t="s">
        <v>21</v>
      </c>
      <c r="I1306">
        <v>97685.2</v>
      </c>
      <c r="J1306">
        <v>1.7452164000000001E-4</v>
      </c>
      <c r="K1306">
        <v>1935</v>
      </c>
      <c r="L1306">
        <v>697.51635967392542</v>
      </c>
      <c r="M1306" t="s">
        <v>658</v>
      </c>
      <c r="N1306" t="s">
        <v>23</v>
      </c>
      <c r="O1306">
        <v>11.994513031550071</v>
      </c>
      <c r="P1306">
        <v>5040107754084.1064</v>
      </c>
      <c r="Q1306">
        <v>126261000</v>
      </c>
    </row>
    <row r="1307" spans="1:17" x14ac:dyDescent="0.3">
      <c r="A1307">
        <v>2003</v>
      </c>
      <c r="B1307" t="s">
        <v>1029</v>
      </c>
      <c r="C1307" t="s">
        <v>43</v>
      </c>
      <c r="D1307" t="s">
        <v>19</v>
      </c>
      <c r="E1307" t="s">
        <v>20</v>
      </c>
      <c r="F1307">
        <v>2003</v>
      </c>
      <c r="G1307">
        <v>2003</v>
      </c>
      <c r="H1307" t="s">
        <v>21</v>
      </c>
      <c r="I1307">
        <v>41331.89</v>
      </c>
      <c r="J1307">
        <v>1.7359394999999999E-4</v>
      </c>
      <c r="K1307">
        <v>1861</v>
      </c>
      <c r="L1307">
        <v>37107.080876463493</v>
      </c>
      <c r="M1307" t="s">
        <v>44</v>
      </c>
      <c r="N1307" t="s">
        <v>23</v>
      </c>
      <c r="O1307">
        <v>46.252479842746119</v>
      </c>
      <c r="P1307">
        <v>1326901059123.207</v>
      </c>
      <c r="Q1307">
        <v>25655289</v>
      </c>
    </row>
    <row r="1308" spans="1:17" x14ac:dyDescent="0.3">
      <c r="A1308">
        <v>2005</v>
      </c>
      <c r="B1308" t="s">
        <v>1125</v>
      </c>
      <c r="C1308" t="s">
        <v>1126</v>
      </c>
      <c r="D1308" t="s">
        <v>50</v>
      </c>
      <c r="E1308" t="s">
        <v>106</v>
      </c>
      <c r="F1308">
        <v>2005</v>
      </c>
      <c r="G1308">
        <v>2015</v>
      </c>
      <c r="H1308" t="s">
        <v>38</v>
      </c>
      <c r="I1308">
        <v>173502.72</v>
      </c>
      <c r="J1308">
        <v>1.7350271999999999E-4</v>
      </c>
      <c r="K1308">
        <v>2006</v>
      </c>
      <c r="L1308">
        <v>59.308833628893233</v>
      </c>
      <c r="M1308" t="s">
        <v>1127</v>
      </c>
      <c r="N1308" t="s">
        <v>23</v>
      </c>
      <c r="O1308">
        <v>7.3794783335359604</v>
      </c>
      <c r="P1308">
        <v>547054174235.87592</v>
      </c>
      <c r="Q1308">
        <v>10353442</v>
      </c>
    </row>
    <row r="1309" spans="1:17" x14ac:dyDescent="0.3">
      <c r="A1309">
        <v>2006</v>
      </c>
      <c r="B1309" t="s">
        <v>1125</v>
      </c>
      <c r="C1309" t="s">
        <v>1126</v>
      </c>
      <c r="D1309" t="s">
        <v>50</v>
      </c>
      <c r="E1309" t="s">
        <v>106</v>
      </c>
      <c r="F1309">
        <v>2005</v>
      </c>
      <c r="G1309">
        <v>2015</v>
      </c>
      <c r="H1309" t="s">
        <v>38</v>
      </c>
      <c r="I1309">
        <v>173502.72</v>
      </c>
      <c r="J1309">
        <v>1.7350271999999999E-4</v>
      </c>
      <c r="K1309">
        <v>2006</v>
      </c>
      <c r="L1309">
        <v>59.308833628893233</v>
      </c>
      <c r="M1309" t="s">
        <v>1127</v>
      </c>
      <c r="N1309" t="s">
        <v>23</v>
      </c>
      <c r="O1309">
        <v>7.3794783335359604</v>
      </c>
      <c r="P1309">
        <v>547054174235.87592</v>
      </c>
      <c r="Q1309">
        <v>10353442</v>
      </c>
    </row>
    <row r="1310" spans="1:17" x14ac:dyDescent="0.3">
      <c r="A1310">
        <v>2007</v>
      </c>
      <c r="B1310" t="s">
        <v>1125</v>
      </c>
      <c r="C1310" t="s">
        <v>1126</v>
      </c>
      <c r="D1310" t="s">
        <v>50</v>
      </c>
      <c r="E1310" t="s">
        <v>106</v>
      </c>
      <c r="F1310">
        <v>2005</v>
      </c>
      <c r="G1310">
        <v>2015</v>
      </c>
      <c r="H1310" t="s">
        <v>38</v>
      </c>
      <c r="I1310">
        <v>173502.72</v>
      </c>
      <c r="J1310">
        <v>1.7350271999999999E-4</v>
      </c>
      <c r="K1310">
        <v>2006</v>
      </c>
      <c r="L1310">
        <v>59.308833628893233</v>
      </c>
      <c r="M1310" t="s">
        <v>1127</v>
      </c>
      <c r="N1310" t="s">
        <v>23</v>
      </c>
      <c r="O1310">
        <v>7.3794783335359604</v>
      </c>
      <c r="P1310">
        <v>547054174235.87592</v>
      </c>
      <c r="Q1310">
        <v>10353442</v>
      </c>
    </row>
    <row r="1311" spans="1:17" x14ac:dyDescent="0.3">
      <c r="A1311">
        <v>2008</v>
      </c>
      <c r="B1311" t="s">
        <v>1125</v>
      </c>
      <c r="C1311" t="s">
        <v>1126</v>
      </c>
      <c r="D1311" t="s">
        <v>50</v>
      </c>
      <c r="E1311" t="s">
        <v>106</v>
      </c>
      <c r="F1311">
        <v>2005</v>
      </c>
      <c r="G1311">
        <v>2015</v>
      </c>
      <c r="H1311" t="s">
        <v>38</v>
      </c>
      <c r="I1311">
        <v>173502.72</v>
      </c>
      <c r="J1311">
        <v>1.7350271999999999E-4</v>
      </c>
      <c r="K1311">
        <v>2006</v>
      </c>
      <c r="L1311">
        <v>59.308833628893233</v>
      </c>
      <c r="M1311" t="s">
        <v>1127</v>
      </c>
      <c r="N1311" t="s">
        <v>23</v>
      </c>
      <c r="O1311">
        <v>7.3794783335359604</v>
      </c>
      <c r="P1311">
        <v>547054174235.87592</v>
      </c>
      <c r="Q1311">
        <v>10353442</v>
      </c>
    </row>
    <row r="1312" spans="1:17" x14ac:dyDescent="0.3">
      <c r="A1312">
        <v>2009</v>
      </c>
      <c r="B1312" t="s">
        <v>1125</v>
      </c>
      <c r="C1312" t="s">
        <v>1126</v>
      </c>
      <c r="D1312" t="s">
        <v>50</v>
      </c>
      <c r="E1312" t="s">
        <v>106</v>
      </c>
      <c r="F1312">
        <v>2005</v>
      </c>
      <c r="G1312">
        <v>2015</v>
      </c>
      <c r="H1312" t="s">
        <v>38</v>
      </c>
      <c r="I1312">
        <v>173502.72</v>
      </c>
      <c r="J1312">
        <v>1.7350271999999999E-4</v>
      </c>
      <c r="K1312">
        <v>2006</v>
      </c>
      <c r="L1312">
        <v>59.308833628893233</v>
      </c>
      <c r="M1312" t="s">
        <v>1127</v>
      </c>
      <c r="N1312" t="s">
        <v>23</v>
      </c>
      <c r="O1312">
        <v>7.3794783335359604</v>
      </c>
      <c r="P1312">
        <v>547054174235.87592</v>
      </c>
      <c r="Q1312">
        <v>10353442</v>
      </c>
    </row>
    <row r="1313" spans="1:17" x14ac:dyDescent="0.3">
      <c r="A1313">
        <v>2010</v>
      </c>
      <c r="B1313" t="s">
        <v>1125</v>
      </c>
      <c r="C1313" t="s">
        <v>1126</v>
      </c>
      <c r="D1313" t="s">
        <v>50</v>
      </c>
      <c r="E1313" t="s">
        <v>106</v>
      </c>
      <c r="F1313">
        <v>2005</v>
      </c>
      <c r="G1313">
        <v>2015</v>
      </c>
      <c r="H1313" t="s">
        <v>38</v>
      </c>
      <c r="I1313">
        <v>173502.72</v>
      </c>
      <c r="J1313">
        <v>1.7350271999999999E-4</v>
      </c>
      <c r="K1313">
        <v>2006</v>
      </c>
      <c r="L1313">
        <v>59.308833628893233</v>
      </c>
      <c r="M1313" t="s">
        <v>1127</v>
      </c>
      <c r="N1313" t="s">
        <v>23</v>
      </c>
      <c r="O1313">
        <v>7.3794783335359604</v>
      </c>
      <c r="P1313">
        <v>547054174235.87592</v>
      </c>
      <c r="Q1313">
        <v>10353442</v>
      </c>
    </row>
    <row r="1314" spans="1:17" x14ac:dyDescent="0.3">
      <c r="A1314">
        <v>2011</v>
      </c>
      <c r="B1314" t="s">
        <v>1125</v>
      </c>
      <c r="C1314" t="s">
        <v>1126</v>
      </c>
      <c r="D1314" t="s">
        <v>50</v>
      </c>
      <c r="E1314" t="s">
        <v>106</v>
      </c>
      <c r="F1314">
        <v>2005</v>
      </c>
      <c r="G1314">
        <v>2015</v>
      </c>
      <c r="H1314" t="s">
        <v>38</v>
      </c>
      <c r="I1314">
        <v>173502.72</v>
      </c>
      <c r="J1314">
        <v>1.7350271999999999E-4</v>
      </c>
      <c r="K1314">
        <v>2006</v>
      </c>
      <c r="L1314">
        <v>59.308833628893233</v>
      </c>
      <c r="M1314" t="s">
        <v>1127</v>
      </c>
      <c r="N1314" t="s">
        <v>23</v>
      </c>
      <c r="O1314">
        <v>7.3794783335359604</v>
      </c>
      <c r="P1314">
        <v>547054174235.87592</v>
      </c>
      <c r="Q1314">
        <v>10353442</v>
      </c>
    </row>
    <row r="1315" spans="1:17" x14ac:dyDescent="0.3">
      <c r="A1315">
        <v>2012</v>
      </c>
      <c r="B1315" t="s">
        <v>1125</v>
      </c>
      <c r="C1315" t="s">
        <v>1126</v>
      </c>
      <c r="D1315" t="s">
        <v>50</v>
      </c>
      <c r="E1315" t="s">
        <v>106</v>
      </c>
      <c r="F1315">
        <v>2005</v>
      </c>
      <c r="G1315">
        <v>2015</v>
      </c>
      <c r="H1315" t="s">
        <v>38</v>
      </c>
      <c r="I1315">
        <v>173502.72</v>
      </c>
      <c r="J1315">
        <v>1.7350271999999999E-4</v>
      </c>
      <c r="K1315">
        <v>2006</v>
      </c>
      <c r="L1315">
        <v>59.308833628893233</v>
      </c>
      <c r="M1315" t="s">
        <v>1127</v>
      </c>
      <c r="N1315" t="s">
        <v>23</v>
      </c>
      <c r="O1315">
        <v>7.3794783335359604</v>
      </c>
      <c r="P1315">
        <v>547054174235.87592</v>
      </c>
      <c r="Q1315">
        <v>10353442</v>
      </c>
    </row>
    <row r="1316" spans="1:17" x14ac:dyDescent="0.3">
      <c r="A1316">
        <v>2013</v>
      </c>
      <c r="B1316" t="s">
        <v>1125</v>
      </c>
      <c r="C1316" t="s">
        <v>1126</v>
      </c>
      <c r="D1316" t="s">
        <v>50</v>
      </c>
      <c r="E1316" t="s">
        <v>106</v>
      </c>
      <c r="F1316">
        <v>2005</v>
      </c>
      <c r="G1316">
        <v>2015</v>
      </c>
      <c r="H1316" t="s">
        <v>38</v>
      </c>
      <c r="I1316">
        <v>173502.72</v>
      </c>
      <c r="J1316">
        <v>1.7350271999999999E-4</v>
      </c>
      <c r="K1316">
        <v>2006</v>
      </c>
      <c r="L1316">
        <v>59.308833628893233</v>
      </c>
      <c r="M1316" t="s">
        <v>1127</v>
      </c>
      <c r="N1316" t="s">
        <v>23</v>
      </c>
      <c r="O1316">
        <v>7.3794783335359604</v>
      </c>
      <c r="P1316">
        <v>547054174235.87592</v>
      </c>
      <c r="Q1316">
        <v>10353442</v>
      </c>
    </row>
    <row r="1317" spans="1:17" x14ac:dyDescent="0.3">
      <c r="A1317">
        <v>2014</v>
      </c>
      <c r="B1317" t="s">
        <v>1125</v>
      </c>
      <c r="C1317" t="s">
        <v>1126</v>
      </c>
      <c r="D1317" t="s">
        <v>50</v>
      </c>
      <c r="E1317" t="s">
        <v>106</v>
      </c>
      <c r="F1317">
        <v>2005</v>
      </c>
      <c r="G1317">
        <v>2015</v>
      </c>
      <c r="H1317" t="s">
        <v>38</v>
      </c>
      <c r="I1317">
        <v>173502.72</v>
      </c>
      <c r="J1317">
        <v>1.7350271999999999E-4</v>
      </c>
      <c r="K1317">
        <v>2006</v>
      </c>
      <c r="L1317">
        <v>59.308833628893233</v>
      </c>
      <c r="M1317" t="s">
        <v>1127</v>
      </c>
      <c r="N1317" t="s">
        <v>23</v>
      </c>
      <c r="O1317">
        <v>7.3794783335359604</v>
      </c>
      <c r="P1317">
        <v>547054174235.87592</v>
      </c>
      <c r="Q1317">
        <v>10353442</v>
      </c>
    </row>
    <row r="1318" spans="1:17" x14ac:dyDescent="0.3">
      <c r="A1318">
        <v>2015</v>
      </c>
      <c r="B1318" t="s">
        <v>1125</v>
      </c>
      <c r="C1318" t="s">
        <v>1126</v>
      </c>
      <c r="D1318" t="s">
        <v>50</v>
      </c>
      <c r="E1318" t="s">
        <v>106</v>
      </c>
      <c r="F1318">
        <v>2005</v>
      </c>
      <c r="G1318">
        <v>2015</v>
      </c>
      <c r="H1318" t="s">
        <v>38</v>
      </c>
      <c r="I1318">
        <v>173502.72</v>
      </c>
      <c r="J1318">
        <v>1.7350271999999999E-4</v>
      </c>
      <c r="K1318">
        <v>2006</v>
      </c>
      <c r="L1318">
        <v>59.308833628893233</v>
      </c>
      <c r="M1318" t="s">
        <v>1127</v>
      </c>
      <c r="N1318" t="s">
        <v>23</v>
      </c>
      <c r="O1318">
        <v>7.3794783335359604</v>
      </c>
      <c r="P1318">
        <v>547054174235.87592</v>
      </c>
      <c r="Q1318">
        <v>10353442</v>
      </c>
    </row>
    <row r="1319" spans="1:17" x14ac:dyDescent="0.3">
      <c r="A1319">
        <v>2006</v>
      </c>
      <c r="B1319" t="s">
        <v>661</v>
      </c>
      <c r="C1319" t="s">
        <v>657</v>
      </c>
      <c r="D1319" t="s">
        <v>143</v>
      </c>
      <c r="E1319" t="s">
        <v>587</v>
      </c>
      <c r="F1319">
        <v>2005</v>
      </c>
      <c r="G1319">
        <v>2006</v>
      </c>
      <c r="H1319" t="s">
        <v>21</v>
      </c>
      <c r="I1319">
        <v>22775.66</v>
      </c>
      <c r="J1319">
        <v>1.6914708999999999E-4</v>
      </c>
      <c r="K1319">
        <v>1935</v>
      </c>
      <c r="L1319">
        <v>697.51635967392542</v>
      </c>
      <c r="M1319" t="s">
        <v>658</v>
      </c>
      <c r="N1319" t="s">
        <v>23</v>
      </c>
      <c r="O1319">
        <v>11.994513031550071</v>
      </c>
      <c r="P1319">
        <v>5040107754084.1064</v>
      </c>
      <c r="Q1319">
        <v>126261000</v>
      </c>
    </row>
    <row r="1320" spans="1:17" x14ac:dyDescent="0.3">
      <c r="A1320">
        <v>2017</v>
      </c>
      <c r="B1320" t="s">
        <v>1149</v>
      </c>
      <c r="C1320" t="s">
        <v>690</v>
      </c>
      <c r="D1320" t="s">
        <v>19</v>
      </c>
      <c r="E1320" t="s">
        <v>56</v>
      </c>
      <c r="F1320">
        <v>2017</v>
      </c>
      <c r="G1320">
        <v>2020</v>
      </c>
      <c r="H1320" t="s">
        <v>38</v>
      </c>
      <c r="I1320">
        <v>164309.1</v>
      </c>
      <c r="J1320">
        <v>1.643091E-4</v>
      </c>
      <c r="K1320">
        <v>1990</v>
      </c>
      <c r="L1320">
        <v>690.15268517729874</v>
      </c>
      <c r="M1320" t="s">
        <v>691</v>
      </c>
      <c r="N1320" t="s">
        <v>23</v>
      </c>
      <c r="O1320">
        <v>38.562910637651427</v>
      </c>
      <c r="P1320">
        <v>211734532308.01279</v>
      </c>
      <c r="Q1320">
        <v>5090200</v>
      </c>
    </row>
    <row r="1321" spans="1:17" x14ac:dyDescent="0.3">
      <c r="A1321">
        <v>2009</v>
      </c>
      <c r="B1321" t="s">
        <v>664</v>
      </c>
      <c r="C1321" t="s">
        <v>657</v>
      </c>
      <c r="D1321" t="s">
        <v>143</v>
      </c>
      <c r="E1321" t="s">
        <v>587</v>
      </c>
      <c r="F1321">
        <v>2008</v>
      </c>
      <c r="G1321">
        <v>2009</v>
      </c>
      <c r="H1321" t="s">
        <v>21</v>
      </c>
      <c r="I1321">
        <v>66089.100000000006</v>
      </c>
      <c r="J1321">
        <v>1.6377429999999999E-4</v>
      </c>
      <c r="K1321">
        <v>1935</v>
      </c>
      <c r="L1321">
        <v>697.51635967392542</v>
      </c>
      <c r="M1321" t="s">
        <v>658</v>
      </c>
      <c r="N1321" t="s">
        <v>23</v>
      </c>
      <c r="O1321">
        <v>11.994513031550071</v>
      </c>
      <c r="P1321">
        <v>5040107754084.1064</v>
      </c>
      <c r="Q1321">
        <v>126261000</v>
      </c>
    </row>
    <row r="1322" spans="1:17" x14ac:dyDescent="0.3">
      <c r="A1322">
        <v>1991</v>
      </c>
      <c r="B1322" t="s">
        <v>1083</v>
      </c>
      <c r="C1322" t="s">
        <v>731</v>
      </c>
      <c r="D1322" t="s">
        <v>19</v>
      </c>
      <c r="E1322" t="s">
        <v>20</v>
      </c>
      <c r="F1322">
        <v>1991</v>
      </c>
      <c r="G1322">
        <v>1993</v>
      </c>
      <c r="H1322" t="s">
        <v>38</v>
      </c>
      <c r="I1322">
        <v>161540.23000000001</v>
      </c>
      <c r="J1322">
        <v>1.6154023E-4</v>
      </c>
      <c r="K1322">
        <v>1973</v>
      </c>
      <c r="L1322">
        <v>7403.1012858281802</v>
      </c>
      <c r="M1322" t="s">
        <v>733</v>
      </c>
      <c r="N1322" t="s">
        <v>23</v>
      </c>
      <c r="O1322">
        <v>46.252479842746119</v>
      </c>
      <c r="P1322">
        <v>1326901059123.207</v>
      </c>
      <c r="Q1322">
        <v>25655289</v>
      </c>
    </row>
    <row r="1323" spans="1:17" x14ac:dyDescent="0.3">
      <c r="A1323">
        <v>1992</v>
      </c>
      <c r="B1323" t="s">
        <v>1083</v>
      </c>
      <c r="C1323" t="s">
        <v>731</v>
      </c>
      <c r="D1323" t="s">
        <v>19</v>
      </c>
      <c r="E1323" t="s">
        <v>20</v>
      </c>
      <c r="F1323">
        <v>1991</v>
      </c>
      <c r="G1323">
        <v>1993</v>
      </c>
      <c r="H1323" t="s">
        <v>38</v>
      </c>
      <c r="I1323">
        <v>161540.23000000001</v>
      </c>
      <c r="J1323">
        <v>1.6154023E-4</v>
      </c>
      <c r="K1323">
        <v>1973</v>
      </c>
      <c r="L1323">
        <v>7403.1012858281802</v>
      </c>
      <c r="M1323" t="s">
        <v>733</v>
      </c>
      <c r="N1323" t="s">
        <v>23</v>
      </c>
      <c r="O1323">
        <v>46.252479842746119</v>
      </c>
      <c r="P1323">
        <v>1326901059123.207</v>
      </c>
      <c r="Q1323">
        <v>25655289</v>
      </c>
    </row>
    <row r="1324" spans="1:17" x14ac:dyDescent="0.3">
      <c r="A1324">
        <v>1993</v>
      </c>
      <c r="B1324" t="s">
        <v>1083</v>
      </c>
      <c r="C1324" t="s">
        <v>731</v>
      </c>
      <c r="D1324" t="s">
        <v>19</v>
      </c>
      <c r="E1324" t="s">
        <v>20</v>
      </c>
      <c r="F1324">
        <v>1991</v>
      </c>
      <c r="G1324">
        <v>1993</v>
      </c>
      <c r="H1324" t="s">
        <v>38</v>
      </c>
      <c r="I1324">
        <v>161540.23000000001</v>
      </c>
      <c r="J1324">
        <v>1.6154023E-4</v>
      </c>
      <c r="K1324">
        <v>1973</v>
      </c>
      <c r="L1324">
        <v>7403.1012858281802</v>
      </c>
      <c r="M1324" t="s">
        <v>733</v>
      </c>
      <c r="N1324" t="s">
        <v>23</v>
      </c>
      <c r="O1324">
        <v>46.252479842746119</v>
      </c>
      <c r="P1324">
        <v>1326901059123.207</v>
      </c>
      <c r="Q1324">
        <v>25655289</v>
      </c>
    </row>
    <row r="1325" spans="1:17" x14ac:dyDescent="0.3">
      <c r="A1325">
        <v>2015</v>
      </c>
      <c r="B1325" t="s">
        <v>670</v>
      </c>
      <c r="C1325" t="s">
        <v>657</v>
      </c>
      <c r="D1325" t="s">
        <v>143</v>
      </c>
      <c r="E1325" t="s">
        <v>587</v>
      </c>
      <c r="F1325">
        <v>2014</v>
      </c>
      <c r="G1325">
        <v>2015</v>
      </c>
      <c r="H1325" t="s">
        <v>21</v>
      </c>
      <c r="I1325">
        <v>58638.8</v>
      </c>
      <c r="J1325">
        <v>1.6116536E-4</v>
      </c>
      <c r="K1325">
        <v>1935</v>
      </c>
      <c r="L1325">
        <v>697.51635967392542</v>
      </c>
      <c r="M1325" t="s">
        <v>658</v>
      </c>
      <c r="N1325" t="s">
        <v>23</v>
      </c>
      <c r="O1325">
        <v>11.994513031550071</v>
      </c>
      <c r="P1325">
        <v>5040107754084.1064</v>
      </c>
      <c r="Q1325">
        <v>126261000</v>
      </c>
    </row>
    <row r="1326" spans="1:17" x14ac:dyDescent="0.3">
      <c r="A1326">
        <v>2011</v>
      </c>
      <c r="B1326" t="s">
        <v>762</v>
      </c>
      <c r="C1326" t="s">
        <v>553</v>
      </c>
      <c r="D1326" t="s">
        <v>50</v>
      </c>
      <c r="E1326" t="s">
        <v>763</v>
      </c>
      <c r="F1326">
        <v>2011</v>
      </c>
      <c r="G1326">
        <v>2011</v>
      </c>
      <c r="H1326" t="s">
        <v>21</v>
      </c>
      <c r="I1326">
        <v>151683.45000000001</v>
      </c>
      <c r="J1326">
        <v>1.5168345E-4</v>
      </c>
      <c r="K1326">
        <v>1700</v>
      </c>
      <c r="L1326">
        <v>3082.212157467814</v>
      </c>
      <c r="M1326" t="s">
        <v>554</v>
      </c>
      <c r="N1326" t="s">
        <v>23</v>
      </c>
      <c r="O1326">
        <v>65.499674999999996</v>
      </c>
      <c r="P1326">
        <v>355222449505.21112</v>
      </c>
      <c r="Q1326">
        <v>5831404</v>
      </c>
    </row>
    <row r="1327" spans="1:17" x14ac:dyDescent="0.3">
      <c r="A1327">
        <v>2011</v>
      </c>
      <c r="B1327" t="s">
        <v>767</v>
      </c>
      <c r="C1327" t="s">
        <v>553</v>
      </c>
      <c r="D1327" t="s">
        <v>50</v>
      </c>
      <c r="E1327" t="s">
        <v>768</v>
      </c>
      <c r="F1327">
        <v>2011</v>
      </c>
      <c r="G1327">
        <v>2011</v>
      </c>
      <c r="H1327" t="s">
        <v>21</v>
      </c>
      <c r="I1327">
        <v>151683.45000000001</v>
      </c>
      <c r="J1327">
        <v>1.5168345E-4</v>
      </c>
      <c r="K1327">
        <v>1915</v>
      </c>
      <c r="L1327">
        <v>4429.6146793884391</v>
      </c>
      <c r="M1327" t="s">
        <v>554</v>
      </c>
      <c r="N1327" t="s">
        <v>23</v>
      </c>
      <c r="O1327">
        <v>2.7065676599365882</v>
      </c>
      <c r="P1327">
        <v>362198318435.25989</v>
      </c>
      <c r="Q1327">
        <v>5379475</v>
      </c>
    </row>
    <row r="1328" spans="1:17" x14ac:dyDescent="0.3">
      <c r="A1328">
        <v>2014</v>
      </c>
      <c r="B1328" t="s">
        <v>1139</v>
      </c>
      <c r="C1328" t="s">
        <v>690</v>
      </c>
      <c r="D1328" t="s">
        <v>1140</v>
      </c>
      <c r="E1328" t="s">
        <v>56</v>
      </c>
      <c r="F1328">
        <v>2014</v>
      </c>
      <c r="G1328">
        <v>2016</v>
      </c>
      <c r="H1328" t="s">
        <v>38</v>
      </c>
      <c r="I1328">
        <v>86288.53</v>
      </c>
      <c r="J1328">
        <v>1.5100492999999999E-4</v>
      </c>
      <c r="K1328">
        <v>1990</v>
      </c>
      <c r="L1328">
        <v>690.15268517729874</v>
      </c>
      <c r="M1328" t="s">
        <v>691</v>
      </c>
      <c r="N1328" t="s">
        <v>23</v>
      </c>
      <c r="O1328">
        <v>38.562910637651427</v>
      </c>
      <c r="P1328">
        <v>211734532308.01279</v>
      </c>
      <c r="Q1328">
        <v>5090200</v>
      </c>
    </row>
    <row r="1329" spans="1:17" x14ac:dyDescent="0.3">
      <c r="A1329">
        <v>2015</v>
      </c>
      <c r="B1329" t="s">
        <v>1139</v>
      </c>
      <c r="C1329" t="s">
        <v>690</v>
      </c>
      <c r="D1329" t="s">
        <v>1140</v>
      </c>
      <c r="E1329" t="s">
        <v>56</v>
      </c>
      <c r="F1329">
        <v>2014</v>
      </c>
      <c r="G1329">
        <v>2016</v>
      </c>
      <c r="H1329" t="s">
        <v>38</v>
      </c>
      <c r="I1329">
        <v>86288.53</v>
      </c>
      <c r="J1329">
        <v>1.5100492999999999E-4</v>
      </c>
      <c r="K1329">
        <v>1990</v>
      </c>
      <c r="L1329">
        <v>690.15268517729874</v>
      </c>
      <c r="M1329" t="s">
        <v>691</v>
      </c>
      <c r="N1329" t="s">
        <v>23</v>
      </c>
      <c r="O1329">
        <v>38.562910637651427</v>
      </c>
      <c r="P1329">
        <v>211734532308.01279</v>
      </c>
      <c r="Q1329">
        <v>5090200</v>
      </c>
    </row>
    <row r="1330" spans="1:17" x14ac:dyDescent="0.3">
      <c r="A1330">
        <v>2016</v>
      </c>
      <c r="B1330" t="s">
        <v>1139</v>
      </c>
      <c r="C1330" t="s">
        <v>690</v>
      </c>
      <c r="D1330" t="s">
        <v>1140</v>
      </c>
      <c r="E1330" t="s">
        <v>56</v>
      </c>
      <c r="F1330">
        <v>2014</v>
      </c>
      <c r="G1330">
        <v>2016</v>
      </c>
      <c r="H1330" t="s">
        <v>38</v>
      </c>
      <c r="I1330">
        <v>86288.53</v>
      </c>
      <c r="J1330">
        <v>1.5100492999999999E-4</v>
      </c>
      <c r="K1330">
        <v>1990</v>
      </c>
      <c r="L1330">
        <v>690.15268517729874</v>
      </c>
      <c r="M1330" t="s">
        <v>691</v>
      </c>
      <c r="N1330" t="s">
        <v>23</v>
      </c>
      <c r="O1330">
        <v>38.562910637651427</v>
      </c>
      <c r="P1330">
        <v>211734532308.01279</v>
      </c>
      <c r="Q1330">
        <v>5090200</v>
      </c>
    </row>
    <row r="1331" spans="1:17" x14ac:dyDescent="0.3">
      <c r="A1331">
        <v>2007</v>
      </c>
      <c r="B1331" t="s">
        <v>126</v>
      </c>
      <c r="C1331" t="s">
        <v>127</v>
      </c>
      <c r="D1331" t="s">
        <v>50</v>
      </c>
      <c r="E1331" t="s">
        <v>128</v>
      </c>
      <c r="F1331">
        <v>2007</v>
      </c>
      <c r="G1331">
        <v>2009</v>
      </c>
      <c r="H1331" t="s">
        <v>38</v>
      </c>
      <c r="I1331">
        <v>148737.01</v>
      </c>
      <c r="J1331">
        <v>1.4873701000000001E-4</v>
      </c>
      <c r="K1331">
        <v>2019</v>
      </c>
      <c r="L1331">
        <v>3.8312883499497099</v>
      </c>
      <c r="M1331" t="s">
        <v>129</v>
      </c>
      <c r="N1331" t="s">
        <v>23</v>
      </c>
      <c r="O1331">
        <v>32.4375</v>
      </c>
      <c r="P1331">
        <v>14933066818.96059</v>
      </c>
      <c r="Q1331">
        <v>515332</v>
      </c>
    </row>
    <row r="1332" spans="1:17" x14ac:dyDescent="0.3">
      <c r="A1332">
        <v>2008</v>
      </c>
      <c r="B1332" t="s">
        <v>126</v>
      </c>
      <c r="C1332" t="s">
        <v>127</v>
      </c>
      <c r="D1332" t="s">
        <v>50</v>
      </c>
      <c r="E1332" t="s">
        <v>128</v>
      </c>
      <c r="F1332">
        <v>2007</v>
      </c>
      <c r="G1332">
        <v>2009</v>
      </c>
      <c r="H1332" t="s">
        <v>38</v>
      </c>
      <c r="I1332">
        <v>148737.01</v>
      </c>
      <c r="J1332">
        <v>1.4873701000000001E-4</v>
      </c>
      <c r="K1332">
        <v>2019</v>
      </c>
      <c r="L1332">
        <v>3.8312883499497099</v>
      </c>
      <c r="M1332" t="s">
        <v>129</v>
      </c>
      <c r="N1332" t="s">
        <v>23</v>
      </c>
      <c r="O1332">
        <v>32.4375</v>
      </c>
      <c r="P1332">
        <v>14933066818.96059</v>
      </c>
      <c r="Q1332">
        <v>515332</v>
      </c>
    </row>
    <row r="1333" spans="1:17" x14ac:dyDescent="0.3">
      <c r="A1333">
        <v>2009</v>
      </c>
      <c r="B1333" t="s">
        <v>126</v>
      </c>
      <c r="C1333" t="s">
        <v>127</v>
      </c>
      <c r="D1333" t="s">
        <v>50</v>
      </c>
      <c r="E1333" t="s">
        <v>128</v>
      </c>
      <c r="F1333">
        <v>2007</v>
      </c>
      <c r="G1333">
        <v>2009</v>
      </c>
      <c r="H1333" t="s">
        <v>38</v>
      </c>
      <c r="I1333">
        <v>148737.01</v>
      </c>
      <c r="J1333">
        <v>1.4873701000000001E-4</v>
      </c>
      <c r="K1333">
        <v>2019</v>
      </c>
      <c r="L1333">
        <v>3.8312883499497099</v>
      </c>
      <c r="M1333" t="s">
        <v>129</v>
      </c>
      <c r="N1333" t="s">
        <v>23</v>
      </c>
      <c r="O1333">
        <v>32.4375</v>
      </c>
      <c r="P1333">
        <v>14933066818.96059</v>
      </c>
      <c r="Q1333">
        <v>515332</v>
      </c>
    </row>
    <row r="1334" spans="1:17" x14ac:dyDescent="0.3">
      <c r="A1334">
        <v>2016</v>
      </c>
      <c r="B1334" t="s">
        <v>1146</v>
      </c>
      <c r="C1334" t="s">
        <v>1147</v>
      </c>
      <c r="D1334" t="s">
        <v>19</v>
      </c>
      <c r="E1334" t="s">
        <v>56</v>
      </c>
      <c r="F1334">
        <v>2016</v>
      </c>
      <c r="G1334">
        <v>2019</v>
      </c>
      <c r="H1334" t="s">
        <v>38</v>
      </c>
      <c r="I1334">
        <v>147522.65</v>
      </c>
      <c r="J1334">
        <v>1.4752265000000001E-4</v>
      </c>
      <c r="K1334">
        <v>1280</v>
      </c>
      <c r="L1334">
        <v>111.7792730307383</v>
      </c>
      <c r="M1334" t="s">
        <v>1148</v>
      </c>
      <c r="N1334" t="s">
        <v>23</v>
      </c>
      <c r="O1334">
        <v>38.562910637651427</v>
      </c>
      <c r="P1334">
        <v>211734532308.01279</v>
      </c>
      <c r="Q1334">
        <v>5090200</v>
      </c>
    </row>
    <row r="1335" spans="1:17" x14ac:dyDescent="0.3">
      <c r="A1335">
        <v>2017</v>
      </c>
      <c r="B1335" t="s">
        <v>1146</v>
      </c>
      <c r="C1335" t="s">
        <v>1147</v>
      </c>
      <c r="D1335" t="s">
        <v>19</v>
      </c>
      <c r="E1335" t="s">
        <v>56</v>
      </c>
      <c r="F1335">
        <v>2016</v>
      </c>
      <c r="G1335">
        <v>2019</v>
      </c>
      <c r="H1335" t="s">
        <v>38</v>
      </c>
      <c r="I1335">
        <v>147522.65</v>
      </c>
      <c r="J1335">
        <v>1.4752265000000001E-4</v>
      </c>
      <c r="K1335">
        <v>1280</v>
      </c>
      <c r="L1335">
        <v>111.7792730307383</v>
      </c>
      <c r="M1335" t="s">
        <v>1148</v>
      </c>
      <c r="N1335" t="s">
        <v>23</v>
      </c>
      <c r="O1335">
        <v>38.562910637651427</v>
      </c>
      <c r="P1335">
        <v>211734532308.01279</v>
      </c>
      <c r="Q1335">
        <v>5090200</v>
      </c>
    </row>
    <row r="1336" spans="1:17" x14ac:dyDescent="0.3">
      <c r="A1336">
        <v>2018</v>
      </c>
      <c r="B1336" t="s">
        <v>1146</v>
      </c>
      <c r="C1336" t="s">
        <v>1147</v>
      </c>
      <c r="D1336" t="s">
        <v>19</v>
      </c>
      <c r="E1336" t="s">
        <v>56</v>
      </c>
      <c r="F1336">
        <v>2016</v>
      </c>
      <c r="G1336">
        <v>2019</v>
      </c>
      <c r="H1336" t="s">
        <v>38</v>
      </c>
      <c r="I1336">
        <v>147522.65</v>
      </c>
      <c r="J1336">
        <v>1.4752265000000001E-4</v>
      </c>
      <c r="K1336">
        <v>1280</v>
      </c>
      <c r="L1336">
        <v>111.7792730307383</v>
      </c>
      <c r="M1336" t="s">
        <v>1148</v>
      </c>
      <c r="N1336" t="s">
        <v>23</v>
      </c>
      <c r="O1336">
        <v>38.562910637651427</v>
      </c>
      <c r="P1336">
        <v>211734532308.01279</v>
      </c>
      <c r="Q1336">
        <v>5090200</v>
      </c>
    </row>
    <row r="1337" spans="1:17" x14ac:dyDescent="0.3">
      <c r="A1337">
        <v>2019</v>
      </c>
      <c r="B1337" t="s">
        <v>1146</v>
      </c>
      <c r="C1337" t="s">
        <v>1147</v>
      </c>
      <c r="D1337" t="s">
        <v>19</v>
      </c>
      <c r="E1337" t="s">
        <v>56</v>
      </c>
      <c r="F1337">
        <v>2016</v>
      </c>
      <c r="G1337">
        <v>2019</v>
      </c>
      <c r="H1337" t="s">
        <v>38</v>
      </c>
      <c r="I1337">
        <v>147522.65</v>
      </c>
      <c r="J1337">
        <v>1.4752265000000001E-4</v>
      </c>
      <c r="K1337">
        <v>1280</v>
      </c>
      <c r="L1337">
        <v>111.7792730307383</v>
      </c>
      <c r="M1337" t="s">
        <v>1148</v>
      </c>
      <c r="N1337" t="s">
        <v>23</v>
      </c>
      <c r="O1337">
        <v>38.562910637651427</v>
      </c>
      <c r="P1337">
        <v>211734532308.01279</v>
      </c>
      <c r="Q1337">
        <v>5090200</v>
      </c>
    </row>
    <row r="1338" spans="1:17" x14ac:dyDescent="0.3">
      <c r="A1338">
        <v>2015</v>
      </c>
      <c r="B1338" t="s">
        <v>718</v>
      </c>
      <c r="C1338" t="s">
        <v>715</v>
      </c>
      <c r="D1338" t="s">
        <v>143</v>
      </c>
      <c r="E1338" t="s">
        <v>587</v>
      </c>
      <c r="F1338">
        <v>2015</v>
      </c>
      <c r="G1338">
        <v>2016</v>
      </c>
      <c r="H1338" t="s">
        <v>38</v>
      </c>
      <c r="I1338">
        <v>119614.32</v>
      </c>
      <c r="J1338">
        <v>1.4524596E-4</v>
      </c>
      <c r="K1338">
        <v>1965</v>
      </c>
      <c r="L1338">
        <v>4267.3096719033356</v>
      </c>
      <c r="M1338" t="s">
        <v>716</v>
      </c>
      <c r="N1338" t="s">
        <v>23</v>
      </c>
      <c r="O1338">
        <v>11.994513031550071</v>
      </c>
      <c r="P1338">
        <v>5040107754084.1064</v>
      </c>
      <c r="Q1338">
        <v>126261000</v>
      </c>
    </row>
    <row r="1339" spans="1:17" x14ac:dyDescent="0.3">
      <c r="A1339">
        <v>2009</v>
      </c>
      <c r="B1339" t="s">
        <v>774</v>
      </c>
      <c r="C1339" t="s">
        <v>580</v>
      </c>
      <c r="D1339" t="s">
        <v>50</v>
      </c>
      <c r="E1339" t="s">
        <v>86</v>
      </c>
      <c r="F1339">
        <v>2009</v>
      </c>
      <c r="G1339">
        <v>2010</v>
      </c>
      <c r="H1339" t="s">
        <v>38</v>
      </c>
      <c r="I1339">
        <v>145034.99</v>
      </c>
      <c r="J1339">
        <v>1.4503499E-4</v>
      </c>
      <c r="K1339">
        <v>1854</v>
      </c>
      <c r="L1339">
        <v>1897.6991957782379</v>
      </c>
      <c r="M1339" t="s">
        <v>775</v>
      </c>
      <c r="N1339" t="s">
        <v>23</v>
      </c>
      <c r="O1339">
        <v>71.340049187781602</v>
      </c>
      <c r="P1339">
        <v>2704609160088.1499</v>
      </c>
      <c r="Q1339">
        <v>67081000</v>
      </c>
    </row>
    <row r="1340" spans="1:17" x14ac:dyDescent="0.3">
      <c r="A1340">
        <v>2010</v>
      </c>
      <c r="B1340" t="s">
        <v>774</v>
      </c>
      <c r="C1340" t="s">
        <v>580</v>
      </c>
      <c r="D1340" t="s">
        <v>50</v>
      </c>
      <c r="E1340" t="s">
        <v>86</v>
      </c>
      <c r="F1340">
        <v>2009</v>
      </c>
      <c r="G1340">
        <v>2010</v>
      </c>
      <c r="H1340" t="s">
        <v>38</v>
      </c>
      <c r="I1340">
        <v>145034.99</v>
      </c>
      <c r="J1340">
        <v>1.4503499E-4</v>
      </c>
      <c r="K1340">
        <v>1854</v>
      </c>
      <c r="L1340">
        <v>1897.6991957782379</v>
      </c>
      <c r="M1340" t="s">
        <v>775</v>
      </c>
      <c r="N1340" t="s">
        <v>23</v>
      </c>
      <c r="O1340">
        <v>71.340049187781602</v>
      </c>
      <c r="P1340">
        <v>2704609160088.1499</v>
      </c>
      <c r="Q1340">
        <v>67081000</v>
      </c>
    </row>
    <row r="1341" spans="1:17" x14ac:dyDescent="0.3">
      <c r="A1341">
        <v>1999</v>
      </c>
      <c r="B1341" t="s">
        <v>814</v>
      </c>
      <c r="C1341" t="s">
        <v>253</v>
      </c>
      <c r="D1341" t="s">
        <v>50</v>
      </c>
      <c r="E1341" t="s">
        <v>492</v>
      </c>
      <c r="F1341">
        <v>1999</v>
      </c>
      <c r="G1341">
        <v>2009</v>
      </c>
      <c r="H1341" t="s">
        <v>38</v>
      </c>
      <c r="I1341">
        <v>144873.71</v>
      </c>
      <c r="J1341">
        <v>1.4487370999999999E-4</v>
      </c>
      <c r="K1341">
        <v>1955</v>
      </c>
      <c r="L1341">
        <v>1165.781712324404</v>
      </c>
      <c r="M1341" t="s">
        <v>254</v>
      </c>
      <c r="N1341" t="s">
        <v>23</v>
      </c>
      <c r="O1341">
        <v>52.331679223284077</v>
      </c>
      <c r="P1341">
        <v>1276962685648.252</v>
      </c>
      <c r="Q1341">
        <v>47365655</v>
      </c>
    </row>
    <row r="1342" spans="1:17" x14ac:dyDescent="0.3">
      <c r="A1342">
        <v>2000</v>
      </c>
      <c r="B1342" t="s">
        <v>814</v>
      </c>
      <c r="C1342" t="s">
        <v>253</v>
      </c>
      <c r="D1342" t="s">
        <v>50</v>
      </c>
      <c r="E1342" t="s">
        <v>492</v>
      </c>
      <c r="F1342">
        <v>1999</v>
      </c>
      <c r="G1342">
        <v>2009</v>
      </c>
      <c r="H1342" t="s">
        <v>38</v>
      </c>
      <c r="I1342">
        <v>144873.71</v>
      </c>
      <c r="J1342">
        <v>1.4487370999999999E-4</v>
      </c>
      <c r="K1342">
        <v>1955</v>
      </c>
      <c r="L1342">
        <v>1165.781712324404</v>
      </c>
      <c r="M1342" t="s">
        <v>254</v>
      </c>
      <c r="N1342" t="s">
        <v>23</v>
      </c>
      <c r="O1342">
        <v>52.331679223284077</v>
      </c>
      <c r="P1342">
        <v>1276962685648.252</v>
      </c>
      <c r="Q1342">
        <v>47365655</v>
      </c>
    </row>
    <row r="1343" spans="1:17" x14ac:dyDescent="0.3">
      <c r="A1343">
        <v>2001</v>
      </c>
      <c r="B1343" t="s">
        <v>814</v>
      </c>
      <c r="C1343" t="s">
        <v>253</v>
      </c>
      <c r="D1343" t="s">
        <v>50</v>
      </c>
      <c r="E1343" t="s">
        <v>492</v>
      </c>
      <c r="F1343">
        <v>1999</v>
      </c>
      <c r="G1343">
        <v>2009</v>
      </c>
      <c r="H1343" t="s">
        <v>38</v>
      </c>
      <c r="I1343">
        <v>144873.71</v>
      </c>
      <c r="J1343">
        <v>1.4487370999999999E-4</v>
      </c>
      <c r="K1343">
        <v>1955</v>
      </c>
      <c r="L1343">
        <v>1165.781712324404</v>
      </c>
      <c r="M1343" t="s">
        <v>254</v>
      </c>
      <c r="N1343" t="s">
        <v>23</v>
      </c>
      <c r="O1343">
        <v>52.331679223284077</v>
      </c>
      <c r="P1343">
        <v>1276962685648.252</v>
      </c>
      <c r="Q1343">
        <v>47365655</v>
      </c>
    </row>
    <row r="1344" spans="1:17" x14ac:dyDescent="0.3">
      <c r="A1344">
        <v>2002</v>
      </c>
      <c r="B1344" t="s">
        <v>814</v>
      </c>
      <c r="C1344" t="s">
        <v>253</v>
      </c>
      <c r="D1344" t="s">
        <v>50</v>
      </c>
      <c r="E1344" t="s">
        <v>492</v>
      </c>
      <c r="F1344">
        <v>1999</v>
      </c>
      <c r="G1344">
        <v>2009</v>
      </c>
      <c r="H1344" t="s">
        <v>38</v>
      </c>
      <c r="I1344">
        <v>144873.71</v>
      </c>
      <c r="J1344">
        <v>1.4487370999999999E-4</v>
      </c>
      <c r="K1344">
        <v>1955</v>
      </c>
      <c r="L1344">
        <v>1165.781712324404</v>
      </c>
      <c r="M1344" t="s">
        <v>254</v>
      </c>
      <c r="N1344" t="s">
        <v>23</v>
      </c>
      <c r="O1344">
        <v>52.331679223284077</v>
      </c>
      <c r="P1344">
        <v>1276962685648.252</v>
      </c>
      <c r="Q1344">
        <v>47365655</v>
      </c>
    </row>
    <row r="1345" spans="1:17" x14ac:dyDescent="0.3">
      <c r="A1345">
        <v>2003</v>
      </c>
      <c r="B1345" t="s">
        <v>814</v>
      </c>
      <c r="C1345" t="s">
        <v>253</v>
      </c>
      <c r="D1345" t="s">
        <v>50</v>
      </c>
      <c r="E1345" t="s">
        <v>492</v>
      </c>
      <c r="F1345">
        <v>1999</v>
      </c>
      <c r="G1345">
        <v>2009</v>
      </c>
      <c r="H1345" t="s">
        <v>38</v>
      </c>
      <c r="I1345">
        <v>144873.71</v>
      </c>
      <c r="J1345">
        <v>1.4487370999999999E-4</v>
      </c>
      <c r="K1345">
        <v>1955</v>
      </c>
      <c r="L1345">
        <v>1165.781712324404</v>
      </c>
      <c r="M1345" t="s">
        <v>254</v>
      </c>
      <c r="N1345" t="s">
        <v>23</v>
      </c>
      <c r="O1345">
        <v>52.331679223284077</v>
      </c>
      <c r="P1345">
        <v>1276962685648.252</v>
      </c>
      <c r="Q1345">
        <v>47365655</v>
      </c>
    </row>
    <row r="1346" spans="1:17" x14ac:dyDescent="0.3">
      <c r="A1346">
        <v>2004</v>
      </c>
      <c r="B1346" t="s">
        <v>814</v>
      </c>
      <c r="C1346" t="s">
        <v>253</v>
      </c>
      <c r="D1346" t="s">
        <v>50</v>
      </c>
      <c r="E1346" t="s">
        <v>492</v>
      </c>
      <c r="F1346">
        <v>1999</v>
      </c>
      <c r="G1346">
        <v>2009</v>
      </c>
      <c r="H1346" t="s">
        <v>38</v>
      </c>
      <c r="I1346">
        <v>144873.71</v>
      </c>
      <c r="J1346">
        <v>1.4487370999999999E-4</v>
      </c>
      <c r="K1346">
        <v>1955</v>
      </c>
      <c r="L1346">
        <v>1165.781712324404</v>
      </c>
      <c r="M1346" t="s">
        <v>254</v>
      </c>
      <c r="N1346" t="s">
        <v>23</v>
      </c>
      <c r="O1346">
        <v>52.331679223284077</v>
      </c>
      <c r="P1346">
        <v>1276962685648.252</v>
      </c>
      <c r="Q1346">
        <v>47365655</v>
      </c>
    </row>
    <row r="1347" spans="1:17" x14ac:dyDescent="0.3">
      <c r="A1347">
        <v>2005</v>
      </c>
      <c r="B1347" t="s">
        <v>814</v>
      </c>
      <c r="C1347" t="s">
        <v>253</v>
      </c>
      <c r="D1347" t="s">
        <v>50</v>
      </c>
      <c r="E1347" t="s">
        <v>492</v>
      </c>
      <c r="F1347">
        <v>1999</v>
      </c>
      <c r="G1347">
        <v>2009</v>
      </c>
      <c r="H1347" t="s">
        <v>38</v>
      </c>
      <c r="I1347">
        <v>144873.71</v>
      </c>
      <c r="J1347">
        <v>1.4487370999999999E-4</v>
      </c>
      <c r="K1347">
        <v>1955</v>
      </c>
      <c r="L1347">
        <v>1165.781712324404</v>
      </c>
      <c r="M1347" t="s">
        <v>254</v>
      </c>
      <c r="N1347" t="s">
        <v>23</v>
      </c>
      <c r="O1347">
        <v>52.331679223284077</v>
      </c>
      <c r="P1347">
        <v>1276962685648.252</v>
      </c>
      <c r="Q1347">
        <v>47365655</v>
      </c>
    </row>
    <row r="1348" spans="1:17" x14ac:dyDescent="0.3">
      <c r="A1348">
        <v>2006</v>
      </c>
      <c r="B1348" t="s">
        <v>814</v>
      </c>
      <c r="C1348" t="s">
        <v>253</v>
      </c>
      <c r="D1348" t="s">
        <v>50</v>
      </c>
      <c r="E1348" t="s">
        <v>492</v>
      </c>
      <c r="F1348">
        <v>1999</v>
      </c>
      <c r="G1348">
        <v>2009</v>
      </c>
      <c r="H1348" t="s">
        <v>38</v>
      </c>
      <c r="I1348">
        <v>144873.71</v>
      </c>
      <c r="J1348">
        <v>1.4487370999999999E-4</v>
      </c>
      <c r="K1348">
        <v>1955</v>
      </c>
      <c r="L1348">
        <v>1165.781712324404</v>
      </c>
      <c r="M1348" t="s">
        <v>254</v>
      </c>
      <c r="N1348" t="s">
        <v>23</v>
      </c>
      <c r="O1348">
        <v>52.331679223284077</v>
      </c>
      <c r="P1348">
        <v>1276962685648.252</v>
      </c>
      <c r="Q1348">
        <v>47365655</v>
      </c>
    </row>
    <row r="1349" spans="1:17" x14ac:dyDescent="0.3">
      <c r="A1349">
        <v>2007</v>
      </c>
      <c r="B1349" t="s">
        <v>814</v>
      </c>
      <c r="C1349" t="s">
        <v>253</v>
      </c>
      <c r="D1349" t="s">
        <v>50</v>
      </c>
      <c r="E1349" t="s">
        <v>492</v>
      </c>
      <c r="F1349">
        <v>1999</v>
      </c>
      <c r="G1349">
        <v>2009</v>
      </c>
      <c r="H1349" t="s">
        <v>38</v>
      </c>
      <c r="I1349">
        <v>144873.71</v>
      </c>
      <c r="J1349">
        <v>1.4487370999999999E-4</v>
      </c>
      <c r="K1349">
        <v>1955</v>
      </c>
      <c r="L1349">
        <v>1165.781712324404</v>
      </c>
      <c r="M1349" t="s">
        <v>254</v>
      </c>
      <c r="N1349" t="s">
        <v>23</v>
      </c>
      <c r="O1349">
        <v>52.331679223284077</v>
      </c>
      <c r="P1349">
        <v>1276962685648.252</v>
      </c>
      <c r="Q1349">
        <v>47365655</v>
      </c>
    </row>
    <row r="1350" spans="1:17" x14ac:dyDescent="0.3">
      <c r="A1350">
        <v>2008</v>
      </c>
      <c r="B1350" t="s">
        <v>814</v>
      </c>
      <c r="C1350" t="s">
        <v>253</v>
      </c>
      <c r="D1350" t="s">
        <v>50</v>
      </c>
      <c r="E1350" t="s">
        <v>492</v>
      </c>
      <c r="F1350">
        <v>1999</v>
      </c>
      <c r="G1350">
        <v>2009</v>
      </c>
      <c r="H1350" t="s">
        <v>38</v>
      </c>
      <c r="I1350">
        <v>144873.71</v>
      </c>
      <c r="J1350">
        <v>1.4487370999999999E-4</v>
      </c>
      <c r="K1350">
        <v>1955</v>
      </c>
      <c r="L1350">
        <v>1165.781712324404</v>
      </c>
      <c r="M1350" t="s">
        <v>254</v>
      </c>
      <c r="N1350" t="s">
        <v>23</v>
      </c>
      <c r="O1350">
        <v>52.331679223284077</v>
      </c>
      <c r="P1350">
        <v>1276962685648.252</v>
      </c>
      <c r="Q1350">
        <v>47365655</v>
      </c>
    </row>
    <row r="1351" spans="1:17" x14ac:dyDescent="0.3">
      <c r="A1351">
        <v>2009</v>
      </c>
      <c r="B1351" t="s">
        <v>814</v>
      </c>
      <c r="C1351" t="s">
        <v>253</v>
      </c>
      <c r="D1351" t="s">
        <v>50</v>
      </c>
      <c r="E1351" t="s">
        <v>492</v>
      </c>
      <c r="F1351">
        <v>1999</v>
      </c>
      <c r="G1351">
        <v>2009</v>
      </c>
      <c r="H1351" t="s">
        <v>38</v>
      </c>
      <c r="I1351">
        <v>144873.71</v>
      </c>
      <c r="J1351">
        <v>1.4487370999999999E-4</v>
      </c>
      <c r="K1351">
        <v>1955</v>
      </c>
      <c r="L1351">
        <v>1165.781712324404</v>
      </c>
      <c r="M1351" t="s">
        <v>254</v>
      </c>
      <c r="N1351" t="s">
        <v>23</v>
      </c>
      <c r="O1351">
        <v>52.331679223284077</v>
      </c>
      <c r="P1351">
        <v>1276962685648.252</v>
      </c>
      <c r="Q1351">
        <v>47365655</v>
      </c>
    </row>
    <row r="1352" spans="1:17" x14ac:dyDescent="0.3">
      <c r="A1352">
        <v>1995</v>
      </c>
      <c r="B1352" t="s">
        <v>442</v>
      </c>
      <c r="C1352" t="s">
        <v>400</v>
      </c>
      <c r="D1352" t="s">
        <v>443</v>
      </c>
      <c r="E1352" t="s">
        <v>444</v>
      </c>
      <c r="F1352">
        <v>1995</v>
      </c>
      <c r="G1352">
        <v>1995</v>
      </c>
      <c r="H1352" t="s">
        <v>38</v>
      </c>
      <c r="I1352">
        <v>144771.49</v>
      </c>
      <c r="J1352">
        <v>1.4477148999999999E-4</v>
      </c>
      <c r="L1352">
        <v>33.987105888314552</v>
      </c>
      <c r="M1352" t="s">
        <v>402</v>
      </c>
      <c r="N1352" t="s">
        <v>23</v>
      </c>
      <c r="O1352">
        <v>7.5405523893029374</v>
      </c>
      <c r="P1352">
        <v>2080000000</v>
      </c>
      <c r="Q1352">
        <v>394921</v>
      </c>
    </row>
    <row r="1353" spans="1:17" x14ac:dyDescent="0.3">
      <c r="A1353">
        <v>2013</v>
      </c>
      <c r="B1353" t="s">
        <v>1134</v>
      </c>
      <c r="C1353" t="s">
        <v>132</v>
      </c>
      <c r="D1353" t="s">
        <v>50</v>
      </c>
      <c r="E1353" t="s">
        <v>768</v>
      </c>
      <c r="F1353">
        <v>2013</v>
      </c>
      <c r="G1353">
        <v>2013</v>
      </c>
      <c r="H1353" t="s">
        <v>38</v>
      </c>
      <c r="I1353">
        <v>143279.54999999999</v>
      </c>
      <c r="J1353">
        <v>1.4327955000000001E-4</v>
      </c>
      <c r="K1353">
        <v>1983</v>
      </c>
      <c r="L1353">
        <v>5743.9201791721016</v>
      </c>
      <c r="M1353" t="s">
        <v>134</v>
      </c>
      <c r="N1353" t="s">
        <v>23</v>
      </c>
      <c r="O1353">
        <v>2.7065676599365882</v>
      </c>
      <c r="P1353">
        <v>362198318435.25989</v>
      </c>
      <c r="Q1353">
        <v>5379475</v>
      </c>
    </row>
    <row r="1354" spans="1:17" x14ac:dyDescent="0.3">
      <c r="A1354">
        <v>2016</v>
      </c>
      <c r="B1354" t="s">
        <v>671</v>
      </c>
      <c r="C1354" t="s">
        <v>657</v>
      </c>
      <c r="D1354" t="s">
        <v>143</v>
      </c>
      <c r="E1354" t="s">
        <v>587</v>
      </c>
      <c r="F1354">
        <v>2015</v>
      </c>
      <c r="G1354">
        <v>2016</v>
      </c>
      <c r="H1354" t="s">
        <v>21</v>
      </c>
      <c r="I1354">
        <v>102526.56</v>
      </c>
      <c r="J1354">
        <v>1.4007684E-4</v>
      </c>
      <c r="K1354">
        <v>1935</v>
      </c>
      <c r="L1354">
        <v>697.51635967392542</v>
      </c>
      <c r="M1354" t="s">
        <v>658</v>
      </c>
      <c r="N1354" t="s">
        <v>23</v>
      </c>
      <c r="O1354">
        <v>11.994513031550071</v>
      </c>
      <c r="P1354">
        <v>5040107754084.1064</v>
      </c>
      <c r="Q1354">
        <v>126261000</v>
      </c>
    </row>
    <row r="1355" spans="1:17" x14ac:dyDescent="0.3">
      <c r="A1355">
        <v>2001</v>
      </c>
      <c r="B1355" t="s">
        <v>645</v>
      </c>
      <c r="C1355" t="s">
        <v>646</v>
      </c>
      <c r="D1355" t="s">
        <v>143</v>
      </c>
      <c r="E1355" t="s">
        <v>587</v>
      </c>
      <c r="F1355">
        <v>2000</v>
      </c>
      <c r="G1355">
        <v>2001</v>
      </c>
      <c r="H1355" t="s">
        <v>21</v>
      </c>
      <c r="I1355">
        <v>105670.83</v>
      </c>
      <c r="J1355">
        <v>1.3984380000000001E-4</v>
      </c>
      <c r="K1355">
        <v>1910</v>
      </c>
      <c r="L1355">
        <v>5.1911582488047712</v>
      </c>
      <c r="M1355" t="s">
        <v>647</v>
      </c>
      <c r="N1355" t="s">
        <v>23</v>
      </c>
      <c r="O1355">
        <v>11.994513031550071</v>
      </c>
      <c r="P1355">
        <v>5040107754084.1064</v>
      </c>
      <c r="Q1355">
        <v>126261000</v>
      </c>
    </row>
    <row r="1356" spans="1:17" x14ac:dyDescent="0.3">
      <c r="A1356">
        <v>2013</v>
      </c>
      <c r="B1356" t="s">
        <v>668</v>
      </c>
      <c r="C1356" t="s">
        <v>657</v>
      </c>
      <c r="D1356" t="s">
        <v>143</v>
      </c>
      <c r="E1356" t="s">
        <v>587</v>
      </c>
      <c r="F1356">
        <v>2012</v>
      </c>
      <c r="G1356">
        <v>2013</v>
      </c>
      <c r="H1356" t="s">
        <v>21</v>
      </c>
      <c r="I1356">
        <v>93662.28</v>
      </c>
      <c r="J1356">
        <v>1.3678753E-4</v>
      </c>
      <c r="K1356">
        <v>1935</v>
      </c>
      <c r="L1356">
        <v>697.51635967392542</v>
      </c>
      <c r="M1356" t="s">
        <v>658</v>
      </c>
      <c r="N1356" t="s">
        <v>23</v>
      </c>
      <c r="O1356">
        <v>11.994513031550071</v>
      </c>
      <c r="P1356">
        <v>5040107754084.1064</v>
      </c>
      <c r="Q1356">
        <v>126261000</v>
      </c>
    </row>
    <row r="1357" spans="1:17" x14ac:dyDescent="0.3">
      <c r="A1357">
        <v>2003</v>
      </c>
      <c r="B1357" t="s">
        <v>189</v>
      </c>
      <c r="C1357" t="s">
        <v>186</v>
      </c>
      <c r="D1357" t="s">
        <v>50</v>
      </c>
      <c r="E1357" t="s">
        <v>190</v>
      </c>
      <c r="F1357">
        <v>2003</v>
      </c>
      <c r="G1357">
        <v>2008</v>
      </c>
      <c r="H1357" t="s">
        <v>38</v>
      </c>
      <c r="I1357">
        <v>136473.9</v>
      </c>
      <c r="J1357">
        <v>1.364739E-4</v>
      </c>
      <c r="K1357">
        <v>2003</v>
      </c>
      <c r="L1357">
        <v>49.593238673046173</v>
      </c>
      <c r="M1357" t="s">
        <v>188</v>
      </c>
      <c r="N1357" t="s">
        <v>23</v>
      </c>
      <c r="O1357">
        <v>52.147546282852737</v>
      </c>
      <c r="P1357">
        <v>2639008701648.2559</v>
      </c>
      <c r="Q1357">
        <v>67571107</v>
      </c>
    </row>
    <row r="1358" spans="1:17" x14ac:dyDescent="0.3">
      <c r="A1358">
        <v>2004</v>
      </c>
      <c r="B1358" t="s">
        <v>189</v>
      </c>
      <c r="C1358" t="s">
        <v>186</v>
      </c>
      <c r="D1358" t="s">
        <v>50</v>
      </c>
      <c r="E1358" t="s">
        <v>190</v>
      </c>
      <c r="F1358">
        <v>2003</v>
      </c>
      <c r="G1358">
        <v>2008</v>
      </c>
      <c r="H1358" t="s">
        <v>38</v>
      </c>
      <c r="I1358">
        <v>136473.9</v>
      </c>
      <c r="J1358">
        <v>1.364739E-4</v>
      </c>
      <c r="K1358">
        <v>2003</v>
      </c>
      <c r="L1358">
        <v>49.593238673046173</v>
      </c>
      <c r="M1358" t="s">
        <v>188</v>
      </c>
      <c r="N1358" t="s">
        <v>23</v>
      </c>
      <c r="O1358">
        <v>52.147546282852737</v>
      </c>
      <c r="P1358">
        <v>2639008701648.2559</v>
      </c>
      <c r="Q1358">
        <v>67571107</v>
      </c>
    </row>
    <row r="1359" spans="1:17" x14ac:dyDescent="0.3">
      <c r="A1359">
        <v>2005</v>
      </c>
      <c r="B1359" t="s">
        <v>189</v>
      </c>
      <c r="C1359" t="s">
        <v>186</v>
      </c>
      <c r="D1359" t="s">
        <v>50</v>
      </c>
      <c r="E1359" t="s">
        <v>190</v>
      </c>
      <c r="F1359">
        <v>2003</v>
      </c>
      <c r="G1359">
        <v>2008</v>
      </c>
      <c r="H1359" t="s">
        <v>38</v>
      </c>
      <c r="I1359">
        <v>136473.9</v>
      </c>
      <c r="J1359">
        <v>1.364739E-4</v>
      </c>
      <c r="K1359">
        <v>2003</v>
      </c>
      <c r="L1359">
        <v>49.593238673046173</v>
      </c>
      <c r="M1359" t="s">
        <v>188</v>
      </c>
      <c r="N1359" t="s">
        <v>23</v>
      </c>
      <c r="O1359">
        <v>52.147546282852737</v>
      </c>
      <c r="P1359">
        <v>2639008701648.2559</v>
      </c>
      <c r="Q1359">
        <v>67571107</v>
      </c>
    </row>
    <row r="1360" spans="1:17" x14ac:dyDescent="0.3">
      <c r="A1360">
        <v>2006</v>
      </c>
      <c r="B1360" t="s">
        <v>189</v>
      </c>
      <c r="C1360" t="s">
        <v>186</v>
      </c>
      <c r="D1360" t="s">
        <v>50</v>
      </c>
      <c r="E1360" t="s">
        <v>190</v>
      </c>
      <c r="F1360">
        <v>2003</v>
      </c>
      <c r="G1360">
        <v>2008</v>
      </c>
      <c r="H1360" t="s">
        <v>38</v>
      </c>
      <c r="I1360">
        <v>136473.9</v>
      </c>
      <c r="J1360">
        <v>1.364739E-4</v>
      </c>
      <c r="K1360">
        <v>2003</v>
      </c>
      <c r="L1360">
        <v>49.593238673046173</v>
      </c>
      <c r="M1360" t="s">
        <v>188</v>
      </c>
      <c r="N1360" t="s">
        <v>23</v>
      </c>
      <c r="O1360">
        <v>52.147546282852737</v>
      </c>
      <c r="P1360">
        <v>2639008701648.2559</v>
      </c>
      <c r="Q1360">
        <v>67571107</v>
      </c>
    </row>
    <row r="1361" spans="1:17" x14ac:dyDescent="0.3">
      <c r="A1361">
        <v>2007</v>
      </c>
      <c r="B1361" t="s">
        <v>189</v>
      </c>
      <c r="C1361" t="s">
        <v>186</v>
      </c>
      <c r="D1361" t="s">
        <v>50</v>
      </c>
      <c r="E1361" t="s">
        <v>190</v>
      </c>
      <c r="F1361">
        <v>2003</v>
      </c>
      <c r="G1361">
        <v>2008</v>
      </c>
      <c r="H1361" t="s">
        <v>38</v>
      </c>
      <c r="I1361">
        <v>136473.9</v>
      </c>
      <c r="J1361">
        <v>1.364739E-4</v>
      </c>
      <c r="K1361">
        <v>2003</v>
      </c>
      <c r="L1361">
        <v>49.593238673046173</v>
      </c>
      <c r="M1361" t="s">
        <v>188</v>
      </c>
      <c r="N1361" t="s">
        <v>23</v>
      </c>
      <c r="O1361">
        <v>52.147546282852737</v>
      </c>
      <c r="P1361">
        <v>2639008701648.2559</v>
      </c>
      <c r="Q1361">
        <v>67571107</v>
      </c>
    </row>
    <row r="1362" spans="1:17" x14ac:dyDescent="0.3">
      <c r="A1362">
        <v>2008</v>
      </c>
      <c r="B1362" t="s">
        <v>189</v>
      </c>
      <c r="C1362" t="s">
        <v>186</v>
      </c>
      <c r="D1362" t="s">
        <v>50</v>
      </c>
      <c r="E1362" t="s">
        <v>190</v>
      </c>
      <c r="F1362">
        <v>2003</v>
      </c>
      <c r="G1362">
        <v>2008</v>
      </c>
      <c r="H1362" t="s">
        <v>38</v>
      </c>
      <c r="I1362">
        <v>136473.9</v>
      </c>
      <c r="J1362">
        <v>1.364739E-4</v>
      </c>
      <c r="K1362">
        <v>2003</v>
      </c>
      <c r="L1362">
        <v>49.593238673046173</v>
      </c>
      <c r="M1362" t="s">
        <v>188</v>
      </c>
      <c r="N1362" t="s">
        <v>23</v>
      </c>
      <c r="O1362">
        <v>52.147546282852737</v>
      </c>
      <c r="P1362">
        <v>2639008701648.2559</v>
      </c>
      <c r="Q1362">
        <v>67571107</v>
      </c>
    </row>
    <row r="1363" spans="1:17" x14ac:dyDescent="0.3">
      <c r="A1363">
        <v>2001</v>
      </c>
      <c r="B1363" t="s">
        <v>833</v>
      </c>
      <c r="C1363" t="s">
        <v>571</v>
      </c>
      <c r="D1363" t="s">
        <v>50</v>
      </c>
      <c r="E1363" t="s">
        <v>834</v>
      </c>
      <c r="F1363">
        <v>2001</v>
      </c>
      <c r="G1363">
        <v>2010</v>
      </c>
      <c r="H1363" t="s">
        <v>38</v>
      </c>
      <c r="I1363">
        <v>135822.54999999999</v>
      </c>
      <c r="J1363">
        <v>1.3582255000000001E-4</v>
      </c>
      <c r="K1363">
        <v>2016</v>
      </c>
      <c r="L1363">
        <v>2.7852313702651869E-4</v>
      </c>
      <c r="M1363" t="s">
        <v>572</v>
      </c>
      <c r="N1363" t="s">
        <v>23</v>
      </c>
      <c r="O1363">
        <v>45.646866591799999</v>
      </c>
      <c r="P1363">
        <v>245974558654.04199</v>
      </c>
      <c r="Q1363">
        <v>10697858</v>
      </c>
    </row>
    <row r="1364" spans="1:17" x14ac:dyDescent="0.3">
      <c r="A1364">
        <v>2002</v>
      </c>
      <c r="B1364" t="s">
        <v>833</v>
      </c>
      <c r="C1364" t="s">
        <v>571</v>
      </c>
      <c r="D1364" t="s">
        <v>50</v>
      </c>
      <c r="E1364" t="s">
        <v>834</v>
      </c>
      <c r="F1364">
        <v>2001</v>
      </c>
      <c r="G1364">
        <v>2010</v>
      </c>
      <c r="H1364" t="s">
        <v>38</v>
      </c>
      <c r="I1364">
        <v>135822.54999999999</v>
      </c>
      <c r="J1364">
        <v>1.3582255000000001E-4</v>
      </c>
      <c r="K1364">
        <v>2016</v>
      </c>
      <c r="L1364">
        <v>2.7852313702651869E-4</v>
      </c>
      <c r="M1364" t="s">
        <v>572</v>
      </c>
      <c r="N1364" t="s">
        <v>23</v>
      </c>
      <c r="O1364">
        <v>45.646866591799999</v>
      </c>
      <c r="P1364">
        <v>245974558654.04199</v>
      </c>
      <c r="Q1364">
        <v>10697858</v>
      </c>
    </row>
    <row r="1365" spans="1:17" x14ac:dyDescent="0.3">
      <c r="A1365">
        <v>2003</v>
      </c>
      <c r="B1365" t="s">
        <v>833</v>
      </c>
      <c r="C1365" t="s">
        <v>571</v>
      </c>
      <c r="D1365" t="s">
        <v>50</v>
      </c>
      <c r="E1365" t="s">
        <v>834</v>
      </c>
      <c r="F1365">
        <v>2001</v>
      </c>
      <c r="G1365">
        <v>2010</v>
      </c>
      <c r="H1365" t="s">
        <v>38</v>
      </c>
      <c r="I1365">
        <v>135822.54999999999</v>
      </c>
      <c r="J1365">
        <v>1.3582255000000001E-4</v>
      </c>
      <c r="K1365">
        <v>2016</v>
      </c>
      <c r="L1365">
        <v>2.7852313702651869E-4</v>
      </c>
      <c r="M1365" t="s">
        <v>572</v>
      </c>
      <c r="N1365" t="s">
        <v>23</v>
      </c>
      <c r="O1365">
        <v>45.646866591799999</v>
      </c>
      <c r="P1365">
        <v>245974558654.04199</v>
      </c>
      <c r="Q1365">
        <v>10697858</v>
      </c>
    </row>
    <row r="1366" spans="1:17" x14ac:dyDescent="0.3">
      <c r="A1366">
        <v>2004</v>
      </c>
      <c r="B1366" t="s">
        <v>833</v>
      </c>
      <c r="C1366" t="s">
        <v>571</v>
      </c>
      <c r="D1366" t="s">
        <v>50</v>
      </c>
      <c r="E1366" t="s">
        <v>834</v>
      </c>
      <c r="F1366">
        <v>2001</v>
      </c>
      <c r="G1366">
        <v>2010</v>
      </c>
      <c r="H1366" t="s">
        <v>38</v>
      </c>
      <c r="I1366">
        <v>135822.54999999999</v>
      </c>
      <c r="J1366">
        <v>1.3582255000000001E-4</v>
      </c>
      <c r="K1366">
        <v>2016</v>
      </c>
      <c r="L1366">
        <v>2.7852313702651869E-4</v>
      </c>
      <c r="M1366" t="s">
        <v>572</v>
      </c>
      <c r="N1366" t="s">
        <v>23</v>
      </c>
      <c r="O1366">
        <v>45.646866591799999</v>
      </c>
      <c r="P1366">
        <v>245974558654.04199</v>
      </c>
      <c r="Q1366">
        <v>10697858</v>
      </c>
    </row>
    <row r="1367" spans="1:17" x14ac:dyDescent="0.3">
      <c r="A1367">
        <v>2005</v>
      </c>
      <c r="B1367" t="s">
        <v>833</v>
      </c>
      <c r="C1367" t="s">
        <v>571</v>
      </c>
      <c r="D1367" t="s">
        <v>50</v>
      </c>
      <c r="E1367" t="s">
        <v>834</v>
      </c>
      <c r="F1367">
        <v>2001</v>
      </c>
      <c r="G1367">
        <v>2010</v>
      </c>
      <c r="H1367" t="s">
        <v>38</v>
      </c>
      <c r="I1367">
        <v>135822.54999999999</v>
      </c>
      <c r="J1367">
        <v>1.3582255000000001E-4</v>
      </c>
      <c r="K1367">
        <v>2016</v>
      </c>
      <c r="L1367">
        <v>2.7852313702651869E-4</v>
      </c>
      <c r="M1367" t="s">
        <v>572</v>
      </c>
      <c r="N1367" t="s">
        <v>23</v>
      </c>
      <c r="O1367">
        <v>45.646866591799999</v>
      </c>
      <c r="P1367">
        <v>245974558654.04199</v>
      </c>
      <c r="Q1367">
        <v>10697858</v>
      </c>
    </row>
    <row r="1368" spans="1:17" x14ac:dyDescent="0.3">
      <c r="A1368">
        <v>2006</v>
      </c>
      <c r="B1368" t="s">
        <v>833</v>
      </c>
      <c r="C1368" t="s">
        <v>571</v>
      </c>
      <c r="D1368" t="s">
        <v>50</v>
      </c>
      <c r="E1368" t="s">
        <v>834</v>
      </c>
      <c r="F1368">
        <v>2001</v>
      </c>
      <c r="G1368">
        <v>2010</v>
      </c>
      <c r="H1368" t="s">
        <v>38</v>
      </c>
      <c r="I1368">
        <v>135822.54999999999</v>
      </c>
      <c r="J1368">
        <v>1.3582255000000001E-4</v>
      </c>
      <c r="K1368">
        <v>2016</v>
      </c>
      <c r="L1368">
        <v>2.7852313702651869E-4</v>
      </c>
      <c r="M1368" t="s">
        <v>572</v>
      </c>
      <c r="N1368" t="s">
        <v>23</v>
      </c>
      <c r="O1368">
        <v>45.646866591799999</v>
      </c>
      <c r="P1368">
        <v>245974558654.04199</v>
      </c>
      <c r="Q1368">
        <v>10697858</v>
      </c>
    </row>
    <row r="1369" spans="1:17" x14ac:dyDescent="0.3">
      <c r="A1369">
        <v>2007</v>
      </c>
      <c r="B1369" t="s">
        <v>833</v>
      </c>
      <c r="C1369" t="s">
        <v>571</v>
      </c>
      <c r="D1369" t="s">
        <v>50</v>
      </c>
      <c r="E1369" t="s">
        <v>834</v>
      </c>
      <c r="F1369">
        <v>2001</v>
      </c>
      <c r="G1369">
        <v>2010</v>
      </c>
      <c r="H1369" t="s">
        <v>38</v>
      </c>
      <c r="I1369">
        <v>135822.54999999999</v>
      </c>
      <c r="J1369">
        <v>1.3582255000000001E-4</v>
      </c>
      <c r="K1369">
        <v>2016</v>
      </c>
      <c r="L1369">
        <v>2.7852313702651869E-4</v>
      </c>
      <c r="M1369" t="s">
        <v>572</v>
      </c>
      <c r="N1369" t="s">
        <v>23</v>
      </c>
      <c r="O1369">
        <v>45.646866591799999</v>
      </c>
      <c r="P1369">
        <v>245974558654.04199</v>
      </c>
      <c r="Q1369">
        <v>10697858</v>
      </c>
    </row>
    <row r="1370" spans="1:17" x14ac:dyDescent="0.3">
      <c r="A1370">
        <v>2008</v>
      </c>
      <c r="B1370" t="s">
        <v>833</v>
      </c>
      <c r="C1370" t="s">
        <v>571</v>
      </c>
      <c r="D1370" t="s">
        <v>50</v>
      </c>
      <c r="E1370" t="s">
        <v>834</v>
      </c>
      <c r="F1370">
        <v>2001</v>
      </c>
      <c r="G1370">
        <v>2010</v>
      </c>
      <c r="H1370" t="s">
        <v>38</v>
      </c>
      <c r="I1370">
        <v>135822.54999999999</v>
      </c>
      <c r="J1370">
        <v>1.3582255000000001E-4</v>
      </c>
      <c r="K1370">
        <v>2016</v>
      </c>
      <c r="L1370">
        <v>2.7852313702651869E-4</v>
      </c>
      <c r="M1370" t="s">
        <v>572</v>
      </c>
      <c r="N1370" t="s">
        <v>23</v>
      </c>
      <c r="O1370">
        <v>45.646866591799999</v>
      </c>
      <c r="P1370">
        <v>245974558654.04199</v>
      </c>
      <c r="Q1370">
        <v>10697858</v>
      </c>
    </row>
    <row r="1371" spans="1:17" x14ac:dyDescent="0.3">
      <c r="A1371">
        <v>2009</v>
      </c>
      <c r="B1371" t="s">
        <v>833</v>
      </c>
      <c r="C1371" t="s">
        <v>571</v>
      </c>
      <c r="D1371" t="s">
        <v>50</v>
      </c>
      <c r="E1371" t="s">
        <v>834</v>
      </c>
      <c r="F1371">
        <v>2001</v>
      </c>
      <c r="G1371">
        <v>2010</v>
      </c>
      <c r="H1371" t="s">
        <v>38</v>
      </c>
      <c r="I1371">
        <v>135822.54999999999</v>
      </c>
      <c r="J1371">
        <v>1.3582255000000001E-4</v>
      </c>
      <c r="K1371">
        <v>2016</v>
      </c>
      <c r="L1371">
        <v>2.7852313702651869E-4</v>
      </c>
      <c r="M1371" t="s">
        <v>572</v>
      </c>
      <c r="N1371" t="s">
        <v>23</v>
      </c>
      <c r="O1371">
        <v>45.646866591799999</v>
      </c>
      <c r="P1371">
        <v>245974558654.04199</v>
      </c>
      <c r="Q1371">
        <v>10697858</v>
      </c>
    </row>
    <row r="1372" spans="1:17" x14ac:dyDescent="0.3">
      <c r="A1372">
        <v>2010</v>
      </c>
      <c r="B1372" t="s">
        <v>833</v>
      </c>
      <c r="C1372" t="s">
        <v>571</v>
      </c>
      <c r="D1372" t="s">
        <v>50</v>
      </c>
      <c r="E1372" t="s">
        <v>834</v>
      </c>
      <c r="F1372">
        <v>2001</v>
      </c>
      <c r="G1372">
        <v>2010</v>
      </c>
      <c r="H1372" t="s">
        <v>38</v>
      </c>
      <c r="I1372">
        <v>135822.54999999999</v>
      </c>
      <c r="J1372">
        <v>1.3582255000000001E-4</v>
      </c>
      <c r="K1372">
        <v>2016</v>
      </c>
      <c r="L1372">
        <v>2.7852313702651869E-4</v>
      </c>
      <c r="M1372" t="s">
        <v>572</v>
      </c>
      <c r="N1372" t="s">
        <v>23</v>
      </c>
      <c r="O1372">
        <v>45.646866591799999</v>
      </c>
      <c r="P1372">
        <v>245974558654.04199</v>
      </c>
      <c r="Q1372">
        <v>10697858</v>
      </c>
    </row>
    <row r="1373" spans="1:17" x14ac:dyDescent="0.3">
      <c r="A1373">
        <v>2018</v>
      </c>
      <c r="B1373" t="s">
        <v>1119</v>
      </c>
      <c r="C1373" t="s">
        <v>183</v>
      </c>
      <c r="D1373" t="s">
        <v>143</v>
      </c>
      <c r="E1373" t="s">
        <v>179</v>
      </c>
      <c r="F1373">
        <v>2018</v>
      </c>
      <c r="G1373">
        <v>2018</v>
      </c>
      <c r="H1373" t="s">
        <v>38</v>
      </c>
      <c r="I1373">
        <v>135742.12</v>
      </c>
      <c r="J1373">
        <v>1.3574212000000001E-4</v>
      </c>
      <c r="K1373">
        <v>2003</v>
      </c>
      <c r="L1373">
        <v>1918.1675219813139</v>
      </c>
      <c r="M1373" t="s">
        <v>184</v>
      </c>
      <c r="N1373" t="s">
        <v>23</v>
      </c>
      <c r="O1373">
        <v>56.076897660084327</v>
      </c>
      <c r="P1373">
        <v>14687673892881.98</v>
      </c>
      <c r="Q1373">
        <v>1411100000</v>
      </c>
    </row>
    <row r="1374" spans="1:17" x14ac:dyDescent="0.3">
      <c r="A1374">
        <v>2015</v>
      </c>
      <c r="B1374" t="s">
        <v>1116</v>
      </c>
      <c r="C1374" t="s">
        <v>183</v>
      </c>
      <c r="D1374" t="s">
        <v>143</v>
      </c>
      <c r="E1374" t="s">
        <v>179</v>
      </c>
      <c r="F1374">
        <v>2015</v>
      </c>
      <c r="G1374">
        <v>2015</v>
      </c>
      <c r="H1374" t="s">
        <v>38</v>
      </c>
      <c r="I1374">
        <v>131193.60000000001</v>
      </c>
      <c r="J1374">
        <v>1.311936E-4</v>
      </c>
      <c r="K1374">
        <v>2003</v>
      </c>
      <c r="L1374">
        <v>1918.1675219813139</v>
      </c>
      <c r="M1374" t="s">
        <v>184</v>
      </c>
      <c r="N1374" t="s">
        <v>23</v>
      </c>
      <c r="O1374">
        <v>56.076897660084327</v>
      </c>
      <c r="P1374">
        <v>14687673892881.98</v>
      </c>
      <c r="Q1374">
        <v>1411100000</v>
      </c>
    </row>
    <row r="1375" spans="1:17" x14ac:dyDescent="0.3">
      <c r="A1375">
        <v>1999</v>
      </c>
      <c r="B1375" t="s">
        <v>349</v>
      </c>
      <c r="C1375" t="s">
        <v>347</v>
      </c>
      <c r="D1375" t="s">
        <v>19</v>
      </c>
      <c r="E1375" t="s">
        <v>20</v>
      </c>
      <c r="F1375">
        <v>1999</v>
      </c>
      <c r="G1375">
        <v>1999</v>
      </c>
      <c r="H1375" t="s">
        <v>38</v>
      </c>
      <c r="I1375">
        <v>128122.94</v>
      </c>
      <c r="J1375">
        <v>1.2812294E-4</v>
      </c>
      <c r="K1375">
        <v>1985</v>
      </c>
      <c r="L1375">
        <v>36764.596942813492</v>
      </c>
      <c r="M1375" t="s">
        <v>348</v>
      </c>
      <c r="N1375" t="s">
        <v>23</v>
      </c>
      <c r="O1375">
        <v>46.252479842746119</v>
      </c>
      <c r="P1375">
        <v>1326901059123.207</v>
      </c>
      <c r="Q1375">
        <v>25655289</v>
      </c>
    </row>
    <row r="1376" spans="1:17" x14ac:dyDescent="0.3">
      <c r="A1376">
        <v>2008</v>
      </c>
      <c r="B1376" t="s">
        <v>663</v>
      </c>
      <c r="C1376" t="s">
        <v>657</v>
      </c>
      <c r="D1376" t="s">
        <v>143</v>
      </c>
      <c r="E1376" t="s">
        <v>587</v>
      </c>
      <c r="F1376">
        <v>2007</v>
      </c>
      <c r="G1376">
        <v>2008</v>
      </c>
      <c r="H1376" t="s">
        <v>21</v>
      </c>
      <c r="I1376">
        <v>60237.53</v>
      </c>
      <c r="J1376">
        <v>1.2632663000000001E-4</v>
      </c>
      <c r="K1376">
        <v>1935</v>
      </c>
      <c r="L1376">
        <v>697.51635967392542</v>
      </c>
      <c r="M1376" t="s">
        <v>658</v>
      </c>
      <c r="N1376" t="s">
        <v>23</v>
      </c>
      <c r="O1376">
        <v>11.994513031550071</v>
      </c>
      <c r="P1376">
        <v>5040107754084.1064</v>
      </c>
      <c r="Q1376">
        <v>126261000</v>
      </c>
    </row>
    <row r="1377" spans="1:17" x14ac:dyDescent="0.3">
      <c r="A1377">
        <v>2013</v>
      </c>
      <c r="B1377" t="s">
        <v>1135</v>
      </c>
      <c r="C1377" t="s">
        <v>1136</v>
      </c>
      <c r="D1377" t="s">
        <v>50</v>
      </c>
      <c r="E1377" t="s">
        <v>768</v>
      </c>
      <c r="F1377">
        <v>2013</v>
      </c>
      <c r="G1377">
        <v>2013</v>
      </c>
      <c r="H1377" t="s">
        <v>38</v>
      </c>
      <c r="I1377">
        <v>125369.61</v>
      </c>
      <c r="J1377">
        <v>1.2536960999999999E-4</v>
      </c>
      <c r="K1377">
        <v>1820</v>
      </c>
      <c r="L1377">
        <v>3052.5181150385988</v>
      </c>
      <c r="M1377" t="s">
        <v>1137</v>
      </c>
      <c r="N1377" t="s">
        <v>23</v>
      </c>
      <c r="O1377">
        <v>2.7065676599365882</v>
      </c>
      <c r="P1377">
        <v>362198318435.25989</v>
      </c>
      <c r="Q1377">
        <v>5379475</v>
      </c>
    </row>
    <row r="1378" spans="1:17" x14ac:dyDescent="0.3">
      <c r="A1378">
        <v>2001</v>
      </c>
      <c r="B1378" t="s">
        <v>356</v>
      </c>
      <c r="C1378" t="s">
        <v>357</v>
      </c>
      <c r="D1378" t="s">
        <v>19</v>
      </c>
      <c r="E1378" t="s">
        <v>20</v>
      </c>
      <c r="F1378">
        <v>2001</v>
      </c>
      <c r="G1378">
        <v>2001</v>
      </c>
      <c r="H1378" t="s">
        <v>38</v>
      </c>
      <c r="I1378">
        <v>125348.6</v>
      </c>
      <c r="J1378">
        <v>1.2534859999999999E-4</v>
      </c>
      <c r="K1378">
        <v>1947</v>
      </c>
      <c r="L1378">
        <v>5259.0940367375388</v>
      </c>
      <c r="M1378" t="s">
        <v>358</v>
      </c>
      <c r="N1378" t="s">
        <v>23</v>
      </c>
      <c r="O1378">
        <v>46.252479842746119</v>
      </c>
      <c r="P1378">
        <v>1326901059123.207</v>
      </c>
      <c r="Q1378">
        <v>25655289</v>
      </c>
    </row>
    <row r="1379" spans="1:17" x14ac:dyDescent="0.3">
      <c r="A1379">
        <v>2000</v>
      </c>
      <c r="B1379" t="s">
        <v>350</v>
      </c>
      <c r="C1379" t="s">
        <v>347</v>
      </c>
      <c r="D1379" t="s">
        <v>19</v>
      </c>
      <c r="E1379" t="s">
        <v>20</v>
      </c>
      <c r="F1379">
        <v>2000</v>
      </c>
      <c r="G1379">
        <v>2000</v>
      </c>
      <c r="H1379" t="s">
        <v>38</v>
      </c>
      <c r="I1379">
        <v>125293.66</v>
      </c>
      <c r="J1379">
        <v>1.2529366E-4</v>
      </c>
      <c r="K1379">
        <v>1985</v>
      </c>
      <c r="L1379">
        <v>36764.596942813492</v>
      </c>
      <c r="M1379" t="s">
        <v>348</v>
      </c>
      <c r="N1379" t="s">
        <v>23</v>
      </c>
      <c r="O1379">
        <v>46.252479842746119</v>
      </c>
      <c r="P1379">
        <v>1326901059123.207</v>
      </c>
      <c r="Q1379">
        <v>25655289</v>
      </c>
    </row>
    <row r="1380" spans="1:17" x14ac:dyDescent="0.3">
      <c r="A1380">
        <v>2016</v>
      </c>
      <c r="B1380" t="s">
        <v>550</v>
      </c>
      <c r="C1380" t="s">
        <v>66</v>
      </c>
      <c r="D1380" t="s">
        <v>240</v>
      </c>
      <c r="E1380" t="s">
        <v>241</v>
      </c>
      <c r="F1380">
        <v>2016</v>
      </c>
      <c r="G1380">
        <v>2016</v>
      </c>
      <c r="H1380" t="s">
        <v>38</v>
      </c>
      <c r="I1380">
        <v>113065</v>
      </c>
      <c r="J1380">
        <v>1.13065E-4</v>
      </c>
      <c r="K1380">
        <v>1914</v>
      </c>
      <c r="L1380">
        <v>15927.054441687051</v>
      </c>
      <c r="M1380" t="s">
        <v>67</v>
      </c>
      <c r="N1380" t="s">
        <v>23</v>
      </c>
      <c r="O1380">
        <v>39.603228608282272</v>
      </c>
      <c r="P1380">
        <v>385540224628.29181</v>
      </c>
      <c r="Q1380">
        <v>45376763</v>
      </c>
    </row>
    <row r="1381" spans="1:17" x14ac:dyDescent="0.3">
      <c r="A1381">
        <v>1997</v>
      </c>
      <c r="B1381" t="s">
        <v>1016</v>
      </c>
      <c r="C1381" t="s">
        <v>43</v>
      </c>
      <c r="D1381" t="s">
        <v>19</v>
      </c>
      <c r="E1381" t="s">
        <v>20</v>
      </c>
      <c r="F1381">
        <v>1997</v>
      </c>
      <c r="G1381">
        <v>1998</v>
      </c>
      <c r="H1381" t="s">
        <v>38</v>
      </c>
      <c r="I1381">
        <v>110892.44</v>
      </c>
      <c r="J1381">
        <v>1.1089244E-4</v>
      </c>
      <c r="K1381">
        <v>1861</v>
      </c>
      <c r="L1381">
        <v>37107.080876463493</v>
      </c>
      <c r="M1381" t="s">
        <v>44</v>
      </c>
      <c r="N1381" t="s">
        <v>23</v>
      </c>
      <c r="O1381">
        <v>46.252479842746119</v>
      </c>
      <c r="P1381">
        <v>1326901059123.207</v>
      </c>
      <c r="Q1381">
        <v>25655289</v>
      </c>
    </row>
    <row r="1382" spans="1:17" x14ac:dyDescent="0.3">
      <c r="A1382">
        <v>2002</v>
      </c>
      <c r="B1382" t="s">
        <v>304</v>
      </c>
      <c r="C1382" t="s">
        <v>305</v>
      </c>
      <c r="D1382" t="s">
        <v>19</v>
      </c>
      <c r="E1382" t="s">
        <v>20</v>
      </c>
      <c r="F1382">
        <v>2002</v>
      </c>
      <c r="G1382">
        <v>2002</v>
      </c>
      <c r="H1382" t="s">
        <v>38</v>
      </c>
      <c r="I1382">
        <v>108226.48</v>
      </c>
      <c r="J1382">
        <v>1.0822648E-4</v>
      </c>
      <c r="K1382">
        <v>1981</v>
      </c>
      <c r="L1382">
        <v>1122.1702778699239</v>
      </c>
      <c r="M1382" t="s">
        <v>306</v>
      </c>
      <c r="N1382" t="s">
        <v>23</v>
      </c>
      <c r="O1382">
        <v>46.252479842746119</v>
      </c>
      <c r="P1382">
        <v>1326901059123.207</v>
      </c>
      <c r="Q1382">
        <v>25655289</v>
      </c>
    </row>
    <row r="1383" spans="1:17" x14ac:dyDescent="0.3">
      <c r="A1383">
        <v>2013</v>
      </c>
      <c r="B1383" t="s">
        <v>1131</v>
      </c>
      <c r="C1383" t="s">
        <v>571</v>
      </c>
      <c r="D1383" t="s">
        <v>50</v>
      </c>
      <c r="E1383" t="s">
        <v>768</v>
      </c>
      <c r="F1383">
        <v>2013</v>
      </c>
      <c r="G1383">
        <v>2013</v>
      </c>
      <c r="H1383" t="s">
        <v>38</v>
      </c>
      <c r="I1383">
        <v>107459.66</v>
      </c>
      <c r="J1383">
        <v>1.0745965999999999E-4</v>
      </c>
      <c r="K1383">
        <v>1922</v>
      </c>
      <c r="L1383">
        <v>7591.7156395812399</v>
      </c>
      <c r="M1383" t="s">
        <v>572</v>
      </c>
      <c r="N1383" t="s">
        <v>23</v>
      </c>
      <c r="O1383">
        <v>2.7065676599365882</v>
      </c>
      <c r="P1383">
        <v>362198318435.25989</v>
      </c>
      <c r="Q1383">
        <v>5379475</v>
      </c>
    </row>
    <row r="1384" spans="1:17" x14ac:dyDescent="0.3">
      <c r="A1384">
        <v>2000</v>
      </c>
      <c r="B1384" t="s">
        <v>645</v>
      </c>
      <c r="C1384" t="s">
        <v>646</v>
      </c>
      <c r="D1384" t="s">
        <v>143</v>
      </c>
      <c r="E1384" t="s">
        <v>587</v>
      </c>
      <c r="F1384">
        <v>2000</v>
      </c>
      <c r="G1384">
        <v>2001</v>
      </c>
      <c r="H1384" t="s">
        <v>21</v>
      </c>
      <c r="I1384">
        <v>105670.83</v>
      </c>
      <c r="J1384">
        <v>1.0567083E-4</v>
      </c>
      <c r="K1384">
        <v>1910</v>
      </c>
      <c r="L1384">
        <v>5.1911582488047712</v>
      </c>
      <c r="M1384" t="s">
        <v>647</v>
      </c>
      <c r="N1384" t="s">
        <v>23</v>
      </c>
      <c r="O1384">
        <v>11.994513031550071</v>
      </c>
      <c r="P1384">
        <v>5040107754084.1064</v>
      </c>
      <c r="Q1384">
        <v>126261000</v>
      </c>
    </row>
    <row r="1385" spans="1:17" x14ac:dyDescent="0.3">
      <c r="A1385">
        <v>2010</v>
      </c>
      <c r="B1385" t="s">
        <v>739</v>
      </c>
      <c r="C1385" t="s">
        <v>105</v>
      </c>
      <c r="D1385" t="s">
        <v>50</v>
      </c>
      <c r="E1385" t="s">
        <v>492</v>
      </c>
      <c r="F1385">
        <v>2010</v>
      </c>
      <c r="G1385">
        <v>2010</v>
      </c>
      <c r="H1385" t="s">
        <v>38</v>
      </c>
      <c r="I1385">
        <v>5946.13</v>
      </c>
      <c r="J1385">
        <v>1.0483912E-4</v>
      </c>
      <c r="K1385">
        <v>1964</v>
      </c>
      <c r="L1385">
        <v>4768.8060039798402</v>
      </c>
      <c r="M1385" t="s">
        <v>107</v>
      </c>
      <c r="N1385" t="s">
        <v>23</v>
      </c>
      <c r="O1385">
        <v>52.331679223284077</v>
      </c>
      <c r="P1385">
        <v>1276962685648.252</v>
      </c>
      <c r="Q1385">
        <v>47365655</v>
      </c>
    </row>
    <row r="1386" spans="1:17" x14ac:dyDescent="0.3">
      <c r="A1386">
        <v>1987</v>
      </c>
      <c r="B1386" t="s">
        <v>786</v>
      </c>
      <c r="C1386" t="s">
        <v>731</v>
      </c>
      <c r="D1386" t="s">
        <v>143</v>
      </c>
      <c r="E1386" t="s">
        <v>787</v>
      </c>
      <c r="F1386">
        <v>1984</v>
      </c>
      <c r="G1386">
        <v>1989</v>
      </c>
      <c r="H1386" t="s">
        <v>38</v>
      </c>
      <c r="I1386">
        <v>76028.83</v>
      </c>
      <c r="J1386">
        <v>1.0386951E-4</v>
      </c>
      <c r="K1386">
        <v>2019</v>
      </c>
      <c r="L1386">
        <v>193.27330684462351</v>
      </c>
      <c r="M1386" t="s">
        <v>733</v>
      </c>
      <c r="N1386" t="s">
        <v>23</v>
      </c>
      <c r="O1386">
        <v>45.457484642741683</v>
      </c>
      <c r="P1386">
        <v>85349112170.959396</v>
      </c>
      <c r="Q1386">
        <v>21919000</v>
      </c>
    </row>
    <row r="1387" spans="1:17" x14ac:dyDescent="0.3">
      <c r="A1387">
        <v>1988</v>
      </c>
      <c r="B1387" t="s">
        <v>786</v>
      </c>
      <c r="C1387" t="s">
        <v>731</v>
      </c>
      <c r="D1387" t="s">
        <v>143</v>
      </c>
      <c r="E1387" t="s">
        <v>787</v>
      </c>
      <c r="F1387">
        <v>1984</v>
      </c>
      <c r="G1387">
        <v>1989</v>
      </c>
      <c r="H1387" t="s">
        <v>38</v>
      </c>
      <c r="I1387">
        <v>76028.83</v>
      </c>
      <c r="J1387">
        <v>1.0386951E-4</v>
      </c>
      <c r="K1387">
        <v>2019</v>
      </c>
      <c r="L1387">
        <v>193.27330684462351</v>
      </c>
      <c r="M1387" t="s">
        <v>733</v>
      </c>
      <c r="N1387" t="s">
        <v>23</v>
      </c>
      <c r="O1387">
        <v>45.457484642741683</v>
      </c>
      <c r="P1387">
        <v>85349112170.959396</v>
      </c>
      <c r="Q1387">
        <v>21919000</v>
      </c>
    </row>
    <row r="1388" spans="1:17" x14ac:dyDescent="0.3">
      <c r="A1388">
        <v>1989</v>
      </c>
      <c r="B1388" t="s">
        <v>786</v>
      </c>
      <c r="C1388" t="s">
        <v>731</v>
      </c>
      <c r="D1388" t="s">
        <v>143</v>
      </c>
      <c r="E1388" t="s">
        <v>787</v>
      </c>
      <c r="F1388">
        <v>1984</v>
      </c>
      <c r="G1388">
        <v>1989</v>
      </c>
      <c r="H1388" t="s">
        <v>38</v>
      </c>
      <c r="I1388">
        <v>76028.83</v>
      </c>
      <c r="J1388">
        <v>1.0386951E-4</v>
      </c>
      <c r="K1388">
        <v>2019</v>
      </c>
      <c r="L1388">
        <v>193.27330684462351</v>
      </c>
      <c r="M1388" t="s">
        <v>733</v>
      </c>
      <c r="N1388" t="s">
        <v>23</v>
      </c>
      <c r="O1388">
        <v>45.457484642741683</v>
      </c>
      <c r="P1388">
        <v>85349112170.959396</v>
      </c>
      <c r="Q1388">
        <v>21919000</v>
      </c>
    </row>
    <row r="1389" spans="1:17" x14ac:dyDescent="0.3">
      <c r="A1389">
        <v>2005</v>
      </c>
      <c r="B1389" t="s">
        <v>335</v>
      </c>
      <c r="C1389" t="s">
        <v>327</v>
      </c>
      <c r="D1389" t="s">
        <v>19</v>
      </c>
      <c r="E1389" t="s">
        <v>20</v>
      </c>
      <c r="F1389">
        <v>2005</v>
      </c>
      <c r="G1389">
        <v>2005</v>
      </c>
      <c r="H1389" t="s">
        <v>38</v>
      </c>
      <c r="I1389">
        <v>102485.53</v>
      </c>
      <c r="J1389">
        <v>1.0248553E-4</v>
      </c>
      <c r="K1389">
        <v>1950</v>
      </c>
      <c r="L1389">
        <v>28338.266016095709</v>
      </c>
      <c r="M1389" t="s">
        <v>328</v>
      </c>
      <c r="N1389" t="s">
        <v>23</v>
      </c>
      <c r="O1389">
        <v>46.252479842746119</v>
      </c>
      <c r="P1389">
        <v>1326901059123.207</v>
      </c>
      <c r="Q1389">
        <v>25655289</v>
      </c>
    </row>
    <row r="1390" spans="1:17" x14ac:dyDescent="0.3">
      <c r="A1390">
        <v>2014</v>
      </c>
      <c r="B1390" t="s">
        <v>669</v>
      </c>
      <c r="C1390" t="s">
        <v>657</v>
      </c>
      <c r="D1390" t="s">
        <v>143</v>
      </c>
      <c r="E1390" t="s">
        <v>587</v>
      </c>
      <c r="F1390">
        <v>2013</v>
      </c>
      <c r="G1390">
        <v>2014</v>
      </c>
      <c r="H1390" t="s">
        <v>21</v>
      </c>
      <c r="I1390">
        <v>43125.25</v>
      </c>
      <c r="J1390">
        <v>1.0176405E-4</v>
      </c>
      <c r="K1390">
        <v>1935</v>
      </c>
      <c r="L1390">
        <v>697.51635967392542</v>
      </c>
      <c r="M1390" t="s">
        <v>658</v>
      </c>
      <c r="N1390" t="s">
        <v>23</v>
      </c>
      <c r="O1390">
        <v>11.994513031550071</v>
      </c>
      <c r="P1390">
        <v>5040107754084.1064</v>
      </c>
      <c r="Q1390">
        <v>126261000</v>
      </c>
    </row>
    <row r="1391" spans="1:17" x14ac:dyDescent="0.3">
      <c r="A1391">
        <v>2009</v>
      </c>
      <c r="B1391" t="s">
        <v>1110</v>
      </c>
      <c r="C1391" t="s">
        <v>183</v>
      </c>
      <c r="D1391" t="s">
        <v>143</v>
      </c>
      <c r="E1391" t="s">
        <v>179</v>
      </c>
      <c r="F1391">
        <v>2009</v>
      </c>
      <c r="G1391">
        <v>2009</v>
      </c>
      <c r="H1391" t="s">
        <v>38</v>
      </c>
      <c r="I1391">
        <v>97004.76</v>
      </c>
      <c r="J1391">
        <v>9.7004759999999994E-5</v>
      </c>
      <c r="K1391">
        <v>2003</v>
      </c>
      <c r="L1391">
        <v>1918.1675219813139</v>
      </c>
      <c r="M1391" t="s">
        <v>184</v>
      </c>
      <c r="N1391" t="s">
        <v>23</v>
      </c>
      <c r="O1391">
        <v>56.076897660084327</v>
      </c>
      <c r="P1391">
        <v>14687673892881.98</v>
      </c>
      <c r="Q1391">
        <v>1411100000</v>
      </c>
    </row>
    <row r="1392" spans="1:17" x14ac:dyDescent="0.3">
      <c r="A1392">
        <v>2005</v>
      </c>
      <c r="B1392" t="s">
        <v>345</v>
      </c>
      <c r="C1392" t="s">
        <v>338</v>
      </c>
      <c r="D1392" t="s">
        <v>19</v>
      </c>
      <c r="E1392" t="s">
        <v>20</v>
      </c>
      <c r="F1392">
        <v>2005</v>
      </c>
      <c r="G1392">
        <v>2005</v>
      </c>
      <c r="H1392" t="s">
        <v>38</v>
      </c>
      <c r="I1392">
        <v>96140.27</v>
      </c>
      <c r="J1392">
        <v>9.6140270000000003E-5</v>
      </c>
      <c r="K1392">
        <v>1875</v>
      </c>
      <c r="L1392">
        <v>26215.745011961641</v>
      </c>
      <c r="M1392" t="s">
        <v>339</v>
      </c>
      <c r="N1392" t="s">
        <v>23</v>
      </c>
      <c r="O1392">
        <v>46.252479842746119</v>
      </c>
      <c r="P1392">
        <v>1326901059123.207</v>
      </c>
      <c r="Q1392">
        <v>25655289</v>
      </c>
    </row>
    <row r="1393" spans="1:17" x14ac:dyDescent="0.3">
      <c r="A1393">
        <v>2007</v>
      </c>
      <c r="B1393" t="s">
        <v>429</v>
      </c>
      <c r="C1393" t="s">
        <v>400</v>
      </c>
      <c r="D1393" t="s">
        <v>143</v>
      </c>
      <c r="E1393" t="s">
        <v>430</v>
      </c>
      <c r="F1393">
        <v>2007</v>
      </c>
      <c r="G1393">
        <v>2007</v>
      </c>
      <c r="H1393" t="s">
        <v>38</v>
      </c>
      <c r="I1393">
        <v>94575.76</v>
      </c>
      <c r="J1393">
        <v>9.4575759999999994E-5</v>
      </c>
      <c r="K1393">
        <v>2020</v>
      </c>
      <c r="L1393">
        <v>584.06357530952403</v>
      </c>
      <c r="M1393" t="s">
        <v>402</v>
      </c>
      <c r="N1393" t="s">
        <v>23</v>
      </c>
      <c r="O1393">
        <v>45.039049501849718</v>
      </c>
      <c r="P1393">
        <v>499681757030.9679</v>
      </c>
      <c r="Q1393">
        <v>71475664</v>
      </c>
    </row>
    <row r="1394" spans="1:17" x14ac:dyDescent="0.3">
      <c r="A1394">
        <v>2014</v>
      </c>
      <c r="B1394" t="s">
        <v>684</v>
      </c>
      <c r="C1394" t="s">
        <v>675</v>
      </c>
      <c r="D1394" t="s">
        <v>143</v>
      </c>
      <c r="E1394" t="s">
        <v>587</v>
      </c>
      <c r="F1394">
        <v>2013</v>
      </c>
      <c r="G1394">
        <v>2014</v>
      </c>
      <c r="H1394" t="s">
        <v>21</v>
      </c>
      <c r="I1394">
        <v>43125.25</v>
      </c>
      <c r="J1394">
        <v>9.1990920000000002E-5</v>
      </c>
      <c r="K1394">
        <v>1964</v>
      </c>
      <c r="L1394">
        <v>44.637837138714467</v>
      </c>
      <c r="M1394" t="s">
        <v>676</v>
      </c>
      <c r="N1394" t="s">
        <v>23</v>
      </c>
      <c r="O1394">
        <v>11.994513031550071</v>
      </c>
      <c r="P1394">
        <v>5040107754084.1064</v>
      </c>
      <c r="Q1394">
        <v>126261000</v>
      </c>
    </row>
    <row r="1395" spans="1:17" x14ac:dyDescent="0.3">
      <c r="A1395">
        <v>2015</v>
      </c>
      <c r="B1395" t="s">
        <v>685</v>
      </c>
      <c r="C1395" t="s">
        <v>675</v>
      </c>
      <c r="D1395" t="s">
        <v>143</v>
      </c>
      <c r="E1395" t="s">
        <v>587</v>
      </c>
      <c r="F1395">
        <v>2014</v>
      </c>
      <c r="G1395">
        <v>2015</v>
      </c>
      <c r="H1395" t="s">
        <v>21</v>
      </c>
      <c r="I1395">
        <v>48865.67</v>
      </c>
      <c r="J1395">
        <v>9.1585070000000003E-5</v>
      </c>
      <c r="K1395">
        <v>1964</v>
      </c>
      <c r="L1395">
        <v>44.637837138714467</v>
      </c>
      <c r="M1395" t="s">
        <v>676</v>
      </c>
      <c r="N1395" t="s">
        <v>23</v>
      </c>
      <c r="O1395">
        <v>11.994513031550071</v>
      </c>
      <c r="P1395">
        <v>5040107754084.1064</v>
      </c>
      <c r="Q1395">
        <v>126261000</v>
      </c>
    </row>
    <row r="1396" spans="1:17" x14ac:dyDescent="0.3">
      <c r="A1396">
        <v>2013</v>
      </c>
      <c r="B1396" t="s">
        <v>1132</v>
      </c>
      <c r="C1396" t="s">
        <v>950</v>
      </c>
      <c r="D1396" t="s">
        <v>50</v>
      </c>
      <c r="E1396" t="s">
        <v>768</v>
      </c>
      <c r="F1396">
        <v>2013</v>
      </c>
      <c r="G1396">
        <v>2013</v>
      </c>
      <c r="H1396" t="s">
        <v>38</v>
      </c>
      <c r="I1396">
        <v>89549.72</v>
      </c>
      <c r="J1396">
        <v>8.9549720000000002E-5</v>
      </c>
      <c r="K1396">
        <v>1930</v>
      </c>
      <c r="L1396">
        <v>9926.5661529130612</v>
      </c>
      <c r="M1396" t="s">
        <v>951</v>
      </c>
      <c r="N1396" t="s">
        <v>23</v>
      </c>
      <c r="O1396">
        <v>2.7065676599365882</v>
      </c>
      <c r="P1396">
        <v>362198318435.25989</v>
      </c>
      <c r="Q1396">
        <v>5379475</v>
      </c>
    </row>
    <row r="1397" spans="1:17" x14ac:dyDescent="0.3">
      <c r="A1397">
        <v>1998</v>
      </c>
      <c r="B1397" t="s">
        <v>371</v>
      </c>
      <c r="C1397" t="s">
        <v>372</v>
      </c>
      <c r="D1397" t="s">
        <v>19</v>
      </c>
      <c r="E1397" t="s">
        <v>20</v>
      </c>
      <c r="F1397">
        <v>1998</v>
      </c>
      <c r="G1397">
        <v>1998</v>
      </c>
      <c r="H1397" t="s">
        <v>38</v>
      </c>
      <c r="I1397">
        <v>85042.94</v>
      </c>
      <c r="J1397">
        <v>8.9355559999999999E-5</v>
      </c>
      <c r="K1397">
        <v>1875</v>
      </c>
      <c r="L1397">
        <v>23547.492609733981</v>
      </c>
      <c r="M1397" t="s">
        <v>373</v>
      </c>
      <c r="N1397" t="s">
        <v>23</v>
      </c>
      <c r="O1397">
        <v>46.252479842746119</v>
      </c>
      <c r="P1397">
        <v>1326901059123.207</v>
      </c>
      <c r="Q1397">
        <v>25655289</v>
      </c>
    </row>
    <row r="1398" spans="1:17" x14ac:dyDescent="0.3">
      <c r="A1398">
        <v>2019</v>
      </c>
      <c r="B1398" t="s">
        <v>1120</v>
      </c>
      <c r="C1398" t="s">
        <v>183</v>
      </c>
      <c r="D1398" t="s">
        <v>143</v>
      </c>
      <c r="E1398" t="s">
        <v>179</v>
      </c>
      <c r="F1398">
        <v>2019</v>
      </c>
      <c r="G1398">
        <v>2019</v>
      </c>
      <c r="H1398" t="s">
        <v>38</v>
      </c>
      <c r="I1398">
        <v>87434.66</v>
      </c>
      <c r="J1398">
        <v>8.7434660000000009E-5</v>
      </c>
      <c r="K1398">
        <v>2003</v>
      </c>
      <c r="L1398">
        <v>1918.1675219813139</v>
      </c>
      <c r="M1398" t="s">
        <v>184</v>
      </c>
      <c r="N1398" t="s">
        <v>23</v>
      </c>
      <c r="O1398">
        <v>56.076897660084327</v>
      </c>
      <c r="P1398">
        <v>14687673892881.98</v>
      </c>
      <c r="Q1398">
        <v>1411100000</v>
      </c>
    </row>
    <row r="1399" spans="1:17" x14ac:dyDescent="0.3">
      <c r="A1399">
        <v>2016</v>
      </c>
      <c r="B1399" t="s">
        <v>526</v>
      </c>
      <c r="C1399" t="s">
        <v>524</v>
      </c>
      <c r="D1399" t="s">
        <v>240</v>
      </c>
      <c r="E1399" t="s">
        <v>451</v>
      </c>
      <c r="F1399">
        <v>2016</v>
      </c>
      <c r="G1399">
        <v>2016</v>
      </c>
      <c r="H1399" t="s">
        <v>38</v>
      </c>
      <c r="I1399">
        <v>86636.97</v>
      </c>
      <c r="J1399">
        <v>8.6636970000000002E-5</v>
      </c>
      <c r="K1399">
        <v>1847</v>
      </c>
      <c r="L1399">
        <v>5826.3080250152998</v>
      </c>
      <c r="M1399" t="s">
        <v>525</v>
      </c>
      <c r="N1399" t="s">
        <v>23</v>
      </c>
      <c r="O1399">
        <v>21.128882146296331</v>
      </c>
      <c r="P1399">
        <v>252727193710.01779</v>
      </c>
      <c r="Q1399">
        <v>19300315</v>
      </c>
    </row>
    <row r="1400" spans="1:17" x14ac:dyDescent="0.3">
      <c r="A1400">
        <v>2001</v>
      </c>
      <c r="B1400" t="s">
        <v>185</v>
      </c>
      <c r="C1400" t="s">
        <v>186</v>
      </c>
      <c r="D1400" t="s">
        <v>50</v>
      </c>
      <c r="E1400" t="s">
        <v>187</v>
      </c>
      <c r="F1400">
        <v>2001</v>
      </c>
      <c r="G1400">
        <v>2008</v>
      </c>
      <c r="H1400" t="s">
        <v>38</v>
      </c>
      <c r="I1400">
        <v>86350.76</v>
      </c>
      <c r="J1400">
        <v>8.6350759999999997E-5</v>
      </c>
      <c r="K1400">
        <v>2001</v>
      </c>
      <c r="L1400">
        <v>44.117197813660297</v>
      </c>
      <c r="M1400" t="s">
        <v>188</v>
      </c>
      <c r="N1400" t="s">
        <v>23</v>
      </c>
      <c r="O1400">
        <v>32.074163839069307</v>
      </c>
      <c r="P1400">
        <v>435225238000.43701</v>
      </c>
      <c r="Q1400">
        <v>8916864</v>
      </c>
    </row>
    <row r="1401" spans="1:17" x14ac:dyDescent="0.3">
      <c r="A1401">
        <v>2002</v>
      </c>
      <c r="B1401" t="s">
        <v>185</v>
      </c>
      <c r="C1401" t="s">
        <v>186</v>
      </c>
      <c r="D1401" t="s">
        <v>50</v>
      </c>
      <c r="E1401" t="s">
        <v>187</v>
      </c>
      <c r="F1401">
        <v>2001</v>
      </c>
      <c r="G1401">
        <v>2008</v>
      </c>
      <c r="H1401" t="s">
        <v>38</v>
      </c>
      <c r="I1401">
        <v>86350.76</v>
      </c>
      <c r="J1401">
        <v>8.6350759999999997E-5</v>
      </c>
      <c r="K1401">
        <v>2001</v>
      </c>
      <c r="L1401">
        <v>44.117197813660297</v>
      </c>
      <c r="M1401" t="s">
        <v>188</v>
      </c>
      <c r="N1401" t="s">
        <v>23</v>
      </c>
      <c r="O1401">
        <v>32.074163839069307</v>
      </c>
      <c r="P1401">
        <v>435225238000.43701</v>
      </c>
      <c r="Q1401">
        <v>8916864</v>
      </c>
    </row>
    <row r="1402" spans="1:17" x14ac:dyDescent="0.3">
      <c r="A1402">
        <v>2003</v>
      </c>
      <c r="B1402" t="s">
        <v>185</v>
      </c>
      <c r="C1402" t="s">
        <v>186</v>
      </c>
      <c r="D1402" t="s">
        <v>50</v>
      </c>
      <c r="E1402" t="s">
        <v>187</v>
      </c>
      <c r="F1402">
        <v>2001</v>
      </c>
      <c r="G1402">
        <v>2008</v>
      </c>
      <c r="H1402" t="s">
        <v>38</v>
      </c>
      <c r="I1402">
        <v>86350.76</v>
      </c>
      <c r="J1402">
        <v>8.6350759999999997E-5</v>
      </c>
      <c r="K1402">
        <v>2001</v>
      </c>
      <c r="L1402">
        <v>44.117197813660297</v>
      </c>
      <c r="M1402" t="s">
        <v>188</v>
      </c>
      <c r="N1402" t="s">
        <v>23</v>
      </c>
      <c r="O1402">
        <v>32.074163839069307</v>
      </c>
      <c r="P1402">
        <v>435225238000.43701</v>
      </c>
      <c r="Q1402">
        <v>8916864</v>
      </c>
    </row>
    <row r="1403" spans="1:17" x14ac:dyDescent="0.3">
      <c r="A1403">
        <v>2004</v>
      </c>
      <c r="B1403" t="s">
        <v>185</v>
      </c>
      <c r="C1403" t="s">
        <v>186</v>
      </c>
      <c r="D1403" t="s">
        <v>50</v>
      </c>
      <c r="E1403" t="s">
        <v>187</v>
      </c>
      <c r="F1403">
        <v>2001</v>
      </c>
      <c r="G1403">
        <v>2008</v>
      </c>
      <c r="H1403" t="s">
        <v>38</v>
      </c>
      <c r="I1403">
        <v>86350.76</v>
      </c>
      <c r="J1403">
        <v>8.6350759999999997E-5</v>
      </c>
      <c r="K1403">
        <v>2001</v>
      </c>
      <c r="L1403">
        <v>44.117197813660297</v>
      </c>
      <c r="M1403" t="s">
        <v>188</v>
      </c>
      <c r="N1403" t="s">
        <v>23</v>
      </c>
      <c r="O1403">
        <v>32.074163839069307</v>
      </c>
      <c r="P1403">
        <v>435225238000.43701</v>
      </c>
      <c r="Q1403">
        <v>8916864</v>
      </c>
    </row>
    <row r="1404" spans="1:17" x14ac:dyDescent="0.3">
      <c r="A1404">
        <v>2005</v>
      </c>
      <c r="B1404" t="s">
        <v>185</v>
      </c>
      <c r="C1404" t="s">
        <v>186</v>
      </c>
      <c r="D1404" t="s">
        <v>50</v>
      </c>
      <c r="E1404" t="s">
        <v>187</v>
      </c>
      <c r="F1404">
        <v>2001</v>
      </c>
      <c r="G1404">
        <v>2008</v>
      </c>
      <c r="H1404" t="s">
        <v>38</v>
      </c>
      <c r="I1404">
        <v>86350.76</v>
      </c>
      <c r="J1404">
        <v>8.6350759999999997E-5</v>
      </c>
      <c r="K1404">
        <v>2001</v>
      </c>
      <c r="L1404">
        <v>44.117197813660297</v>
      </c>
      <c r="M1404" t="s">
        <v>188</v>
      </c>
      <c r="N1404" t="s">
        <v>23</v>
      </c>
      <c r="O1404">
        <v>32.074163839069307</v>
      </c>
      <c r="P1404">
        <v>435225238000.43701</v>
      </c>
      <c r="Q1404">
        <v>8916864</v>
      </c>
    </row>
    <row r="1405" spans="1:17" x14ac:dyDescent="0.3">
      <c r="A1405">
        <v>2006</v>
      </c>
      <c r="B1405" t="s">
        <v>185</v>
      </c>
      <c r="C1405" t="s">
        <v>186</v>
      </c>
      <c r="D1405" t="s">
        <v>50</v>
      </c>
      <c r="E1405" t="s">
        <v>187</v>
      </c>
      <c r="F1405">
        <v>2001</v>
      </c>
      <c r="G1405">
        <v>2008</v>
      </c>
      <c r="H1405" t="s">
        <v>38</v>
      </c>
      <c r="I1405">
        <v>86350.76</v>
      </c>
      <c r="J1405">
        <v>8.6350759999999997E-5</v>
      </c>
      <c r="K1405">
        <v>2001</v>
      </c>
      <c r="L1405">
        <v>44.117197813660297</v>
      </c>
      <c r="M1405" t="s">
        <v>188</v>
      </c>
      <c r="N1405" t="s">
        <v>23</v>
      </c>
      <c r="O1405">
        <v>32.074163839069307</v>
      </c>
      <c r="P1405">
        <v>435225238000.43701</v>
      </c>
      <c r="Q1405">
        <v>8916864</v>
      </c>
    </row>
    <row r="1406" spans="1:17" x14ac:dyDescent="0.3">
      <c r="A1406">
        <v>2007</v>
      </c>
      <c r="B1406" t="s">
        <v>185</v>
      </c>
      <c r="C1406" t="s">
        <v>186</v>
      </c>
      <c r="D1406" t="s">
        <v>50</v>
      </c>
      <c r="E1406" t="s">
        <v>187</v>
      </c>
      <c r="F1406">
        <v>2001</v>
      </c>
      <c r="G1406">
        <v>2008</v>
      </c>
      <c r="H1406" t="s">
        <v>38</v>
      </c>
      <c r="I1406">
        <v>86350.76</v>
      </c>
      <c r="J1406">
        <v>8.6350759999999997E-5</v>
      </c>
      <c r="K1406">
        <v>2001</v>
      </c>
      <c r="L1406">
        <v>44.117197813660297</v>
      </c>
      <c r="M1406" t="s">
        <v>188</v>
      </c>
      <c r="N1406" t="s">
        <v>23</v>
      </c>
      <c r="O1406">
        <v>32.074163839069307</v>
      </c>
      <c r="P1406">
        <v>435225238000.43701</v>
      </c>
      <c r="Q1406">
        <v>8916864</v>
      </c>
    </row>
    <row r="1407" spans="1:17" x14ac:dyDescent="0.3">
      <c r="A1407">
        <v>2008</v>
      </c>
      <c r="B1407" t="s">
        <v>185</v>
      </c>
      <c r="C1407" t="s">
        <v>186</v>
      </c>
      <c r="D1407" t="s">
        <v>50</v>
      </c>
      <c r="E1407" t="s">
        <v>187</v>
      </c>
      <c r="F1407">
        <v>2001</v>
      </c>
      <c r="G1407">
        <v>2008</v>
      </c>
      <c r="H1407" t="s">
        <v>38</v>
      </c>
      <c r="I1407">
        <v>86350.76</v>
      </c>
      <c r="J1407">
        <v>8.6350759999999997E-5</v>
      </c>
      <c r="K1407">
        <v>2001</v>
      </c>
      <c r="L1407">
        <v>44.117197813660297</v>
      </c>
      <c r="M1407" t="s">
        <v>188</v>
      </c>
      <c r="N1407" t="s">
        <v>23</v>
      </c>
      <c r="O1407">
        <v>32.074163839069307</v>
      </c>
      <c r="P1407">
        <v>435225238000.43701</v>
      </c>
      <c r="Q1407">
        <v>8916864</v>
      </c>
    </row>
    <row r="1408" spans="1:17" x14ac:dyDescent="0.3">
      <c r="A1408">
        <v>1998</v>
      </c>
      <c r="B1408" t="s">
        <v>346</v>
      </c>
      <c r="C1408" t="s">
        <v>347</v>
      </c>
      <c r="D1408" t="s">
        <v>19</v>
      </c>
      <c r="E1408" t="s">
        <v>20</v>
      </c>
      <c r="F1408">
        <v>1998</v>
      </c>
      <c r="G1408">
        <v>1998</v>
      </c>
      <c r="H1408" t="s">
        <v>38</v>
      </c>
      <c r="I1408">
        <v>86279.03</v>
      </c>
      <c r="J1408">
        <v>8.6279029999999994E-5</v>
      </c>
      <c r="K1408">
        <v>1985</v>
      </c>
      <c r="L1408">
        <v>36764.596942813492</v>
      </c>
      <c r="M1408" t="s">
        <v>348</v>
      </c>
      <c r="N1408" t="s">
        <v>23</v>
      </c>
      <c r="O1408">
        <v>46.252479842746119</v>
      </c>
      <c r="P1408">
        <v>1326901059123.207</v>
      </c>
      <c r="Q1408">
        <v>25655289</v>
      </c>
    </row>
    <row r="1409" spans="1:17" x14ac:dyDescent="0.3">
      <c r="A1409">
        <v>2012</v>
      </c>
      <c r="B1409" t="s">
        <v>1113</v>
      </c>
      <c r="C1409" t="s">
        <v>183</v>
      </c>
      <c r="D1409" t="s">
        <v>143</v>
      </c>
      <c r="E1409" t="s">
        <v>179</v>
      </c>
      <c r="F1409">
        <v>2012</v>
      </c>
      <c r="G1409">
        <v>2012</v>
      </c>
      <c r="H1409" t="s">
        <v>38</v>
      </c>
      <c r="I1409">
        <v>84566.38</v>
      </c>
      <c r="J1409">
        <v>8.4566380000000003E-5</v>
      </c>
      <c r="K1409">
        <v>2003</v>
      </c>
      <c r="L1409">
        <v>1918.1675219813139</v>
      </c>
      <c r="M1409" t="s">
        <v>184</v>
      </c>
      <c r="N1409" t="s">
        <v>23</v>
      </c>
      <c r="O1409">
        <v>56.076897660084327</v>
      </c>
      <c r="P1409">
        <v>14687673892881.98</v>
      </c>
      <c r="Q1409">
        <v>1411100000</v>
      </c>
    </row>
    <row r="1410" spans="1:17" x14ac:dyDescent="0.3">
      <c r="A1410">
        <v>1999</v>
      </c>
      <c r="B1410" t="s">
        <v>374</v>
      </c>
      <c r="C1410" t="s">
        <v>372</v>
      </c>
      <c r="D1410" t="s">
        <v>19</v>
      </c>
      <c r="E1410" t="s">
        <v>20</v>
      </c>
      <c r="F1410">
        <v>1999</v>
      </c>
      <c r="G1410">
        <v>1999</v>
      </c>
      <c r="H1410" t="s">
        <v>38</v>
      </c>
      <c r="I1410">
        <v>79301.990000000005</v>
      </c>
      <c r="J1410">
        <v>8.3614610000000005E-5</v>
      </c>
      <c r="K1410">
        <v>1875</v>
      </c>
      <c r="L1410">
        <v>23547.492609733981</v>
      </c>
      <c r="M1410" t="s">
        <v>373</v>
      </c>
      <c r="N1410" t="s">
        <v>23</v>
      </c>
      <c r="O1410">
        <v>46.252479842746119</v>
      </c>
      <c r="P1410">
        <v>1326901059123.207</v>
      </c>
      <c r="Q1410">
        <v>25655289</v>
      </c>
    </row>
    <row r="1411" spans="1:17" x14ac:dyDescent="0.3">
      <c r="A1411">
        <v>2017</v>
      </c>
      <c r="B1411" t="s">
        <v>689</v>
      </c>
      <c r="C1411" t="s">
        <v>690</v>
      </c>
      <c r="D1411" t="s">
        <v>143</v>
      </c>
      <c r="E1411" t="s">
        <v>587</v>
      </c>
      <c r="F1411">
        <v>2016</v>
      </c>
      <c r="G1411">
        <v>2017</v>
      </c>
      <c r="H1411" t="s">
        <v>38</v>
      </c>
      <c r="I1411">
        <v>37550.28</v>
      </c>
      <c r="J1411">
        <v>8.2599240000000003E-5</v>
      </c>
      <c r="K1411">
        <v>1993</v>
      </c>
      <c r="L1411">
        <v>122.78299041757531</v>
      </c>
      <c r="M1411" t="s">
        <v>691</v>
      </c>
      <c r="N1411" t="s">
        <v>23</v>
      </c>
      <c r="O1411">
        <v>11.994513031550071</v>
      </c>
      <c r="P1411">
        <v>5040107754084.1064</v>
      </c>
      <c r="Q1411">
        <v>126261000</v>
      </c>
    </row>
    <row r="1412" spans="1:17" x14ac:dyDescent="0.3">
      <c r="A1412">
        <v>2006</v>
      </c>
      <c r="B1412" t="s">
        <v>1107</v>
      </c>
      <c r="C1412" t="s">
        <v>183</v>
      </c>
      <c r="D1412" t="s">
        <v>143</v>
      </c>
      <c r="E1412" t="s">
        <v>179</v>
      </c>
      <c r="F1412">
        <v>2006</v>
      </c>
      <c r="G1412">
        <v>2006</v>
      </c>
      <c r="H1412" t="s">
        <v>38</v>
      </c>
      <c r="I1412">
        <v>82348.09</v>
      </c>
      <c r="J1412">
        <v>8.2348089999999998E-5</v>
      </c>
      <c r="K1412">
        <v>2003</v>
      </c>
      <c r="L1412">
        <v>1918.1675219813139</v>
      </c>
      <c r="M1412" t="s">
        <v>184</v>
      </c>
      <c r="N1412" t="s">
        <v>23</v>
      </c>
      <c r="O1412">
        <v>56.076897660084327</v>
      </c>
      <c r="P1412">
        <v>14687673892881.98</v>
      </c>
      <c r="Q1412">
        <v>1411100000</v>
      </c>
    </row>
    <row r="1413" spans="1:17" x14ac:dyDescent="0.3">
      <c r="A1413">
        <v>2001</v>
      </c>
      <c r="B1413" t="s">
        <v>376</v>
      </c>
      <c r="C1413" t="s">
        <v>372</v>
      </c>
      <c r="D1413" t="s">
        <v>19</v>
      </c>
      <c r="E1413" t="s">
        <v>20</v>
      </c>
      <c r="F1413">
        <v>2001</v>
      </c>
      <c r="G1413">
        <v>2001</v>
      </c>
      <c r="H1413" t="s">
        <v>38</v>
      </c>
      <c r="I1413">
        <v>77186.899999999994</v>
      </c>
      <c r="J1413">
        <v>8.1499519999999996E-5</v>
      </c>
      <c r="K1413">
        <v>1875</v>
      </c>
      <c r="L1413">
        <v>23547.492609733981</v>
      </c>
      <c r="M1413" t="s">
        <v>373</v>
      </c>
      <c r="N1413" t="s">
        <v>23</v>
      </c>
      <c r="O1413">
        <v>46.252479842746119</v>
      </c>
      <c r="P1413">
        <v>1326901059123.207</v>
      </c>
      <c r="Q1413">
        <v>25655289</v>
      </c>
    </row>
    <row r="1414" spans="1:17" x14ac:dyDescent="0.3">
      <c r="A1414">
        <v>2002</v>
      </c>
      <c r="B1414" t="s">
        <v>582</v>
      </c>
      <c r="C1414" t="s">
        <v>583</v>
      </c>
      <c r="D1414" t="s">
        <v>50</v>
      </c>
      <c r="E1414" t="s">
        <v>200</v>
      </c>
      <c r="F1414">
        <v>2002</v>
      </c>
      <c r="G1414">
        <v>2009</v>
      </c>
      <c r="H1414" t="s">
        <v>21</v>
      </c>
      <c r="I1414">
        <v>79680.539999999994</v>
      </c>
      <c r="J1414">
        <v>7.9680539999999993E-5</v>
      </c>
      <c r="K1414">
        <v>1700</v>
      </c>
      <c r="L1414">
        <v>540.87691555005711</v>
      </c>
      <c r="M1414" t="s">
        <v>584</v>
      </c>
      <c r="N1414" t="s">
        <v>23</v>
      </c>
      <c r="O1414">
        <v>53.889218889218903</v>
      </c>
      <c r="P1414">
        <v>909793466661.48108</v>
      </c>
      <c r="Q1414">
        <v>17441500</v>
      </c>
    </row>
    <row r="1415" spans="1:17" x14ac:dyDescent="0.3">
      <c r="A1415">
        <v>2003</v>
      </c>
      <c r="B1415" t="s">
        <v>582</v>
      </c>
      <c r="C1415" t="s">
        <v>583</v>
      </c>
      <c r="D1415" t="s">
        <v>50</v>
      </c>
      <c r="E1415" t="s">
        <v>200</v>
      </c>
      <c r="F1415">
        <v>2002</v>
      </c>
      <c r="G1415">
        <v>2009</v>
      </c>
      <c r="H1415" t="s">
        <v>21</v>
      </c>
      <c r="I1415">
        <v>79680.539999999994</v>
      </c>
      <c r="J1415">
        <v>7.9680539999999993E-5</v>
      </c>
      <c r="K1415">
        <v>1700</v>
      </c>
      <c r="L1415">
        <v>540.87691555005711</v>
      </c>
      <c r="M1415" t="s">
        <v>584</v>
      </c>
      <c r="N1415" t="s">
        <v>23</v>
      </c>
      <c r="O1415">
        <v>53.889218889218903</v>
      </c>
      <c r="P1415">
        <v>909793466661.48108</v>
      </c>
      <c r="Q1415">
        <v>17441500</v>
      </c>
    </row>
    <row r="1416" spans="1:17" x14ac:dyDescent="0.3">
      <c r="A1416">
        <v>2004</v>
      </c>
      <c r="B1416" t="s">
        <v>582</v>
      </c>
      <c r="C1416" t="s">
        <v>583</v>
      </c>
      <c r="D1416" t="s">
        <v>50</v>
      </c>
      <c r="E1416" t="s">
        <v>200</v>
      </c>
      <c r="F1416">
        <v>2002</v>
      </c>
      <c r="G1416">
        <v>2009</v>
      </c>
      <c r="H1416" t="s">
        <v>21</v>
      </c>
      <c r="I1416">
        <v>79680.539999999994</v>
      </c>
      <c r="J1416">
        <v>7.9680539999999993E-5</v>
      </c>
      <c r="K1416">
        <v>1700</v>
      </c>
      <c r="L1416">
        <v>540.87691555005711</v>
      </c>
      <c r="M1416" t="s">
        <v>584</v>
      </c>
      <c r="N1416" t="s">
        <v>23</v>
      </c>
      <c r="O1416">
        <v>53.889218889218903</v>
      </c>
      <c r="P1416">
        <v>909793466661.48108</v>
      </c>
      <c r="Q1416">
        <v>17441500</v>
      </c>
    </row>
    <row r="1417" spans="1:17" x14ac:dyDescent="0.3">
      <c r="A1417">
        <v>2005</v>
      </c>
      <c r="B1417" t="s">
        <v>582</v>
      </c>
      <c r="C1417" t="s">
        <v>583</v>
      </c>
      <c r="D1417" t="s">
        <v>50</v>
      </c>
      <c r="E1417" t="s">
        <v>200</v>
      </c>
      <c r="F1417">
        <v>2002</v>
      </c>
      <c r="G1417">
        <v>2009</v>
      </c>
      <c r="H1417" t="s">
        <v>21</v>
      </c>
      <c r="I1417">
        <v>79680.539999999994</v>
      </c>
      <c r="J1417">
        <v>7.9680539999999993E-5</v>
      </c>
      <c r="K1417">
        <v>1700</v>
      </c>
      <c r="L1417">
        <v>540.87691555005711</v>
      </c>
      <c r="M1417" t="s">
        <v>584</v>
      </c>
      <c r="N1417" t="s">
        <v>23</v>
      </c>
      <c r="O1417">
        <v>53.889218889218903</v>
      </c>
      <c r="P1417">
        <v>909793466661.48108</v>
      </c>
      <c r="Q1417">
        <v>17441500</v>
      </c>
    </row>
    <row r="1418" spans="1:17" x14ac:dyDescent="0.3">
      <c r="A1418">
        <v>2006</v>
      </c>
      <c r="B1418" t="s">
        <v>582</v>
      </c>
      <c r="C1418" t="s">
        <v>583</v>
      </c>
      <c r="D1418" t="s">
        <v>50</v>
      </c>
      <c r="E1418" t="s">
        <v>200</v>
      </c>
      <c r="F1418">
        <v>2002</v>
      </c>
      <c r="G1418">
        <v>2009</v>
      </c>
      <c r="H1418" t="s">
        <v>21</v>
      </c>
      <c r="I1418">
        <v>79680.539999999994</v>
      </c>
      <c r="J1418">
        <v>7.9680539999999993E-5</v>
      </c>
      <c r="K1418">
        <v>1700</v>
      </c>
      <c r="L1418">
        <v>540.87691555005711</v>
      </c>
      <c r="M1418" t="s">
        <v>584</v>
      </c>
      <c r="N1418" t="s">
        <v>23</v>
      </c>
      <c r="O1418">
        <v>53.889218889218903</v>
      </c>
      <c r="P1418">
        <v>909793466661.48108</v>
      </c>
      <c r="Q1418">
        <v>17441500</v>
      </c>
    </row>
    <row r="1419" spans="1:17" x14ac:dyDescent="0.3">
      <c r="A1419">
        <v>2007</v>
      </c>
      <c r="B1419" t="s">
        <v>582</v>
      </c>
      <c r="C1419" t="s">
        <v>583</v>
      </c>
      <c r="D1419" t="s">
        <v>50</v>
      </c>
      <c r="E1419" t="s">
        <v>200</v>
      </c>
      <c r="F1419">
        <v>2002</v>
      </c>
      <c r="G1419">
        <v>2009</v>
      </c>
      <c r="H1419" t="s">
        <v>21</v>
      </c>
      <c r="I1419">
        <v>79680.539999999994</v>
      </c>
      <c r="J1419">
        <v>7.9680539999999993E-5</v>
      </c>
      <c r="K1419">
        <v>1700</v>
      </c>
      <c r="L1419">
        <v>540.87691555005711</v>
      </c>
      <c r="M1419" t="s">
        <v>584</v>
      </c>
      <c r="N1419" t="s">
        <v>23</v>
      </c>
      <c r="O1419">
        <v>53.889218889218903</v>
      </c>
      <c r="P1419">
        <v>909793466661.48108</v>
      </c>
      <c r="Q1419">
        <v>17441500</v>
      </c>
    </row>
    <row r="1420" spans="1:17" x14ac:dyDescent="0.3">
      <c r="A1420">
        <v>2008</v>
      </c>
      <c r="B1420" t="s">
        <v>582</v>
      </c>
      <c r="C1420" t="s">
        <v>583</v>
      </c>
      <c r="D1420" t="s">
        <v>50</v>
      </c>
      <c r="E1420" t="s">
        <v>200</v>
      </c>
      <c r="F1420">
        <v>2002</v>
      </c>
      <c r="G1420">
        <v>2009</v>
      </c>
      <c r="H1420" t="s">
        <v>21</v>
      </c>
      <c r="I1420">
        <v>79680.539999999994</v>
      </c>
      <c r="J1420">
        <v>7.9680539999999993E-5</v>
      </c>
      <c r="K1420">
        <v>1700</v>
      </c>
      <c r="L1420">
        <v>540.87691555005711</v>
      </c>
      <c r="M1420" t="s">
        <v>584</v>
      </c>
      <c r="N1420" t="s">
        <v>23</v>
      </c>
      <c r="O1420">
        <v>53.889218889218903</v>
      </c>
      <c r="P1420">
        <v>909793466661.48108</v>
      </c>
      <c r="Q1420">
        <v>17441500</v>
      </c>
    </row>
    <row r="1421" spans="1:17" x14ac:dyDescent="0.3">
      <c r="A1421">
        <v>2009</v>
      </c>
      <c r="B1421" t="s">
        <v>582</v>
      </c>
      <c r="C1421" t="s">
        <v>583</v>
      </c>
      <c r="D1421" t="s">
        <v>50</v>
      </c>
      <c r="E1421" t="s">
        <v>200</v>
      </c>
      <c r="F1421">
        <v>2002</v>
      </c>
      <c r="G1421">
        <v>2009</v>
      </c>
      <c r="H1421" t="s">
        <v>21</v>
      </c>
      <c r="I1421">
        <v>79680.539999999994</v>
      </c>
      <c r="J1421">
        <v>7.9680539999999993E-5</v>
      </c>
      <c r="K1421">
        <v>1700</v>
      </c>
      <c r="L1421">
        <v>540.87691555005711</v>
      </c>
      <c r="M1421" t="s">
        <v>584</v>
      </c>
      <c r="N1421" t="s">
        <v>23</v>
      </c>
      <c r="O1421">
        <v>53.889218889218903</v>
      </c>
      <c r="P1421">
        <v>909793466661.48108</v>
      </c>
      <c r="Q1421">
        <v>17441500</v>
      </c>
    </row>
    <row r="1422" spans="1:17" x14ac:dyDescent="0.3">
      <c r="A1422">
        <v>1984</v>
      </c>
      <c r="B1422" t="s">
        <v>786</v>
      </c>
      <c r="C1422" t="s">
        <v>731</v>
      </c>
      <c r="D1422" t="s">
        <v>143</v>
      </c>
      <c r="E1422" t="s">
        <v>787</v>
      </c>
      <c r="F1422">
        <v>1984</v>
      </c>
      <c r="G1422">
        <v>1989</v>
      </c>
      <c r="H1422" t="s">
        <v>38</v>
      </c>
      <c r="I1422">
        <v>76028.83</v>
      </c>
      <c r="J1422">
        <v>7.6028830000000002E-5</v>
      </c>
      <c r="K1422">
        <v>2019</v>
      </c>
      <c r="L1422">
        <v>193.27330684462351</v>
      </c>
      <c r="M1422" t="s">
        <v>733</v>
      </c>
      <c r="N1422" t="s">
        <v>23</v>
      </c>
      <c r="O1422">
        <v>45.457484642741683</v>
      </c>
      <c r="P1422">
        <v>85349112170.959396</v>
      </c>
      <c r="Q1422">
        <v>21919000</v>
      </c>
    </row>
    <row r="1423" spans="1:17" x14ac:dyDescent="0.3">
      <c r="A1423">
        <v>1985</v>
      </c>
      <c r="B1423" t="s">
        <v>786</v>
      </c>
      <c r="C1423" t="s">
        <v>731</v>
      </c>
      <c r="D1423" t="s">
        <v>143</v>
      </c>
      <c r="E1423" t="s">
        <v>787</v>
      </c>
      <c r="F1423">
        <v>1984</v>
      </c>
      <c r="G1423">
        <v>1989</v>
      </c>
      <c r="H1423" t="s">
        <v>38</v>
      </c>
      <c r="I1423">
        <v>76028.83</v>
      </c>
      <c r="J1423">
        <v>7.6028830000000002E-5</v>
      </c>
      <c r="K1423">
        <v>2019</v>
      </c>
      <c r="L1423">
        <v>193.27330684462351</v>
      </c>
      <c r="M1423" t="s">
        <v>733</v>
      </c>
      <c r="N1423" t="s">
        <v>23</v>
      </c>
      <c r="O1423">
        <v>45.457484642741683</v>
      </c>
      <c r="P1423">
        <v>85349112170.959396</v>
      </c>
      <c r="Q1423">
        <v>21919000</v>
      </c>
    </row>
    <row r="1424" spans="1:17" x14ac:dyDescent="0.3">
      <c r="A1424">
        <v>1986</v>
      </c>
      <c r="B1424" t="s">
        <v>786</v>
      </c>
      <c r="C1424" t="s">
        <v>731</v>
      </c>
      <c r="D1424" t="s">
        <v>143</v>
      </c>
      <c r="E1424" t="s">
        <v>787</v>
      </c>
      <c r="F1424">
        <v>1984</v>
      </c>
      <c r="G1424">
        <v>1989</v>
      </c>
      <c r="H1424" t="s">
        <v>38</v>
      </c>
      <c r="I1424">
        <v>76028.83</v>
      </c>
      <c r="J1424">
        <v>7.6028830000000002E-5</v>
      </c>
      <c r="K1424">
        <v>2019</v>
      </c>
      <c r="L1424">
        <v>193.27330684462351</v>
      </c>
      <c r="M1424" t="s">
        <v>733</v>
      </c>
      <c r="N1424" t="s">
        <v>23</v>
      </c>
      <c r="O1424">
        <v>45.457484642741683</v>
      </c>
      <c r="P1424">
        <v>85349112170.959396</v>
      </c>
      <c r="Q1424">
        <v>21919000</v>
      </c>
    </row>
    <row r="1425" spans="1:17" x14ac:dyDescent="0.3">
      <c r="A1425">
        <v>2004</v>
      </c>
      <c r="B1425" t="s">
        <v>344</v>
      </c>
      <c r="C1425" t="s">
        <v>338</v>
      </c>
      <c r="D1425" t="s">
        <v>19</v>
      </c>
      <c r="E1425" t="s">
        <v>20</v>
      </c>
      <c r="F1425">
        <v>2004</v>
      </c>
      <c r="G1425">
        <v>2004</v>
      </c>
      <c r="H1425" t="s">
        <v>38</v>
      </c>
      <c r="I1425">
        <v>67820.09</v>
      </c>
      <c r="J1425">
        <v>7.6000549999999988E-5</v>
      </c>
      <c r="K1425">
        <v>1875</v>
      </c>
      <c r="L1425">
        <v>26215.745011961641</v>
      </c>
      <c r="M1425" t="s">
        <v>339</v>
      </c>
      <c r="N1425" t="s">
        <v>23</v>
      </c>
      <c r="O1425">
        <v>46.252479842746119</v>
      </c>
      <c r="P1425">
        <v>1326901059123.207</v>
      </c>
      <c r="Q1425">
        <v>25655289</v>
      </c>
    </row>
    <row r="1426" spans="1:17" x14ac:dyDescent="0.3">
      <c r="A1426">
        <v>2007</v>
      </c>
      <c r="B1426" t="s">
        <v>1108</v>
      </c>
      <c r="C1426" t="s">
        <v>183</v>
      </c>
      <c r="D1426" t="s">
        <v>143</v>
      </c>
      <c r="E1426" t="s">
        <v>179</v>
      </c>
      <c r="F1426">
        <v>2007</v>
      </c>
      <c r="G1426">
        <v>2007</v>
      </c>
      <c r="H1426" t="s">
        <v>38</v>
      </c>
      <c r="I1426">
        <v>74591.149999999994</v>
      </c>
      <c r="J1426">
        <v>7.4591149999999988E-5</v>
      </c>
      <c r="K1426">
        <v>2003</v>
      </c>
      <c r="L1426">
        <v>1918.1675219813139</v>
      </c>
      <c r="M1426" t="s">
        <v>184</v>
      </c>
      <c r="N1426" t="s">
        <v>23</v>
      </c>
      <c r="O1426">
        <v>56.076897660084327</v>
      </c>
      <c r="P1426">
        <v>14687673892881.98</v>
      </c>
      <c r="Q1426">
        <v>1411100000</v>
      </c>
    </row>
    <row r="1427" spans="1:17" x14ac:dyDescent="0.3">
      <c r="A1427">
        <v>2000</v>
      </c>
      <c r="B1427" t="s">
        <v>375</v>
      </c>
      <c r="C1427" t="s">
        <v>372</v>
      </c>
      <c r="D1427" t="s">
        <v>19</v>
      </c>
      <c r="E1427" t="s">
        <v>20</v>
      </c>
      <c r="F1427">
        <v>2000</v>
      </c>
      <c r="G1427">
        <v>2000</v>
      </c>
      <c r="H1427" t="s">
        <v>38</v>
      </c>
      <c r="I1427">
        <v>69678.81</v>
      </c>
      <c r="J1427">
        <v>7.3991429999999993E-5</v>
      </c>
      <c r="K1427">
        <v>1875</v>
      </c>
      <c r="L1427">
        <v>23547.492609733981</v>
      </c>
      <c r="M1427" t="s">
        <v>373</v>
      </c>
      <c r="N1427" t="s">
        <v>23</v>
      </c>
      <c r="O1427">
        <v>46.252479842746119</v>
      </c>
      <c r="P1427">
        <v>1326901059123.207</v>
      </c>
      <c r="Q1427">
        <v>25655289</v>
      </c>
    </row>
    <row r="1428" spans="1:17" x14ac:dyDescent="0.3">
      <c r="A1428">
        <v>2016</v>
      </c>
      <c r="B1428" t="s">
        <v>689</v>
      </c>
      <c r="C1428" t="s">
        <v>690</v>
      </c>
      <c r="D1428" t="s">
        <v>143</v>
      </c>
      <c r="E1428" t="s">
        <v>587</v>
      </c>
      <c r="F1428">
        <v>2016</v>
      </c>
      <c r="G1428">
        <v>2017</v>
      </c>
      <c r="H1428" t="s">
        <v>38</v>
      </c>
      <c r="I1428">
        <v>37550.28</v>
      </c>
      <c r="J1428">
        <v>7.2569489999999996E-5</v>
      </c>
      <c r="K1428">
        <v>1993</v>
      </c>
      <c r="L1428">
        <v>122.78299041757531</v>
      </c>
      <c r="M1428" t="s">
        <v>691</v>
      </c>
      <c r="N1428" t="s">
        <v>23</v>
      </c>
      <c r="O1428">
        <v>11.994513031550071</v>
      </c>
      <c r="P1428">
        <v>5040107754084.1064</v>
      </c>
      <c r="Q1428">
        <v>126261000</v>
      </c>
    </row>
    <row r="1429" spans="1:17" x14ac:dyDescent="0.3">
      <c r="A1429">
        <v>2005</v>
      </c>
      <c r="B1429" t="s">
        <v>1106</v>
      </c>
      <c r="C1429" t="s">
        <v>183</v>
      </c>
      <c r="D1429" t="s">
        <v>143</v>
      </c>
      <c r="E1429" t="s">
        <v>179</v>
      </c>
      <c r="F1429">
        <v>2005</v>
      </c>
      <c r="G1429">
        <v>2005</v>
      </c>
      <c r="H1429" t="s">
        <v>38</v>
      </c>
      <c r="I1429">
        <v>71991.199999999997</v>
      </c>
      <c r="J1429">
        <v>7.1991199999999996E-5</v>
      </c>
      <c r="K1429">
        <v>2003</v>
      </c>
      <c r="L1429">
        <v>1918.1675219813139</v>
      </c>
      <c r="M1429" t="s">
        <v>184</v>
      </c>
      <c r="N1429" t="s">
        <v>23</v>
      </c>
      <c r="O1429">
        <v>56.076897660084327</v>
      </c>
      <c r="P1429">
        <v>14687673892881.98</v>
      </c>
      <c r="Q1429">
        <v>1411100000</v>
      </c>
    </row>
    <row r="1430" spans="1:17" x14ac:dyDescent="0.3">
      <c r="A1430">
        <v>2003</v>
      </c>
      <c r="B1430" t="s">
        <v>381</v>
      </c>
      <c r="C1430" t="s">
        <v>382</v>
      </c>
      <c r="D1430" t="s">
        <v>19</v>
      </c>
      <c r="E1430" t="s">
        <v>20</v>
      </c>
      <c r="F1430">
        <v>2003</v>
      </c>
      <c r="G1430">
        <v>2003</v>
      </c>
      <c r="H1430" t="s">
        <v>38</v>
      </c>
      <c r="I1430">
        <v>71876.3</v>
      </c>
      <c r="J1430">
        <v>7.1876300000000008E-5</v>
      </c>
      <c r="K1430">
        <v>1900</v>
      </c>
      <c r="L1430">
        <v>4768.2253248589896</v>
      </c>
      <c r="M1430" t="s">
        <v>383</v>
      </c>
      <c r="N1430" t="s">
        <v>23</v>
      </c>
      <c r="O1430">
        <v>46.252479842746119</v>
      </c>
      <c r="P1430">
        <v>1326901059123.207</v>
      </c>
      <c r="Q1430">
        <v>25655289</v>
      </c>
    </row>
    <row r="1431" spans="1:17" x14ac:dyDescent="0.3">
      <c r="A1431">
        <v>2016</v>
      </c>
      <c r="B1431" t="s">
        <v>686</v>
      </c>
      <c r="C1431" t="s">
        <v>675</v>
      </c>
      <c r="D1431" t="s">
        <v>143</v>
      </c>
      <c r="E1431" t="s">
        <v>587</v>
      </c>
      <c r="F1431">
        <v>2015</v>
      </c>
      <c r="G1431">
        <v>2016</v>
      </c>
      <c r="H1431" t="s">
        <v>21</v>
      </c>
      <c r="I1431">
        <v>42719.4</v>
      </c>
      <c r="J1431">
        <v>7.0882109999999998E-5</v>
      </c>
      <c r="K1431">
        <v>1964</v>
      </c>
      <c r="L1431">
        <v>44.637837138714467</v>
      </c>
      <c r="M1431" t="s">
        <v>676</v>
      </c>
      <c r="N1431" t="s">
        <v>23</v>
      </c>
      <c r="O1431">
        <v>11.994513031550071</v>
      </c>
      <c r="P1431">
        <v>5040107754084.1064</v>
      </c>
      <c r="Q1431">
        <v>126261000</v>
      </c>
    </row>
    <row r="1432" spans="1:17" x14ac:dyDescent="0.3">
      <c r="A1432">
        <v>2001</v>
      </c>
      <c r="B1432" t="s">
        <v>392</v>
      </c>
      <c r="C1432" t="s">
        <v>253</v>
      </c>
      <c r="D1432" t="s">
        <v>291</v>
      </c>
      <c r="E1432" t="s">
        <v>292</v>
      </c>
      <c r="F1432">
        <v>2001</v>
      </c>
      <c r="G1432">
        <v>2001</v>
      </c>
      <c r="H1432" t="s">
        <v>38</v>
      </c>
      <c r="I1432">
        <v>70601.08</v>
      </c>
      <c r="J1432">
        <v>7.0601080000000003E-5</v>
      </c>
      <c r="K1432">
        <v>1948</v>
      </c>
      <c r="L1432">
        <v>1613.326747416392</v>
      </c>
      <c r="M1432" t="s">
        <v>254</v>
      </c>
      <c r="N1432" t="s">
        <v>23</v>
      </c>
      <c r="O1432">
        <v>79.417850283161187</v>
      </c>
      <c r="P1432">
        <v>337619680138.49359</v>
      </c>
      <c r="Q1432">
        <v>58801927</v>
      </c>
    </row>
    <row r="1433" spans="1:17" x14ac:dyDescent="0.3">
      <c r="A1433">
        <v>2009</v>
      </c>
      <c r="B1433" t="s">
        <v>757</v>
      </c>
      <c r="C1433" t="s">
        <v>105</v>
      </c>
      <c r="D1433" t="s">
        <v>50</v>
      </c>
      <c r="E1433" t="s">
        <v>492</v>
      </c>
      <c r="F1433">
        <v>2009</v>
      </c>
      <c r="G1433">
        <v>2009</v>
      </c>
      <c r="H1433" t="s">
        <v>38</v>
      </c>
      <c r="I1433">
        <v>70202.12</v>
      </c>
      <c r="J1433">
        <v>7.0202119999999998E-5</v>
      </c>
      <c r="K1433">
        <v>1964</v>
      </c>
      <c r="L1433">
        <v>4768.8060039798402</v>
      </c>
      <c r="M1433" t="s">
        <v>107</v>
      </c>
      <c r="N1433" t="s">
        <v>23</v>
      </c>
      <c r="O1433">
        <v>52.331679223284077</v>
      </c>
      <c r="P1433">
        <v>1276962685648.252</v>
      </c>
      <c r="Q1433">
        <v>47365655</v>
      </c>
    </row>
    <row r="1434" spans="1:17" x14ac:dyDescent="0.3">
      <c r="A1434">
        <v>2007</v>
      </c>
      <c r="B1434" t="s">
        <v>994</v>
      </c>
      <c r="C1434" t="s">
        <v>105</v>
      </c>
      <c r="D1434" t="s">
        <v>50</v>
      </c>
      <c r="E1434" t="s">
        <v>763</v>
      </c>
      <c r="F1434">
        <v>2007</v>
      </c>
      <c r="G1434">
        <v>2011</v>
      </c>
      <c r="H1434" t="s">
        <v>38</v>
      </c>
      <c r="I1434">
        <v>68151.94</v>
      </c>
      <c r="J1434">
        <v>6.8151940000000003E-5</v>
      </c>
      <c r="K1434">
        <v>1934</v>
      </c>
      <c r="L1434">
        <v>93675.663141321027</v>
      </c>
      <c r="M1434" t="s">
        <v>107</v>
      </c>
      <c r="N1434" t="s">
        <v>23</v>
      </c>
      <c r="O1434">
        <v>65.499674999999996</v>
      </c>
      <c r="P1434">
        <v>355222449505.21112</v>
      </c>
      <c r="Q1434">
        <v>5831404</v>
      </c>
    </row>
    <row r="1435" spans="1:17" x14ac:dyDescent="0.3">
      <c r="A1435">
        <v>2008</v>
      </c>
      <c r="B1435" t="s">
        <v>994</v>
      </c>
      <c r="C1435" t="s">
        <v>105</v>
      </c>
      <c r="D1435" t="s">
        <v>50</v>
      </c>
      <c r="E1435" t="s">
        <v>763</v>
      </c>
      <c r="F1435">
        <v>2007</v>
      </c>
      <c r="G1435">
        <v>2011</v>
      </c>
      <c r="H1435" t="s">
        <v>38</v>
      </c>
      <c r="I1435">
        <v>68151.94</v>
      </c>
      <c r="J1435">
        <v>6.8151940000000003E-5</v>
      </c>
      <c r="K1435">
        <v>1934</v>
      </c>
      <c r="L1435">
        <v>93675.663141321027</v>
      </c>
      <c r="M1435" t="s">
        <v>107</v>
      </c>
      <c r="N1435" t="s">
        <v>23</v>
      </c>
      <c r="O1435">
        <v>65.499674999999996</v>
      </c>
      <c r="P1435">
        <v>355222449505.21112</v>
      </c>
      <c r="Q1435">
        <v>5831404</v>
      </c>
    </row>
    <row r="1436" spans="1:17" x14ac:dyDescent="0.3">
      <c r="A1436">
        <v>2009</v>
      </c>
      <c r="B1436" t="s">
        <v>994</v>
      </c>
      <c r="C1436" t="s">
        <v>105</v>
      </c>
      <c r="D1436" t="s">
        <v>50</v>
      </c>
      <c r="E1436" t="s">
        <v>763</v>
      </c>
      <c r="F1436">
        <v>2007</v>
      </c>
      <c r="G1436">
        <v>2011</v>
      </c>
      <c r="H1436" t="s">
        <v>38</v>
      </c>
      <c r="I1436">
        <v>68151.94</v>
      </c>
      <c r="J1436">
        <v>6.8151940000000003E-5</v>
      </c>
      <c r="K1436">
        <v>1934</v>
      </c>
      <c r="L1436">
        <v>93675.663141321027</v>
      </c>
      <c r="M1436" t="s">
        <v>107</v>
      </c>
      <c r="N1436" t="s">
        <v>23</v>
      </c>
      <c r="O1436">
        <v>65.499674999999996</v>
      </c>
      <c r="P1436">
        <v>355222449505.21112</v>
      </c>
      <c r="Q1436">
        <v>5831404</v>
      </c>
    </row>
    <row r="1437" spans="1:17" x14ac:dyDescent="0.3">
      <c r="A1437">
        <v>2010</v>
      </c>
      <c r="B1437" t="s">
        <v>994</v>
      </c>
      <c r="C1437" t="s">
        <v>105</v>
      </c>
      <c r="D1437" t="s">
        <v>50</v>
      </c>
      <c r="E1437" t="s">
        <v>763</v>
      </c>
      <c r="F1437">
        <v>2007</v>
      </c>
      <c r="G1437">
        <v>2011</v>
      </c>
      <c r="H1437" t="s">
        <v>38</v>
      </c>
      <c r="I1437">
        <v>68151.94</v>
      </c>
      <c r="J1437">
        <v>6.8151940000000003E-5</v>
      </c>
      <c r="K1437">
        <v>1934</v>
      </c>
      <c r="L1437">
        <v>93675.663141321027</v>
      </c>
      <c r="M1437" t="s">
        <v>107</v>
      </c>
      <c r="N1437" t="s">
        <v>23</v>
      </c>
      <c r="O1437">
        <v>65.499674999999996</v>
      </c>
      <c r="P1437">
        <v>355222449505.21112</v>
      </c>
      <c r="Q1437">
        <v>5831404</v>
      </c>
    </row>
    <row r="1438" spans="1:17" x14ac:dyDescent="0.3">
      <c r="A1438">
        <v>2011</v>
      </c>
      <c r="B1438" t="s">
        <v>994</v>
      </c>
      <c r="C1438" t="s">
        <v>105</v>
      </c>
      <c r="D1438" t="s">
        <v>50</v>
      </c>
      <c r="E1438" t="s">
        <v>763</v>
      </c>
      <c r="F1438">
        <v>2007</v>
      </c>
      <c r="G1438">
        <v>2011</v>
      </c>
      <c r="H1438" t="s">
        <v>38</v>
      </c>
      <c r="I1438">
        <v>68151.94</v>
      </c>
      <c r="J1438">
        <v>6.8151940000000003E-5</v>
      </c>
      <c r="K1438">
        <v>1934</v>
      </c>
      <c r="L1438">
        <v>93675.663141321027</v>
      </c>
      <c r="M1438" t="s">
        <v>107</v>
      </c>
      <c r="N1438" t="s">
        <v>23</v>
      </c>
      <c r="O1438">
        <v>65.499674999999996</v>
      </c>
      <c r="P1438">
        <v>355222449505.21112</v>
      </c>
      <c r="Q1438">
        <v>5831404</v>
      </c>
    </row>
    <row r="1439" spans="1:17" x14ac:dyDescent="0.3">
      <c r="A1439">
        <v>1998</v>
      </c>
      <c r="B1439" t="s">
        <v>796</v>
      </c>
      <c r="C1439" t="s">
        <v>167</v>
      </c>
      <c r="D1439" t="s">
        <v>50</v>
      </c>
      <c r="E1439" t="s">
        <v>86</v>
      </c>
      <c r="F1439">
        <v>1998</v>
      </c>
      <c r="G1439">
        <v>2008</v>
      </c>
      <c r="H1439" t="s">
        <v>38</v>
      </c>
      <c r="I1439">
        <v>67898.8</v>
      </c>
      <c r="J1439">
        <v>6.7898800000000008E-5</v>
      </c>
      <c r="K1439">
        <v>2011</v>
      </c>
      <c r="L1439">
        <v>2751.437604900384</v>
      </c>
      <c r="M1439" t="s">
        <v>168</v>
      </c>
      <c r="N1439" t="s">
        <v>23</v>
      </c>
      <c r="O1439">
        <v>71.340049187781602</v>
      </c>
      <c r="P1439">
        <v>2704609160088.1499</v>
      </c>
      <c r="Q1439">
        <v>67081000</v>
      </c>
    </row>
    <row r="1440" spans="1:17" x14ac:dyDescent="0.3">
      <c r="A1440">
        <v>1999</v>
      </c>
      <c r="B1440" t="s">
        <v>796</v>
      </c>
      <c r="C1440" t="s">
        <v>167</v>
      </c>
      <c r="D1440" t="s">
        <v>50</v>
      </c>
      <c r="E1440" t="s">
        <v>86</v>
      </c>
      <c r="F1440">
        <v>1998</v>
      </c>
      <c r="G1440">
        <v>2008</v>
      </c>
      <c r="H1440" t="s">
        <v>38</v>
      </c>
      <c r="I1440">
        <v>67898.8</v>
      </c>
      <c r="J1440">
        <v>6.7898800000000008E-5</v>
      </c>
      <c r="K1440">
        <v>2011</v>
      </c>
      <c r="L1440">
        <v>2751.437604900384</v>
      </c>
      <c r="M1440" t="s">
        <v>168</v>
      </c>
      <c r="N1440" t="s">
        <v>23</v>
      </c>
      <c r="O1440">
        <v>71.340049187781602</v>
      </c>
      <c r="P1440">
        <v>2704609160088.1499</v>
      </c>
      <c r="Q1440">
        <v>67081000</v>
      </c>
    </row>
    <row r="1441" spans="1:17" x14ac:dyDescent="0.3">
      <c r="A1441">
        <v>2000</v>
      </c>
      <c r="B1441" t="s">
        <v>796</v>
      </c>
      <c r="C1441" t="s">
        <v>167</v>
      </c>
      <c r="D1441" t="s">
        <v>50</v>
      </c>
      <c r="E1441" t="s">
        <v>86</v>
      </c>
      <c r="F1441">
        <v>1998</v>
      </c>
      <c r="G1441">
        <v>2008</v>
      </c>
      <c r="H1441" t="s">
        <v>38</v>
      </c>
      <c r="I1441">
        <v>67898.8</v>
      </c>
      <c r="J1441">
        <v>6.7898800000000008E-5</v>
      </c>
      <c r="K1441">
        <v>2011</v>
      </c>
      <c r="L1441">
        <v>2751.437604900384</v>
      </c>
      <c r="M1441" t="s">
        <v>168</v>
      </c>
      <c r="N1441" t="s">
        <v>23</v>
      </c>
      <c r="O1441">
        <v>71.340049187781602</v>
      </c>
      <c r="P1441">
        <v>2704609160088.1499</v>
      </c>
      <c r="Q1441">
        <v>67081000</v>
      </c>
    </row>
    <row r="1442" spans="1:17" x14ac:dyDescent="0.3">
      <c r="A1442">
        <v>2001</v>
      </c>
      <c r="B1442" t="s">
        <v>796</v>
      </c>
      <c r="C1442" t="s">
        <v>167</v>
      </c>
      <c r="D1442" t="s">
        <v>50</v>
      </c>
      <c r="E1442" t="s">
        <v>86</v>
      </c>
      <c r="F1442">
        <v>1998</v>
      </c>
      <c r="G1442">
        <v>2008</v>
      </c>
      <c r="H1442" t="s">
        <v>38</v>
      </c>
      <c r="I1442">
        <v>67898.8</v>
      </c>
      <c r="J1442">
        <v>6.7898800000000008E-5</v>
      </c>
      <c r="K1442">
        <v>2011</v>
      </c>
      <c r="L1442">
        <v>2751.437604900384</v>
      </c>
      <c r="M1442" t="s">
        <v>168</v>
      </c>
      <c r="N1442" t="s">
        <v>23</v>
      </c>
      <c r="O1442">
        <v>71.340049187781602</v>
      </c>
      <c r="P1442">
        <v>2704609160088.1499</v>
      </c>
      <c r="Q1442">
        <v>67081000</v>
      </c>
    </row>
    <row r="1443" spans="1:17" x14ac:dyDescent="0.3">
      <c r="A1443">
        <v>2002</v>
      </c>
      <c r="B1443" t="s">
        <v>796</v>
      </c>
      <c r="C1443" t="s">
        <v>167</v>
      </c>
      <c r="D1443" t="s">
        <v>50</v>
      </c>
      <c r="E1443" t="s">
        <v>86</v>
      </c>
      <c r="F1443">
        <v>1998</v>
      </c>
      <c r="G1443">
        <v>2008</v>
      </c>
      <c r="H1443" t="s">
        <v>38</v>
      </c>
      <c r="I1443">
        <v>67898.8</v>
      </c>
      <c r="J1443">
        <v>6.7898800000000008E-5</v>
      </c>
      <c r="K1443">
        <v>2011</v>
      </c>
      <c r="L1443">
        <v>2751.437604900384</v>
      </c>
      <c r="M1443" t="s">
        <v>168</v>
      </c>
      <c r="N1443" t="s">
        <v>23</v>
      </c>
      <c r="O1443">
        <v>71.340049187781602</v>
      </c>
      <c r="P1443">
        <v>2704609160088.1499</v>
      </c>
      <c r="Q1443">
        <v>67081000</v>
      </c>
    </row>
    <row r="1444" spans="1:17" x14ac:dyDescent="0.3">
      <c r="A1444">
        <v>2003</v>
      </c>
      <c r="B1444" t="s">
        <v>796</v>
      </c>
      <c r="C1444" t="s">
        <v>167</v>
      </c>
      <c r="D1444" t="s">
        <v>50</v>
      </c>
      <c r="E1444" t="s">
        <v>86</v>
      </c>
      <c r="F1444">
        <v>1998</v>
      </c>
      <c r="G1444">
        <v>2008</v>
      </c>
      <c r="H1444" t="s">
        <v>38</v>
      </c>
      <c r="I1444">
        <v>67898.8</v>
      </c>
      <c r="J1444">
        <v>6.7898800000000008E-5</v>
      </c>
      <c r="K1444">
        <v>2011</v>
      </c>
      <c r="L1444">
        <v>2751.437604900384</v>
      </c>
      <c r="M1444" t="s">
        <v>168</v>
      </c>
      <c r="N1444" t="s">
        <v>23</v>
      </c>
      <c r="O1444">
        <v>71.340049187781602</v>
      </c>
      <c r="P1444">
        <v>2704609160088.1499</v>
      </c>
      <c r="Q1444">
        <v>67081000</v>
      </c>
    </row>
    <row r="1445" spans="1:17" x14ac:dyDescent="0.3">
      <c r="A1445">
        <v>2004</v>
      </c>
      <c r="B1445" t="s">
        <v>796</v>
      </c>
      <c r="C1445" t="s">
        <v>167</v>
      </c>
      <c r="D1445" t="s">
        <v>50</v>
      </c>
      <c r="E1445" t="s">
        <v>86</v>
      </c>
      <c r="F1445">
        <v>1998</v>
      </c>
      <c r="G1445">
        <v>2008</v>
      </c>
      <c r="H1445" t="s">
        <v>38</v>
      </c>
      <c r="I1445">
        <v>67898.8</v>
      </c>
      <c r="J1445">
        <v>6.7898800000000008E-5</v>
      </c>
      <c r="K1445">
        <v>2011</v>
      </c>
      <c r="L1445">
        <v>2751.437604900384</v>
      </c>
      <c r="M1445" t="s">
        <v>168</v>
      </c>
      <c r="N1445" t="s">
        <v>23</v>
      </c>
      <c r="O1445">
        <v>71.340049187781602</v>
      </c>
      <c r="P1445">
        <v>2704609160088.1499</v>
      </c>
      <c r="Q1445">
        <v>67081000</v>
      </c>
    </row>
    <row r="1446" spans="1:17" x14ac:dyDescent="0.3">
      <c r="A1446">
        <v>2005</v>
      </c>
      <c r="B1446" t="s">
        <v>796</v>
      </c>
      <c r="C1446" t="s">
        <v>167</v>
      </c>
      <c r="D1446" t="s">
        <v>50</v>
      </c>
      <c r="E1446" t="s">
        <v>86</v>
      </c>
      <c r="F1446">
        <v>1998</v>
      </c>
      <c r="G1446">
        <v>2008</v>
      </c>
      <c r="H1446" t="s">
        <v>38</v>
      </c>
      <c r="I1446">
        <v>67898.8</v>
      </c>
      <c r="J1446">
        <v>6.7898800000000008E-5</v>
      </c>
      <c r="K1446">
        <v>2011</v>
      </c>
      <c r="L1446">
        <v>2751.437604900384</v>
      </c>
      <c r="M1446" t="s">
        <v>168</v>
      </c>
      <c r="N1446" t="s">
        <v>23</v>
      </c>
      <c r="O1446">
        <v>71.340049187781602</v>
      </c>
      <c r="P1446">
        <v>2704609160088.1499</v>
      </c>
      <c r="Q1446">
        <v>67081000</v>
      </c>
    </row>
    <row r="1447" spans="1:17" x14ac:dyDescent="0.3">
      <c r="A1447">
        <v>2006</v>
      </c>
      <c r="B1447" t="s">
        <v>796</v>
      </c>
      <c r="C1447" t="s">
        <v>167</v>
      </c>
      <c r="D1447" t="s">
        <v>50</v>
      </c>
      <c r="E1447" t="s">
        <v>86</v>
      </c>
      <c r="F1447">
        <v>1998</v>
      </c>
      <c r="G1447">
        <v>2008</v>
      </c>
      <c r="H1447" t="s">
        <v>38</v>
      </c>
      <c r="I1447">
        <v>67898.8</v>
      </c>
      <c r="J1447">
        <v>6.7898800000000008E-5</v>
      </c>
      <c r="K1447">
        <v>2011</v>
      </c>
      <c r="L1447">
        <v>2751.437604900384</v>
      </c>
      <c r="M1447" t="s">
        <v>168</v>
      </c>
      <c r="N1447" t="s">
        <v>23</v>
      </c>
      <c r="O1447">
        <v>71.340049187781602</v>
      </c>
      <c r="P1447">
        <v>2704609160088.1499</v>
      </c>
      <c r="Q1447">
        <v>67081000</v>
      </c>
    </row>
    <row r="1448" spans="1:17" x14ac:dyDescent="0.3">
      <c r="A1448">
        <v>2007</v>
      </c>
      <c r="B1448" t="s">
        <v>796</v>
      </c>
      <c r="C1448" t="s">
        <v>167</v>
      </c>
      <c r="D1448" t="s">
        <v>50</v>
      </c>
      <c r="E1448" t="s">
        <v>86</v>
      </c>
      <c r="F1448">
        <v>1998</v>
      </c>
      <c r="G1448">
        <v>2008</v>
      </c>
      <c r="H1448" t="s">
        <v>38</v>
      </c>
      <c r="I1448">
        <v>67898.8</v>
      </c>
      <c r="J1448">
        <v>6.7898800000000008E-5</v>
      </c>
      <c r="K1448">
        <v>2011</v>
      </c>
      <c r="L1448">
        <v>2751.437604900384</v>
      </c>
      <c r="M1448" t="s">
        <v>168</v>
      </c>
      <c r="N1448" t="s">
        <v>23</v>
      </c>
      <c r="O1448">
        <v>71.340049187781602</v>
      </c>
      <c r="P1448">
        <v>2704609160088.1499</v>
      </c>
      <c r="Q1448">
        <v>67081000</v>
      </c>
    </row>
    <row r="1449" spans="1:17" x14ac:dyDescent="0.3">
      <c r="A1449">
        <v>2008</v>
      </c>
      <c r="B1449" t="s">
        <v>796</v>
      </c>
      <c r="C1449" t="s">
        <v>167</v>
      </c>
      <c r="D1449" t="s">
        <v>50</v>
      </c>
      <c r="E1449" t="s">
        <v>86</v>
      </c>
      <c r="F1449">
        <v>1998</v>
      </c>
      <c r="G1449">
        <v>2008</v>
      </c>
      <c r="H1449" t="s">
        <v>38</v>
      </c>
      <c r="I1449">
        <v>67898.8</v>
      </c>
      <c r="J1449">
        <v>6.7898800000000008E-5</v>
      </c>
      <c r="K1449">
        <v>2011</v>
      </c>
      <c r="L1449">
        <v>2751.437604900384</v>
      </c>
      <c r="M1449" t="s">
        <v>168</v>
      </c>
      <c r="N1449" t="s">
        <v>23</v>
      </c>
      <c r="O1449">
        <v>71.340049187781602</v>
      </c>
      <c r="P1449">
        <v>2704609160088.1499</v>
      </c>
      <c r="Q1449">
        <v>67081000</v>
      </c>
    </row>
    <row r="1450" spans="1:17" x14ac:dyDescent="0.3">
      <c r="A1450">
        <v>2004</v>
      </c>
      <c r="B1450" t="s">
        <v>799</v>
      </c>
      <c r="C1450" t="s">
        <v>301</v>
      </c>
      <c r="D1450" t="s">
        <v>50</v>
      </c>
      <c r="E1450" t="s">
        <v>86</v>
      </c>
      <c r="F1450">
        <v>2003</v>
      </c>
      <c r="G1450">
        <v>2015</v>
      </c>
      <c r="H1450" t="s">
        <v>38</v>
      </c>
      <c r="I1450">
        <v>66805.62</v>
      </c>
      <c r="J1450">
        <v>6.6805619999999998E-5</v>
      </c>
      <c r="K1450">
        <v>1886</v>
      </c>
      <c r="L1450">
        <v>3290.258869671502</v>
      </c>
      <c r="M1450" t="s">
        <v>302</v>
      </c>
      <c r="N1450" t="s">
        <v>23</v>
      </c>
      <c r="O1450">
        <v>71.340049187781602</v>
      </c>
      <c r="P1450">
        <v>2704609160088.1499</v>
      </c>
      <c r="Q1450">
        <v>67081000</v>
      </c>
    </row>
    <row r="1451" spans="1:17" x14ac:dyDescent="0.3">
      <c r="A1451">
        <v>2005</v>
      </c>
      <c r="B1451" t="s">
        <v>799</v>
      </c>
      <c r="C1451" t="s">
        <v>301</v>
      </c>
      <c r="D1451" t="s">
        <v>50</v>
      </c>
      <c r="E1451" t="s">
        <v>86</v>
      </c>
      <c r="F1451">
        <v>2003</v>
      </c>
      <c r="G1451">
        <v>2015</v>
      </c>
      <c r="H1451" t="s">
        <v>38</v>
      </c>
      <c r="I1451">
        <v>66805.62</v>
      </c>
      <c r="J1451">
        <v>6.6805619999999998E-5</v>
      </c>
      <c r="K1451">
        <v>1886</v>
      </c>
      <c r="L1451">
        <v>3290.258869671502</v>
      </c>
      <c r="M1451" t="s">
        <v>302</v>
      </c>
      <c r="N1451" t="s">
        <v>23</v>
      </c>
      <c r="O1451">
        <v>71.340049187781602</v>
      </c>
      <c r="P1451">
        <v>2704609160088.1499</v>
      </c>
      <c r="Q1451">
        <v>67081000</v>
      </c>
    </row>
    <row r="1452" spans="1:17" x14ac:dyDescent="0.3">
      <c r="A1452">
        <v>2006</v>
      </c>
      <c r="B1452" t="s">
        <v>799</v>
      </c>
      <c r="C1452" t="s">
        <v>301</v>
      </c>
      <c r="D1452" t="s">
        <v>50</v>
      </c>
      <c r="E1452" t="s">
        <v>86</v>
      </c>
      <c r="F1452">
        <v>2003</v>
      </c>
      <c r="G1452">
        <v>2015</v>
      </c>
      <c r="H1452" t="s">
        <v>38</v>
      </c>
      <c r="I1452">
        <v>66805.62</v>
      </c>
      <c r="J1452">
        <v>6.6805619999999998E-5</v>
      </c>
      <c r="K1452">
        <v>1886</v>
      </c>
      <c r="L1452">
        <v>3290.258869671502</v>
      </c>
      <c r="M1452" t="s">
        <v>302</v>
      </c>
      <c r="N1452" t="s">
        <v>23</v>
      </c>
      <c r="O1452">
        <v>71.340049187781602</v>
      </c>
      <c r="P1452">
        <v>2704609160088.1499</v>
      </c>
      <c r="Q1452">
        <v>67081000</v>
      </c>
    </row>
    <row r="1453" spans="1:17" x14ac:dyDescent="0.3">
      <c r="A1453">
        <v>2007</v>
      </c>
      <c r="B1453" t="s">
        <v>799</v>
      </c>
      <c r="C1453" t="s">
        <v>301</v>
      </c>
      <c r="D1453" t="s">
        <v>50</v>
      </c>
      <c r="E1453" t="s">
        <v>86</v>
      </c>
      <c r="F1453">
        <v>2003</v>
      </c>
      <c r="G1453">
        <v>2015</v>
      </c>
      <c r="H1453" t="s">
        <v>38</v>
      </c>
      <c r="I1453">
        <v>66805.62</v>
      </c>
      <c r="J1453">
        <v>6.6805619999999998E-5</v>
      </c>
      <c r="K1453">
        <v>1886</v>
      </c>
      <c r="L1453">
        <v>3290.258869671502</v>
      </c>
      <c r="M1453" t="s">
        <v>302</v>
      </c>
      <c r="N1453" t="s">
        <v>23</v>
      </c>
      <c r="O1453">
        <v>71.340049187781602</v>
      </c>
      <c r="P1453">
        <v>2704609160088.1499</v>
      </c>
      <c r="Q1453">
        <v>67081000</v>
      </c>
    </row>
    <row r="1454" spans="1:17" x14ac:dyDescent="0.3">
      <c r="A1454">
        <v>2008</v>
      </c>
      <c r="B1454" t="s">
        <v>799</v>
      </c>
      <c r="C1454" t="s">
        <v>301</v>
      </c>
      <c r="D1454" t="s">
        <v>50</v>
      </c>
      <c r="E1454" t="s">
        <v>86</v>
      </c>
      <c r="F1454">
        <v>2003</v>
      </c>
      <c r="G1454">
        <v>2015</v>
      </c>
      <c r="H1454" t="s">
        <v>38</v>
      </c>
      <c r="I1454">
        <v>66805.62</v>
      </c>
      <c r="J1454">
        <v>6.6805619999999998E-5</v>
      </c>
      <c r="K1454">
        <v>1886</v>
      </c>
      <c r="L1454">
        <v>3290.258869671502</v>
      </c>
      <c r="M1454" t="s">
        <v>302</v>
      </c>
      <c r="N1454" t="s">
        <v>23</v>
      </c>
      <c r="O1454">
        <v>71.340049187781602</v>
      </c>
      <c r="P1454">
        <v>2704609160088.1499</v>
      </c>
      <c r="Q1454">
        <v>67081000</v>
      </c>
    </row>
    <row r="1455" spans="1:17" x14ac:dyDescent="0.3">
      <c r="A1455">
        <v>2009</v>
      </c>
      <c r="B1455" t="s">
        <v>799</v>
      </c>
      <c r="C1455" t="s">
        <v>301</v>
      </c>
      <c r="D1455" t="s">
        <v>50</v>
      </c>
      <c r="E1455" t="s">
        <v>86</v>
      </c>
      <c r="F1455">
        <v>2003</v>
      </c>
      <c r="G1455">
        <v>2015</v>
      </c>
      <c r="H1455" t="s">
        <v>38</v>
      </c>
      <c r="I1455">
        <v>66805.62</v>
      </c>
      <c r="J1455">
        <v>6.6805619999999998E-5</v>
      </c>
      <c r="K1455">
        <v>1886</v>
      </c>
      <c r="L1455">
        <v>3290.258869671502</v>
      </c>
      <c r="M1455" t="s">
        <v>302</v>
      </c>
      <c r="N1455" t="s">
        <v>23</v>
      </c>
      <c r="O1455">
        <v>71.340049187781602</v>
      </c>
      <c r="P1455">
        <v>2704609160088.1499</v>
      </c>
      <c r="Q1455">
        <v>67081000</v>
      </c>
    </row>
    <row r="1456" spans="1:17" x14ac:dyDescent="0.3">
      <c r="A1456">
        <v>2011</v>
      </c>
      <c r="B1456" t="s">
        <v>799</v>
      </c>
      <c r="C1456" t="s">
        <v>301</v>
      </c>
      <c r="D1456" t="s">
        <v>50</v>
      </c>
      <c r="E1456" t="s">
        <v>86</v>
      </c>
      <c r="F1456">
        <v>2003</v>
      </c>
      <c r="G1456">
        <v>2015</v>
      </c>
      <c r="H1456" t="s">
        <v>38</v>
      </c>
      <c r="I1456">
        <v>66805.62</v>
      </c>
      <c r="J1456">
        <v>6.6805619999999998E-5</v>
      </c>
      <c r="K1456">
        <v>1886</v>
      </c>
      <c r="L1456">
        <v>3290.258869671502</v>
      </c>
      <c r="M1456" t="s">
        <v>302</v>
      </c>
      <c r="N1456" t="s">
        <v>23</v>
      </c>
      <c r="O1456">
        <v>71.340049187781602</v>
      </c>
      <c r="P1456">
        <v>2704609160088.1499</v>
      </c>
      <c r="Q1456">
        <v>67081000</v>
      </c>
    </row>
    <row r="1457" spans="1:17" x14ac:dyDescent="0.3">
      <c r="A1457">
        <v>2013</v>
      </c>
      <c r="B1457" t="s">
        <v>799</v>
      </c>
      <c r="C1457" t="s">
        <v>301</v>
      </c>
      <c r="D1457" t="s">
        <v>50</v>
      </c>
      <c r="E1457" t="s">
        <v>86</v>
      </c>
      <c r="F1457">
        <v>2003</v>
      </c>
      <c r="G1457">
        <v>2015</v>
      </c>
      <c r="H1457" t="s">
        <v>38</v>
      </c>
      <c r="I1457">
        <v>66805.62</v>
      </c>
      <c r="J1457">
        <v>6.6805619999999998E-5</v>
      </c>
      <c r="K1457">
        <v>1886</v>
      </c>
      <c r="L1457">
        <v>3290.258869671502</v>
      </c>
      <c r="M1457" t="s">
        <v>302</v>
      </c>
      <c r="N1457" t="s">
        <v>23</v>
      </c>
      <c r="O1457">
        <v>71.340049187781602</v>
      </c>
      <c r="P1457">
        <v>2704609160088.1499</v>
      </c>
      <c r="Q1457">
        <v>67081000</v>
      </c>
    </row>
    <row r="1458" spans="1:17" x14ac:dyDescent="0.3">
      <c r="A1458">
        <v>2014</v>
      </c>
      <c r="B1458" t="s">
        <v>799</v>
      </c>
      <c r="C1458" t="s">
        <v>301</v>
      </c>
      <c r="D1458" t="s">
        <v>50</v>
      </c>
      <c r="E1458" t="s">
        <v>86</v>
      </c>
      <c r="F1458">
        <v>2003</v>
      </c>
      <c r="G1458">
        <v>2015</v>
      </c>
      <c r="H1458" t="s">
        <v>38</v>
      </c>
      <c r="I1458">
        <v>66805.62</v>
      </c>
      <c r="J1458">
        <v>6.6805619999999998E-5</v>
      </c>
      <c r="K1458">
        <v>1886</v>
      </c>
      <c r="L1458">
        <v>3290.258869671502</v>
      </c>
      <c r="M1458" t="s">
        <v>302</v>
      </c>
      <c r="N1458" t="s">
        <v>23</v>
      </c>
      <c r="O1458">
        <v>71.340049187781602</v>
      </c>
      <c r="P1458">
        <v>2704609160088.1499</v>
      </c>
      <c r="Q1458">
        <v>67081000</v>
      </c>
    </row>
    <row r="1459" spans="1:17" x14ac:dyDescent="0.3">
      <c r="A1459">
        <v>2015</v>
      </c>
      <c r="B1459" t="s">
        <v>799</v>
      </c>
      <c r="C1459" t="s">
        <v>301</v>
      </c>
      <c r="D1459" t="s">
        <v>50</v>
      </c>
      <c r="E1459" t="s">
        <v>86</v>
      </c>
      <c r="F1459">
        <v>2003</v>
      </c>
      <c r="G1459">
        <v>2015</v>
      </c>
      <c r="H1459" t="s">
        <v>38</v>
      </c>
      <c r="I1459">
        <v>66805.62</v>
      </c>
      <c r="J1459">
        <v>6.6805619999999998E-5</v>
      </c>
      <c r="K1459">
        <v>1886</v>
      </c>
      <c r="L1459">
        <v>3290.258869671502</v>
      </c>
      <c r="M1459" t="s">
        <v>302</v>
      </c>
      <c r="N1459" t="s">
        <v>23</v>
      </c>
      <c r="O1459">
        <v>71.340049187781602</v>
      </c>
      <c r="P1459">
        <v>2704609160088.1499</v>
      </c>
      <c r="Q1459">
        <v>67081000</v>
      </c>
    </row>
    <row r="1460" spans="1:17" x14ac:dyDescent="0.3">
      <c r="A1460">
        <v>2010</v>
      </c>
      <c r="B1460" t="s">
        <v>754</v>
      </c>
      <c r="C1460" t="s">
        <v>755</v>
      </c>
      <c r="D1460" t="s">
        <v>50</v>
      </c>
      <c r="E1460" t="s">
        <v>86</v>
      </c>
      <c r="F1460">
        <v>2010</v>
      </c>
      <c r="G1460">
        <v>2010</v>
      </c>
      <c r="H1460" t="s">
        <v>38</v>
      </c>
      <c r="I1460">
        <v>66003.95</v>
      </c>
      <c r="J1460">
        <v>6.6003949999999997E-5</v>
      </c>
      <c r="K1460">
        <v>1981</v>
      </c>
      <c r="L1460">
        <v>542.62786466477314</v>
      </c>
      <c r="M1460" t="s">
        <v>756</v>
      </c>
      <c r="N1460" t="s">
        <v>23</v>
      </c>
      <c r="O1460">
        <v>71.340049187781602</v>
      </c>
      <c r="P1460">
        <v>2704609160088.1499</v>
      </c>
      <c r="Q1460">
        <v>67081000</v>
      </c>
    </row>
    <row r="1461" spans="1:17" x14ac:dyDescent="0.3">
      <c r="A1461">
        <v>2015</v>
      </c>
      <c r="B1461" t="s">
        <v>692</v>
      </c>
      <c r="C1461" t="s">
        <v>690</v>
      </c>
      <c r="D1461" t="s">
        <v>143</v>
      </c>
      <c r="E1461" t="s">
        <v>587</v>
      </c>
      <c r="F1461">
        <v>2015</v>
      </c>
      <c r="G1461">
        <v>2016</v>
      </c>
      <c r="H1461" t="s">
        <v>38</v>
      </c>
      <c r="I1461">
        <v>25631.64</v>
      </c>
      <c r="J1461">
        <v>6.4724169999999997E-5</v>
      </c>
      <c r="K1461">
        <v>1993</v>
      </c>
      <c r="L1461">
        <v>122.78299041757531</v>
      </c>
      <c r="M1461" t="s">
        <v>691</v>
      </c>
      <c r="N1461" t="s">
        <v>23</v>
      </c>
      <c r="O1461">
        <v>11.994513031550071</v>
      </c>
      <c r="P1461">
        <v>5040107754084.1064</v>
      </c>
      <c r="Q1461">
        <v>126261000</v>
      </c>
    </row>
    <row r="1462" spans="1:17" x14ac:dyDescent="0.3">
      <c r="A1462">
        <v>2013</v>
      </c>
      <c r="B1462" t="s">
        <v>1145</v>
      </c>
      <c r="C1462" t="s">
        <v>690</v>
      </c>
      <c r="D1462" t="s">
        <v>19</v>
      </c>
      <c r="E1462" t="s">
        <v>56</v>
      </c>
      <c r="F1462">
        <v>2013</v>
      </c>
      <c r="G1462">
        <v>2016</v>
      </c>
      <c r="H1462" t="s">
        <v>38</v>
      </c>
      <c r="I1462">
        <v>64716.4</v>
      </c>
      <c r="J1462">
        <v>6.4716399999999996E-5</v>
      </c>
      <c r="K1462">
        <v>1990</v>
      </c>
      <c r="L1462">
        <v>690.15268517729874</v>
      </c>
      <c r="M1462" t="s">
        <v>691</v>
      </c>
      <c r="N1462" t="s">
        <v>23</v>
      </c>
      <c r="O1462">
        <v>38.562910637651427</v>
      </c>
      <c r="P1462">
        <v>211734532308.01279</v>
      </c>
      <c r="Q1462">
        <v>5090200</v>
      </c>
    </row>
    <row r="1463" spans="1:17" x14ac:dyDescent="0.3">
      <c r="A1463">
        <v>2001</v>
      </c>
      <c r="B1463" t="s">
        <v>351</v>
      </c>
      <c r="C1463" t="s">
        <v>347</v>
      </c>
      <c r="D1463" t="s">
        <v>19</v>
      </c>
      <c r="E1463" t="s">
        <v>20</v>
      </c>
      <c r="F1463">
        <v>2001</v>
      </c>
      <c r="G1463">
        <v>2001</v>
      </c>
      <c r="H1463" t="s">
        <v>38</v>
      </c>
      <c r="I1463">
        <v>64093.51</v>
      </c>
      <c r="J1463">
        <v>6.4093510000000006E-5</v>
      </c>
      <c r="K1463">
        <v>1985</v>
      </c>
      <c r="L1463">
        <v>36764.596942813492</v>
      </c>
      <c r="M1463" t="s">
        <v>348</v>
      </c>
      <c r="N1463" t="s">
        <v>23</v>
      </c>
      <c r="O1463">
        <v>46.252479842746119</v>
      </c>
      <c r="P1463">
        <v>1326901059123.207</v>
      </c>
      <c r="Q1463">
        <v>25655289</v>
      </c>
    </row>
    <row r="1464" spans="1:17" x14ac:dyDescent="0.3">
      <c r="A1464">
        <v>2009</v>
      </c>
      <c r="B1464" t="s">
        <v>776</v>
      </c>
      <c r="C1464" t="s">
        <v>85</v>
      </c>
      <c r="D1464" t="s">
        <v>50</v>
      </c>
      <c r="E1464" t="s">
        <v>86</v>
      </c>
      <c r="F1464">
        <v>2009</v>
      </c>
      <c r="G1464">
        <v>2013</v>
      </c>
      <c r="H1464" t="s">
        <v>38</v>
      </c>
      <c r="I1464">
        <v>63461.75</v>
      </c>
      <c r="J1464">
        <v>6.3461750000000006E-5</v>
      </c>
      <c r="K1464">
        <v>1876</v>
      </c>
      <c r="L1464">
        <v>3882.5064206901279</v>
      </c>
      <c r="M1464" t="s">
        <v>87</v>
      </c>
      <c r="N1464" t="s">
        <v>23</v>
      </c>
      <c r="O1464">
        <v>71.340049187781602</v>
      </c>
      <c r="P1464">
        <v>2704609160088.1499</v>
      </c>
      <c r="Q1464">
        <v>67081000</v>
      </c>
    </row>
    <row r="1465" spans="1:17" x14ac:dyDescent="0.3">
      <c r="A1465">
        <v>2011</v>
      </c>
      <c r="B1465" t="s">
        <v>776</v>
      </c>
      <c r="C1465" t="s">
        <v>85</v>
      </c>
      <c r="D1465" t="s">
        <v>50</v>
      </c>
      <c r="E1465" t="s">
        <v>86</v>
      </c>
      <c r="F1465">
        <v>2009</v>
      </c>
      <c r="G1465">
        <v>2013</v>
      </c>
      <c r="H1465" t="s">
        <v>38</v>
      </c>
      <c r="I1465">
        <v>63461.75</v>
      </c>
      <c r="J1465">
        <v>6.3461750000000006E-5</v>
      </c>
      <c r="K1465">
        <v>1876</v>
      </c>
      <c r="L1465">
        <v>3882.5064206901279</v>
      </c>
      <c r="M1465" t="s">
        <v>87</v>
      </c>
      <c r="N1465" t="s">
        <v>23</v>
      </c>
      <c r="O1465">
        <v>71.340049187781602</v>
      </c>
      <c r="P1465">
        <v>2704609160088.1499</v>
      </c>
      <c r="Q1465">
        <v>67081000</v>
      </c>
    </row>
    <row r="1466" spans="1:17" x14ac:dyDescent="0.3">
      <c r="A1466">
        <v>2012</v>
      </c>
      <c r="B1466" t="s">
        <v>776</v>
      </c>
      <c r="C1466" t="s">
        <v>85</v>
      </c>
      <c r="D1466" t="s">
        <v>50</v>
      </c>
      <c r="E1466" t="s">
        <v>86</v>
      </c>
      <c r="F1466">
        <v>2009</v>
      </c>
      <c r="G1466">
        <v>2013</v>
      </c>
      <c r="H1466" t="s">
        <v>38</v>
      </c>
      <c r="I1466">
        <v>63461.75</v>
      </c>
      <c r="J1466">
        <v>6.3461750000000006E-5</v>
      </c>
      <c r="K1466">
        <v>1876</v>
      </c>
      <c r="L1466">
        <v>3882.5064206901279</v>
      </c>
      <c r="M1466" t="s">
        <v>87</v>
      </c>
      <c r="N1466" t="s">
        <v>23</v>
      </c>
      <c r="O1466">
        <v>71.340049187781602</v>
      </c>
      <c r="P1466">
        <v>2704609160088.1499</v>
      </c>
      <c r="Q1466">
        <v>67081000</v>
      </c>
    </row>
    <row r="1467" spans="1:17" x14ac:dyDescent="0.3">
      <c r="A1467">
        <v>2013</v>
      </c>
      <c r="B1467" t="s">
        <v>776</v>
      </c>
      <c r="C1467" t="s">
        <v>85</v>
      </c>
      <c r="D1467" t="s">
        <v>50</v>
      </c>
      <c r="E1467" t="s">
        <v>86</v>
      </c>
      <c r="F1467">
        <v>2009</v>
      </c>
      <c r="G1467">
        <v>2013</v>
      </c>
      <c r="H1467" t="s">
        <v>38</v>
      </c>
      <c r="I1467">
        <v>63461.75</v>
      </c>
      <c r="J1467">
        <v>6.3461750000000006E-5</v>
      </c>
      <c r="K1467">
        <v>1876</v>
      </c>
      <c r="L1467">
        <v>3882.5064206901279</v>
      </c>
      <c r="M1467" t="s">
        <v>87</v>
      </c>
      <c r="N1467" t="s">
        <v>23</v>
      </c>
      <c r="O1467">
        <v>71.340049187781602</v>
      </c>
      <c r="P1467">
        <v>2704609160088.1499</v>
      </c>
      <c r="Q1467">
        <v>67081000</v>
      </c>
    </row>
    <row r="1468" spans="1:17" x14ac:dyDescent="0.3">
      <c r="A1468">
        <v>2016</v>
      </c>
      <c r="B1468" t="s">
        <v>749</v>
      </c>
      <c r="C1468" t="s">
        <v>105</v>
      </c>
      <c r="D1468" t="s">
        <v>50</v>
      </c>
      <c r="E1468" t="s">
        <v>492</v>
      </c>
      <c r="F1468">
        <v>2016</v>
      </c>
      <c r="G1468">
        <v>2017</v>
      </c>
      <c r="H1468" t="s">
        <v>38</v>
      </c>
      <c r="I1468">
        <v>17035.009999999998</v>
      </c>
      <c r="J1468">
        <v>6.2254259999999995E-5</v>
      </c>
      <c r="K1468">
        <v>1964</v>
      </c>
      <c r="L1468">
        <v>4768.8060039798402</v>
      </c>
      <c r="M1468" t="s">
        <v>107</v>
      </c>
      <c r="N1468" t="s">
        <v>23</v>
      </c>
      <c r="O1468">
        <v>52.331679223284077</v>
      </c>
      <c r="P1468">
        <v>1276962685648.252</v>
      </c>
      <c r="Q1468">
        <v>47365655</v>
      </c>
    </row>
    <row r="1469" spans="1:17" x14ac:dyDescent="0.3">
      <c r="A1469">
        <v>1981</v>
      </c>
      <c r="B1469" t="s">
        <v>1077</v>
      </c>
      <c r="C1469" t="s">
        <v>311</v>
      </c>
      <c r="D1469" t="s">
        <v>19</v>
      </c>
      <c r="E1469" t="s">
        <v>20</v>
      </c>
      <c r="F1469">
        <v>1981</v>
      </c>
      <c r="G1469">
        <v>2004</v>
      </c>
      <c r="H1469" t="s">
        <v>38</v>
      </c>
      <c r="I1469">
        <v>61618.63</v>
      </c>
      <c r="J1469">
        <v>6.1618629999999995E-5</v>
      </c>
      <c r="K1469">
        <v>1891</v>
      </c>
      <c r="L1469">
        <v>12900.70457591191</v>
      </c>
      <c r="M1469" t="s">
        <v>312</v>
      </c>
      <c r="N1469" t="s">
        <v>23</v>
      </c>
      <c r="O1469">
        <v>46.252479842746119</v>
      </c>
      <c r="P1469">
        <v>1326901059123.207</v>
      </c>
      <c r="Q1469">
        <v>25655289</v>
      </c>
    </row>
    <row r="1470" spans="1:17" x14ac:dyDescent="0.3">
      <c r="A1470">
        <v>1982</v>
      </c>
      <c r="B1470" t="s">
        <v>1077</v>
      </c>
      <c r="C1470" t="s">
        <v>311</v>
      </c>
      <c r="D1470" t="s">
        <v>19</v>
      </c>
      <c r="E1470" t="s">
        <v>20</v>
      </c>
      <c r="F1470">
        <v>1981</v>
      </c>
      <c r="G1470">
        <v>2004</v>
      </c>
      <c r="H1470" t="s">
        <v>38</v>
      </c>
      <c r="I1470">
        <v>61618.63</v>
      </c>
      <c r="J1470">
        <v>6.1618629999999995E-5</v>
      </c>
      <c r="K1470">
        <v>1891</v>
      </c>
      <c r="L1470">
        <v>12900.70457591191</v>
      </c>
      <c r="M1470" t="s">
        <v>312</v>
      </c>
      <c r="N1470" t="s">
        <v>23</v>
      </c>
      <c r="O1470">
        <v>46.252479842746119</v>
      </c>
      <c r="P1470">
        <v>1326901059123.207</v>
      </c>
      <c r="Q1470">
        <v>25655289</v>
      </c>
    </row>
    <row r="1471" spans="1:17" x14ac:dyDescent="0.3">
      <c r="A1471">
        <v>1983</v>
      </c>
      <c r="B1471" t="s">
        <v>1077</v>
      </c>
      <c r="C1471" t="s">
        <v>311</v>
      </c>
      <c r="D1471" t="s">
        <v>19</v>
      </c>
      <c r="E1471" t="s">
        <v>20</v>
      </c>
      <c r="F1471">
        <v>1981</v>
      </c>
      <c r="G1471">
        <v>2004</v>
      </c>
      <c r="H1471" t="s">
        <v>38</v>
      </c>
      <c r="I1471">
        <v>61618.63</v>
      </c>
      <c r="J1471">
        <v>6.1618629999999995E-5</v>
      </c>
      <c r="K1471">
        <v>1891</v>
      </c>
      <c r="L1471">
        <v>12900.70457591191</v>
      </c>
      <c r="M1471" t="s">
        <v>312</v>
      </c>
      <c r="N1471" t="s">
        <v>23</v>
      </c>
      <c r="O1471">
        <v>46.252479842746119</v>
      </c>
      <c r="P1471">
        <v>1326901059123.207</v>
      </c>
      <c r="Q1471">
        <v>25655289</v>
      </c>
    </row>
    <row r="1472" spans="1:17" x14ac:dyDescent="0.3">
      <c r="A1472">
        <v>1984</v>
      </c>
      <c r="B1472" t="s">
        <v>1077</v>
      </c>
      <c r="C1472" t="s">
        <v>311</v>
      </c>
      <c r="D1472" t="s">
        <v>19</v>
      </c>
      <c r="E1472" t="s">
        <v>20</v>
      </c>
      <c r="F1472">
        <v>1981</v>
      </c>
      <c r="G1472">
        <v>2004</v>
      </c>
      <c r="H1472" t="s">
        <v>38</v>
      </c>
      <c r="I1472">
        <v>61618.63</v>
      </c>
      <c r="J1472">
        <v>6.1618629999999995E-5</v>
      </c>
      <c r="K1472">
        <v>1891</v>
      </c>
      <c r="L1472">
        <v>12900.70457591191</v>
      </c>
      <c r="M1472" t="s">
        <v>312</v>
      </c>
      <c r="N1472" t="s">
        <v>23</v>
      </c>
      <c r="O1472">
        <v>46.252479842746119</v>
      </c>
      <c r="P1472">
        <v>1326901059123.207</v>
      </c>
      <c r="Q1472">
        <v>25655289</v>
      </c>
    </row>
    <row r="1473" spans="1:17" x14ac:dyDescent="0.3">
      <c r="A1473">
        <v>1985</v>
      </c>
      <c r="B1473" t="s">
        <v>1077</v>
      </c>
      <c r="C1473" t="s">
        <v>311</v>
      </c>
      <c r="D1473" t="s">
        <v>19</v>
      </c>
      <c r="E1473" t="s">
        <v>20</v>
      </c>
      <c r="F1473">
        <v>1981</v>
      </c>
      <c r="G1473">
        <v>2004</v>
      </c>
      <c r="H1473" t="s">
        <v>38</v>
      </c>
      <c r="I1473">
        <v>61618.63</v>
      </c>
      <c r="J1473">
        <v>6.1618629999999995E-5</v>
      </c>
      <c r="K1473">
        <v>1891</v>
      </c>
      <c r="L1473">
        <v>12900.70457591191</v>
      </c>
      <c r="M1473" t="s">
        <v>312</v>
      </c>
      <c r="N1473" t="s">
        <v>23</v>
      </c>
      <c r="O1473">
        <v>46.252479842746119</v>
      </c>
      <c r="P1473">
        <v>1326901059123.207</v>
      </c>
      <c r="Q1473">
        <v>25655289</v>
      </c>
    </row>
    <row r="1474" spans="1:17" x14ac:dyDescent="0.3">
      <c r="A1474">
        <v>1986</v>
      </c>
      <c r="B1474" t="s">
        <v>1077</v>
      </c>
      <c r="C1474" t="s">
        <v>311</v>
      </c>
      <c r="D1474" t="s">
        <v>19</v>
      </c>
      <c r="E1474" t="s">
        <v>20</v>
      </c>
      <c r="F1474">
        <v>1981</v>
      </c>
      <c r="G1474">
        <v>2004</v>
      </c>
      <c r="H1474" t="s">
        <v>38</v>
      </c>
      <c r="I1474">
        <v>61618.63</v>
      </c>
      <c r="J1474">
        <v>6.1618629999999995E-5</v>
      </c>
      <c r="K1474">
        <v>1891</v>
      </c>
      <c r="L1474">
        <v>12900.70457591191</v>
      </c>
      <c r="M1474" t="s">
        <v>312</v>
      </c>
      <c r="N1474" t="s">
        <v>23</v>
      </c>
      <c r="O1474">
        <v>46.252479842746119</v>
      </c>
      <c r="P1474">
        <v>1326901059123.207</v>
      </c>
      <c r="Q1474">
        <v>25655289</v>
      </c>
    </row>
    <row r="1475" spans="1:17" x14ac:dyDescent="0.3">
      <c r="A1475">
        <v>1987</v>
      </c>
      <c r="B1475" t="s">
        <v>1077</v>
      </c>
      <c r="C1475" t="s">
        <v>311</v>
      </c>
      <c r="D1475" t="s">
        <v>19</v>
      </c>
      <c r="E1475" t="s">
        <v>20</v>
      </c>
      <c r="F1475">
        <v>1981</v>
      </c>
      <c r="G1475">
        <v>2004</v>
      </c>
      <c r="H1475" t="s">
        <v>38</v>
      </c>
      <c r="I1475">
        <v>61618.63</v>
      </c>
      <c r="J1475">
        <v>6.1618629999999995E-5</v>
      </c>
      <c r="K1475">
        <v>1891</v>
      </c>
      <c r="L1475">
        <v>12900.70457591191</v>
      </c>
      <c r="M1475" t="s">
        <v>312</v>
      </c>
      <c r="N1475" t="s">
        <v>23</v>
      </c>
      <c r="O1475">
        <v>46.252479842746119</v>
      </c>
      <c r="P1475">
        <v>1326901059123.207</v>
      </c>
      <c r="Q1475">
        <v>25655289</v>
      </c>
    </row>
    <row r="1476" spans="1:17" x14ac:dyDescent="0.3">
      <c r="A1476">
        <v>1988</v>
      </c>
      <c r="B1476" t="s">
        <v>1077</v>
      </c>
      <c r="C1476" t="s">
        <v>311</v>
      </c>
      <c r="D1476" t="s">
        <v>19</v>
      </c>
      <c r="E1476" t="s">
        <v>20</v>
      </c>
      <c r="F1476">
        <v>1981</v>
      </c>
      <c r="G1476">
        <v>2004</v>
      </c>
      <c r="H1476" t="s">
        <v>38</v>
      </c>
      <c r="I1476">
        <v>61618.63</v>
      </c>
      <c r="J1476">
        <v>6.1618629999999995E-5</v>
      </c>
      <c r="K1476">
        <v>1891</v>
      </c>
      <c r="L1476">
        <v>12900.70457591191</v>
      </c>
      <c r="M1476" t="s">
        <v>312</v>
      </c>
      <c r="N1476" t="s">
        <v>23</v>
      </c>
      <c r="O1476">
        <v>46.252479842746119</v>
      </c>
      <c r="P1476">
        <v>1326901059123.207</v>
      </c>
      <c r="Q1476">
        <v>25655289</v>
      </c>
    </row>
    <row r="1477" spans="1:17" x14ac:dyDescent="0.3">
      <c r="A1477">
        <v>1989</v>
      </c>
      <c r="B1477" t="s">
        <v>1077</v>
      </c>
      <c r="C1477" t="s">
        <v>311</v>
      </c>
      <c r="D1477" t="s">
        <v>19</v>
      </c>
      <c r="E1477" t="s">
        <v>20</v>
      </c>
      <c r="F1477">
        <v>1981</v>
      </c>
      <c r="G1477">
        <v>2004</v>
      </c>
      <c r="H1477" t="s">
        <v>38</v>
      </c>
      <c r="I1477">
        <v>61618.63</v>
      </c>
      <c r="J1477">
        <v>6.1618629999999995E-5</v>
      </c>
      <c r="K1477">
        <v>1891</v>
      </c>
      <c r="L1477">
        <v>12900.70457591191</v>
      </c>
      <c r="M1477" t="s">
        <v>312</v>
      </c>
      <c r="N1477" t="s">
        <v>23</v>
      </c>
      <c r="O1477">
        <v>46.252479842746119</v>
      </c>
      <c r="P1477">
        <v>1326901059123.207</v>
      </c>
      <c r="Q1477">
        <v>25655289</v>
      </c>
    </row>
    <row r="1478" spans="1:17" x14ac:dyDescent="0.3">
      <c r="A1478">
        <v>1990</v>
      </c>
      <c r="B1478" t="s">
        <v>1077</v>
      </c>
      <c r="C1478" t="s">
        <v>311</v>
      </c>
      <c r="D1478" t="s">
        <v>19</v>
      </c>
      <c r="E1478" t="s">
        <v>20</v>
      </c>
      <c r="F1478">
        <v>1981</v>
      </c>
      <c r="G1478">
        <v>2004</v>
      </c>
      <c r="H1478" t="s">
        <v>38</v>
      </c>
      <c r="I1478">
        <v>61618.63</v>
      </c>
      <c r="J1478">
        <v>6.1618629999999995E-5</v>
      </c>
      <c r="K1478">
        <v>1891</v>
      </c>
      <c r="L1478">
        <v>12900.70457591191</v>
      </c>
      <c r="M1478" t="s">
        <v>312</v>
      </c>
      <c r="N1478" t="s">
        <v>23</v>
      </c>
      <c r="O1478">
        <v>46.252479842746119</v>
      </c>
      <c r="P1478">
        <v>1326901059123.207</v>
      </c>
      <c r="Q1478">
        <v>25655289</v>
      </c>
    </row>
    <row r="1479" spans="1:17" x14ac:dyDescent="0.3">
      <c r="A1479">
        <v>1991</v>
      </c>
      <c r="B1479" t="s">
        <v>1077</v>
      </c>
      <c r="C1479" t="s">
        <v>311</v>
      </c>
      <c r="D1479" t="s">
        <v>19</v>
      </c>
      <c r="E1479" t="s">
        <v>20</v>
      </c>
      <c r="F1479">
        <v>1981</v>
      </c>
      <c r="G1479">
        <v>2004</v>
      </c>
      <c r="H1479" t="s">
        <v>38</v>
      </c>
      <c r="I1479">
        <v>61618.63</v>
      </c>
      <c r="J1479">
        <v>6.1618629999999995E-5</v>
      </c>
      <c r="K1479">
        <v>1891</v>
      </c>
      <c r="L1479">
        <v>12900.70457591191</v>
      </c>
      <c r="M1479" t="s">
        <v>312</v>
      </c>
      <c r="N1479" t="s">
        <v>23</v>
      </c>
      <c r="O1479">
        <v>46.252479842746119</v>
      </c>
      <c r="P1479">
        <v>1326901059123.207</v>
      </c>
      <c r="Q1479">
        <v>25655289</v>
      </c>
    </row>
    <row r="1480" spans="1:17" x14ac:dyDescent="0.3">
      <c r="A1480">
        <v>1992</v>
      </c>
      <c r="B1480" t="s">
        <v>1077</v>
      </c>
      <c r="C1480" t="s">
        <v>311</v>
      </c>
      <c r="D1480" t="s">
        <v>19</v>
      </c>
      <c r="E1480" t="s">
        <v>20</v>
      </c>
      <c r="F1480">
        <v>1981</v>
      </c>
      <c r="G1480">
        <v>2004</v>
      </c>
      <c r="H1480" t="s">
        <v>38</v>
      </c>
      <c r="I1480">
        <v>61618.63</v>
      </c>
      <c r="J1480">
        <v>6.1618629999999995E-5</v>
      </c>
      <c r="K1480">
        <v>1891</v>
      </c>
      <c r="L1480">
        <v>12900.70457591191</v>
      </c>
      <c r="M1480" t="s">
        <v>312</v>
      </c>
      <c r="N1480" t="s">
        <v>23</v>
      </c>
      <c r="O1480">
        <v>46.252479842746119</v>
      </c>
      <c r="P1480">
        <v>1326901059123.207</v>
      </c>
      <c r="Q1480">
        <v>25655289</v>
      </c>
    </row>
    <row r="1481" spans="1:17" x14ac:dyDescent="0.3">
      <c r="A1481">
        <v>1993</v>
      </c>
      <c r="B1481" t="s">
        <v>1077</v>
      </c>
      <c r="C1481" t="s">
        <v>311</v>
      </c>
      <c r="D1481" t="s">
        <v>19</v>
      </c>
      <c r="E1481" t="s">
        <v>20</v>
      </c>
      <c r="F1481">
        <v>1981</v>
      </c>
      <c r="G1481">
        <v>2004</v>
      </c>
      <c r="H1481" t="s">
        <v>38</v>
      </c>
      <c r="I1481">
        <v>61618.63</v>
      </c>
      <c r="J1481">
        <v>6.1618629999999995E-5</v>
      </c>
      <c r="K1481">
        <v>1891</v>
      </c>
      <c r="L1481">
        <v>12900.70457591191</v>
      </c>
      <c r="M1481" t="s">
        <v>312</v>
      </c>
      <c r="N1481" t="s">
        <v>23</v>
      </c>
      <c r="O1481">
        <v>46.252479842746119</v>
      </c>
      <c r="P1481">
        <v>1326901059123.207</v>
      </c>
      <c r="Q1481">
        <v>25655289</v>
      </c>
    </row>
    <row r="1482" spans="1:17" x14ac:dyDescent="0.3">
      <c r="A1482">
        <v>1994</v>
      </c>
      <c r="B1482" t="s">
        <v>1077</v>
      </c>
      <c r="C1482" t="s">
        <v>311</v>
      </c>
      <c r="D1482" t="s">
        <v>19</v>
      </c>
      <c r="E1482" t="s">
        <v>20</v>
      </c>
      <c r="F1482">
        <v>1981</v>
      </c>
      <c r="G1482">
        <v>2004</v>
      </c>
      <c r="H1482" t="s">
        <v>38</v>
      </c>
      <c r="I1482">
        <v>61618.63</v>
      </c>
      <c r="J1482">
        <v>6.1618629999999995E-5</v>
      </c>
      <c r="K1482">
        <v>1891</v>
      </c>
      <c r="L1482">
        <v>12900.70457591191</v>
      </c>
      <c r="M1482" t="s">
        <v>312</v>
      </c>
      <c r="N1482" t="s">
        <v>23</v>
      </c>
      <c r="O1482">
        <v>46.252479842746119</v>
      </c>
      <c r="P1482">
        <v>1326901059123.207</v>
      </c>
      <c r="Q1482">
        <v>25655289</v>
      </c>
    </row>
    <row r="1483" spans="1:17" x14ac:dyDescent="0.3">
      <c r="A1483">
        <v>1995</v>
      </c>
      <c r="B1483" t="s">
        <v>1077</v>
      </c>
      <c r="C1483" t="s">
        <v>311</v>
      </c>
      <c r="D1483" t="s">
        <v>19</v>
      </c>
      <c r="E1483" t="s">
        <v>20</v>
      </c>
      <c r="F1483">
        <v>1981</v>
      </c>
      <c r="G1483">
        <v>2004</v>
      </c>
      <c r="H1483" t="s">
        <v>38</v>
      </c>
      <c r="I1483">
        <v>61618.63</v>
      </c>
      <c r="J1483">
        <v>6.1618629999999995E-5</v>
      </c>
      <c r="K1483">
        <v>1891</v>
      </c>
      <c r="L1483">
        <v>12900.70457591191</v>
      </c>
      <c r="M1483" t="s">
        <v>312</v>
      </c>
      <c r="N1483" t="s">
        <v>23</v>
      </c>
      <c r="O1483">
        <v>46.252479842746119</v>
      </c>
      <c r="P1483">
        <v>1326901059123.207</v>
      </c>
      <c r="Q1483">
        <v>25655289</v>
      </c>
    </row>
    <row r="1484" spans="1:17" x14ac:dyDescent="0.3">
      <c r="A1484">
        <v>1996</v>
      </c>
      <c r="B1484" t="s">
        <v>1077</v>
      </c>
      <c r="C1484" t="s">
        <v>311</v>
      </c>
      <c r="D1484" t="s">
        <v>19</v>
      </c>
      <c r="E1484" t="s">
        <v>20</v>
      </c>
      <c r="F1484">
        <v>1981</v>
      </c>
      <c r="G1484">
        <v>2004</v>
      </c>
      <c r="H1484" t="s">
        <v>38</v>
      </c>
      <c r="I1484">
        <v>61618.63</v>
      </c>
      <c r="J1484">
        <v>6.1618629999999995E-5</v>
      </c>
      <c r="K1484">
        <v>1891</v>
      </c>
      <c r="L1484">
        <v>12900.70457591191</v>
      </c>
      <c r="M1484" t="s">
        <v>312</v>
      </c>
      <c r="N1484" t="s">
        <v>23</v>
      </c>
      <c r="O1484">
        <v>46.252479842746119</v>
      </c>
      <c r="P1484">
        <v>1326901059123.207</v>
      </c>
      <c r="Q1484">
        <v>25655289</v>
      </c>
    </row>
    <row r="1485" spans="1:17" x14ac:dyDescent="0.3">
      <c r="A1485">
        <v>1997</v>
      </c>
      <c r="B1485" t="s">
        <v>1077</v>
      </c>
      <c r="C1485" t="s">
        <v>311</v>
      </c>
      <c r="D1485" t="s">
        <v>19</v>
      </c>
      <c r="E1485" t="s">
        <v>20</v>
      </c>
      <c r="F1485">
        <v>1981</v>
      </c>
      <c r="G1485">
        <v>2004</v>
      </c>
      <c r="H1485" t="s">
        <v>38</v>
      </c>
      <c r="I1485">
        <v>61618.63</v>
      </c>
      <c r="J1485">
        <v>6.1618629999999995E-5</v>
      </c>
      <c r="K1485">
        <v>1891</v>
      </c>
      <c r="L1485">
        <v>12900.70457591191</v>
      </c>
      <c r="M1485" t="s">
        <v>312</v>
      </c>
      <c r="N1485" t="s">
        <v>23</v>
      </c>
      <c r="O1485">
        <v>46.252479842746119</v>
      </c>
      <c r="P1485">
        <v>1326901059123.207</v>
      </c>
      <c r="Q1485">
        <v>25655289</v>
      </c>
    </row>
    <row r="1486" spans="1:17" x14ac:dyDescent="0.3">
      <c r="A1486">
        <v>1978</v>
      </c>
      <c r="B1486" t="s">
        <v>1082</v>
      </c>
      <c r="C1486" t="s">
        <v>731</v>
      </c>
      <c r="D1486" t="s">
        <v>19</v>
      </c>
      <c r="E1486" t="s">
        <v>20</v>
      </c>
      <c r="F1486">
        <v>1978</v>
      </c>
      <c r="G1486">
        <v>1985</v>
      </c>
      <c r="H1486" t="s">
        <v>38</v>
      </c>
      <c r="I1486">
        <v>60577.59</v>
      </c>
      <c r="J1486">
        <v>6.0577589999999987E-5</v>
      </c>
      <c r="K1486">
        <v>1973</v>
      </c>
      <c r="L1486">
        <v>7403.1012858281802</v>
      </c>
      <c r="M1486" t="s">
        <v>733</v>
      </c>
      <c r="N1486" t="s">
        <v>23</v>
      </c>
      <c r="O1486">
        <v>46.252479842746119</v>
      </c>
      <c r="P1486">
        <v>1326901059123.207</v>
      </c>
      <c r="Q1486">
        <v>25655289</v>
      </c>
    </row>
    <row r="1487" spans="1:17" x14ac:dyDescent="0.3">
      <c r="A1487">
        <v>1979</v>
      </c>
      <c r="B1487" t="s">
        <v>1082</v>
      </c>
      <c r="C1487" t="s">
        <v>731</v>
      </c>
      <c r="D1487" t="s">
        <v>19</v>
      </c>
      <c r="E1487" t="s">
        <v>20</v>
      </c>
      <c r="F1487">
        <v>1978</v>
      </c>
      <c r="G1487">
        <v>1985</v>
      </c>
      <c r="H1487" t="s">
        <v>38</v>
      </c>
      <c r="I1487">
        <v>60577.59</v>
      </c>
      <c r="J1487">
        <v>6.0577589999999987E-5</v>
      </c>
      <c r="K1487">
        <v>1973</v>
      </c>
      <c r="L1487">
        <v>7403.1012858281802</v>
      </c>
      <c r="M1487" t="s">
        <v>733</v>
      </c>
      <c r="N1487" t="s">
        <v>23</v>
      </c>
      <c r="O1487">
        <v>46.252479842746119</v>
      </c>
      <c r="P1487">
        <v>1326901059123.207</v>
      </c>
      <c r="Q1487">
        <v>25655289</v>
      </c>
    </row>
    <row r="1488" spans="1:17" x14ac:dyDescent="0.3">
      <c r="A1488">
        <v>1980</v>
      </c>
      <c r="B1488" t="s">
        <v>1082</v>
      </c>
      <c r="C1488" t="s">
        <v>731</v>
      </c>
      <c r="D1488" t="s">
        <v>19</v>
      </c>
      <c r="E1488" t="s">
        <v>20</v>
      </c>
      <c r="F1488">
        <v>1978</v>
      </c>
      <c r="G1488">
        <v>1985</v>
      </c>
      <c r="H1488" t="s">
        <v>38</v>
      </c>
      <c r="I1488">
        <v>60577.59</v>
      </c>
      <c r="J1488">
        <v>6.0577589999999987E-5</v>
      </c>
      <c r="K1488">
        <v>1973</v>
      </c>
      <c r="L1488">
        <v>7403.1012858281802</v>
      </c>
      <c r="M1488" t="s">
        <v>733</v>
      </c>
      <c r="N1488" t="s">
        <v>23</v>
      </c>
      <c r="O1488">
        <v>46.252479842746119</v>
      </c>
      <c r="P1488">
        <v>1326901059123.207</v>
      </c>
      <c r="Q1488">
        <v>25655289</v>
      </c>
    </row>
    <row r="1489" spans="1:17" x14ac:dyDescent="0.3">
      <c r="A1489">
        <v>1981</v>
      </c>
      <c r="B1489" t="s">
        <v>1082</v>
      </c>
      <c r="C1489" t="s">
        <v>731</v>
      </c>
      <c r="D1489" t="s">
        <v>19</v>
      </c>
      <c r="E1489" t="s">
        <v>20</v>
      </c>
      <c r="F1489">
        <v>1978</v>
      </c>
      <c r="G1489">
        <v>1985</v>
      </c>
      <c r="H1489" t="s">
        <v>38</v>
      </c>
      <c r="I1489">
        <v>60577.59</v>
      </c>
      <c r="J1489">
        <v>6.0577589999999987E-5</v>
      </c>
      <c r="K1489">
        <v>1973</v>
      </c>
      <c r="L1489">
        <v>7403.1012858281802</v>
      </c>
      <c r="M1489" t="s">
        <v>733</v>
      </c>
      <c r="N1489" t="s">
        <v>23</v>
      </c>
      <c r="O1489">
        <v>46.252479842746119</v>
      </c>
      <c r="P1489">
        <v>1326901059123.207</v>
      </c>
      <c r="Q1489">
        <v>25655289</v>
      </c>
    </row>
    <row r="1490" spans="1:17" x14ac:dyDescent="0.3">
      <c r="A1490">
        <v>1982</v>
      </c>
      <c r="B1490" t="s">
        <v>1082</v>
      </c>
      <c r="C1490" t="s">
        <v>731</v>
      </c>
      <c r="D1490" t="s">
        <v>19</v>
      </c>
      <c r="E1490" t="s">
        <v>20</v>
      </c>
      <c r="F1490">
        <v>1978</v>
      </c>
      <c r="G1490">
        <v>1985</v>
      </c>
      <c r="H1490" t="s">
        <v>38</v>
      </c>
      <c r="I1490">
        <v>60577.59</v>
      </c>
      <c r="J1490">
        <v>6.0577589999999987E-5</v>
      </c>
      <c r="K1490">
        <v>1973</v>
      </c>
      <c r="L1490">
        <v>7403.1012858281802</v>
      </c>
      <c r="M1490" t="s">
        <v>733</v>
      </c>
      <c r="N1490" t="s">
        <v>23</v>
      </c>
      <c r="O1490">
        <v>46.252479842746119</v>
      </c>
      <c r="P1490">
        <v>1326901059123.207</v>
      </c>
      <c r="Q1490">
        <v>25655289</v>
      </c>
    </row>
    <row r="1491" spans="1:17" x14ac:dyDescent="0.3">
      <c r="A1491">
        <v>1983</v>
      </c>
      <c r="B1491" t="s">
        <v>1082</v>
      </c>
      <c r="C1491" t="s">
        <v>731</v>
      </c>
      <c r="D1491" t="s">
        <v>19</v>
      </c>
      <c r="E1491" t="s">
        <v>20</v>
      </c>
      <c r="F1491">
        <v>1978</v>
      </c>
      <c r="G1491">
        <v>1985</v>
      </c>
      <c r="H1491" t="s">
        <v>38</v>
      </c>
      <c r="I1491">
        <v>60577.59</v>
      </c>
      <c r="J1491">
        <v>6.0577589999999987E-5</v>
      </c>
      <c r="K1491">
        <v>1973</v>
      </c>
      <c r="L1491">
        <v>7403.1012858281802</v>
      </c>
      <c r="M1491" t="s">
        <v>733</v>
      </c>
      <c r="N1491" t="s">
        <v>23</v>
      </c>
      <c r="O1491">
        <v>46.252479842746119</v>
      </c>
      <c r="P1491">
        <v>1326901059123.207</v>
      </c>
      <c r="Q1491">
        <v>25655289</v>
      </c>
    </row>
    <row r="1492" spans="1:17" x14ac:dyDescent="0.3">
      <c r="A1492">
        <v>1984</v>
      </c>
      <c r="B1492" t="s">
        <v>1082</v>
      </c>
      <c r="C1492" t="s">
        <v>731</v>
      </c>
      <c r="D1492" t="s">
        <v>19</v>
      </c>
      <c r="E1492" t="s">
        <v>20</v>
      </c>
      <c r="F1492">
        <v>1978</v>
      </c>
      <c r="G1492">
        <v>1985</v>
      </c>
      <c r="H1492" t="s">
        <v>38</v>
      </c>
      <c r="I1492">
        <v>60577.59</v>
      </c>
      <c r="J1492">
        <v>6.0577589999999987E-5</v>
      </c>
      <c r="K1492">
        <v>1973</v>
      </c>
      <c r="L1492">
        <v>7403.1012858281802</v>
      </c>
      <c r="M1492" t="s">
        <v>733</v>
      </c>
      <c r="N1492" t="s">
        <v>23</v>
      </c>
      <c r="O1492">
        <v>46.252479842746119</v>
      </c>
      <c r="P1492">
        <v>1326901059123.207</v>
      </c>
      <c r="Q1492">
        <v>25655289</v>
      </c>
    </row>
    <row r="1493" spans="1:17" x14ac:dyDescent="0.3">
      <c r="A1493">
        <v>1985</v>
      </c>
      <c r="B1493" t="s">
        <v>1082</v>
      </c>
      <c r="C1493" t="s">
        <v>731</v>
      </c>
      <c r="D1493" t="s">
        <v>19</v>
      </c>
      <c r="E1493" t="s">
        <v>20</v>
      </c>
      <c r="F1493">
        <v>1978</v>
      </c>
      <c r="G1493">
        <v>1985</v>
      </c>
      <c r="H1493" t="s">
        <v>38</v>
      </c>
      <c r="I1493">
        <v>60577.59</v>
      </c>
      <c r="J1493">
        <v>6.0577589999999987E-5</v>
      </c>
      <c r="K1493">
        <v>1973</v>
      </c>
      <c r="L1493">
        <v>7403.1012858281802</v>
      </c>
      <c r="M1493" t="s">
        <v>733</v>
      </c>
      <c r="N1493" t="s">
        <v>23</v>
      </c>
      <c r="O1493">
        <v>46.252479842746119</v>
      </c>
      <c r="P1493">
        <v>1326901059123.207</v>
      </c>
      <c r="Q1493">
        <v>25655289</v>
      </c>
    </row>
    <row r="1494" spans="1:17" x14ac:dyDescent="0.3">
      <c r="A1494">
        <v>2003</v>
      </c>
      <c r="B1494" t="s">
        <v>576</v>
      </c>
      <c r="C1494" t="s">
        <v>121</v>
      </c>
      <c r="D1494" t="s">
        <v>50</v>
      </c>
      <c r="E1494" t="s">
        <v>122</v>
      </c>
      <c r="F1494">
        <v>2003</v>
      </c>
      <c r="G1494">
        <v>2003</v>
      </c>
      <c r="H1494" t="s">
        <v>38</v>
      </c>
      <c r="I1494">
        <v>60562.03</v>
      </c>
      <c r="J1494">
        <v>6.0562030000000003E-5</v>
      </c>
      <c r="K1494">
        <v>1914</v>
      </c>
      <c r="L1494">
        <v>3074.947884503933</v>
      </c>
      <c r="M1494" t="s">
        <v>123</v>
      </c>
      <c r="N1494" t="s">
        <v>23</v>
      </c>
      <c r="O1494">
        <v>47.497066315578579</v>
      </c>
      <c r="P1494">
        <v>3889668895299.6221</v>
      </c>
      <c r="Q1494">
        <v>83160871</v>
      </c>
    </row>
    <row r="1495" spans="1:17" x14ac:dyDescent="0.3">
      <c r="A1495">
        <v>2012</v>
      </c>
      <c r="B1495" t="s">
        <v>738</v>
      </c>
      <c r="C1495" t="s">
        <v>105</v>
      </c>
      <c r="D1495" t="s">
        <v>50</v>
      </c>
      <c r="E1495" t="s">
        <v>492</v>
      </c>
      <c r="F1495">
        <v>2012</v>
      </c>
      <c r="G1495">
        <v>2012</v>
      </c>
      <c r="H1495" t="s">
        <v>38</v>
      </c>
      <c r="I1495">
        <v>4855.71</v>
      </c>
      <c r="J1495">
        <v>5.8183429999999998E-5</v>
      </c>
      <c r="K1495">
        <v>1964</v>
      </c>
      <c r="L1495">
        <v>4768.8060039798402</v>
      </c>
      <c r="M1495" t="s">
        <v>107</v>
      </c>
      <c r="N1495" t="s">
        <v>23</v>
      </c>
      <c r="O1495">
        <v>52.331679223284077</v>
      </c>
      <c r="P1495">
        <v>1276962685648.252</v>
      </c>
      <c r="Q1495">
        <v>47365655</v>
      </c>
    </row>
    <row r="1496" spans="1:17" x14ac:dyDescent="0.3">
      <c r="A1496">
        <v>2013</v>
      </c>
      <c r="B1496" t="s">
        <v>683</v>
      </c>
      <c r="C1496" t="s">
        <v>675</v>
      </c>
      <c r="D1496" t="s">
        <v>143</v>
      </c>
      <c r="E1496" t="s">
        <v>587</v>
      </c>
      <c r="F1496">
        <v>2012</v>
      </c>
      <c r="G1496">
        <v>2013</v>
      </c>
      <c r="H1496" t="s">
        <v>21</v>
      </c>
      <c r="I1496">
        <v>13380.33</v>
      </c>
      <c r="J1496">
        <v>5.6505580000000002E-5</v>
      </c>
      <c r="K1496">
        <v>1964</v>
      </c>
      <c r="L1496">
        <v>44.637837138714467</v>
      </c>
      <c r="M1496" t="s">
        <v>676</v>
      </c>
      <c r="N1496" t="s">
        <v>23</v>
      </c>
      <c r="O1496">
        <v>11.994513031550071</v>
      </c>
      <c r="P1496">
        <v>5040107754084.1064</v>
      </c>
      <c r="Q1496">
        <v>126261000</v>
      </c>
    </row>
    <row r="1497" spans="1:17" x14ac:dyDescent="0.3">
      <c r="A1497">
        <v>2010</v>
      </c>
      <c r="B1497" t="s">
        <v>214</v>
      </c>
      <c r="C1497" t="s">
        <v>215</v>
      </c>
      <c r="D1497" t="s">
        <v>50</v>
      </c>
      <c r="E1497" t="s">
        <v>86</v>
      </c>
      <c r="F1497">
        <v>2010</v>
      </c>
      <c r="G1497">
        <v>2010</v>
      </c>
      <c r="H1497" t="s">
        <v>38</v>
      </c>
      <c r="I1497">
        <v>55582.27</v>
      </c>
      <c r="J1497">
        <v>5.5582270000000003E-5</v>
      </c>
      <c r="L1497">
        <v>1596.518184015174</v>
      </c>
      <c r="M1497" t="s">
        <v>216</v>
      </c>
      <c r="N1497" t="s">
        <v>23</v>
      </c>
      <c r="O1497">
        <v>71.340049187781602</v>
      </c>
      <c r="P1497">
        <v>2704609160088.1499</v>
      </c>
      <c r="Q1497">
        <v>67081000</v>
      </c>
    </row>
    <row r="1498" spans="1:17" x14ac:dyDescent="0.3">
      <c r="A1498">
        <v>2017</v>
      </c>
      <c r="B1498" t="s">
        <v>672</v>
      </c>
      <c r="C1498" t="s">
        <v>657</v>
      </c>
      <c r="D1498" t="s">
        <v>143</v>
      </c>
      <c r="E1498" t="s">
        <v>587</v>
      </c>
      <c r="F1498">
        <v>2016</v>
      </c>
      <c r="G1498">
        <v>2017</v>
      </c>
      <c r="H1498" t="s">
        <v>21</v>
      </c>
      <c r="I1498">
        <v>37550.28</v>
      </c>
      <c r="J1498">
        <v>5.5380970000000002E-5</v>
      </c>
      <c r="K1498">
        <v>1935</v>
      </c>
      <c r="L1498">
        <v>697.51635967392542</v>
      </c>
      <c r="M1498" t="s">
        <v>658</v>
      </c>
      <c r="N1498" t="s">
        <v>23</v>
      </c>
      <c r="O1498">
        <v>11.994513031550071</v>
      </c>
      <c r="P1498">
        <v>5040107754084.1064</v>
      </c>
      <c r="Q1498">
        <v>126261000</v>
      </c>
    </row>
    <row r="1499" spans="1:17" x14ac:dyDescent="0.3">
      <c r="A1499">
        <v>2005</v>
      </c>
      <c r="B1499" t="s">
        <v>993</v>
      </c>
      <c r="C1499" t="s">
        <v>256</v>
      </c>
      <c r="D1499" t="s">
        <v>50</v>
      </c>
      <c r="E1499" t="s">
        <v>86</v>
      </c>
      <c r="F1499">
        <v>2005</v>
      </c>
      <c r="G1499">
        <v>2010</v>
      </c>
      <c r="H1499" t="s">
        <v>38</v>
      </c>
      <c r="I1499">
        <v>55003.29</v>
      </c>
      <c r="J1499">
        <v>5.5003290000000002E-5</v>
      </c>
      <c r="K1499">
        <v>1985</v>
      </c>
      <c r="L1499">
        <v>1205.9278088886931</v>
      </c>
      <c r="M1499" t="s">
        <v>257</v>
      </c>
      <c r="N1499" t="s">
        <v>23</v>
      </c>
      <c r="O1499">
        <v>71.340049187781602</v>
      </c>
      <c r="P1499">
        <v>2704609160088.1499</v>
      </c>
      <c r="Q1499">
        <v>67081000</v>
      </c>
    </row>
    <row r="1500" spans="1:17" x14ac:dyDescent="0.3">
      <c r="A1500">
        <v>2006</v>
      </c>
      <c r="B1500" t="s">
        <v>993</v>
      </c>
      <c r="C1500" t="s">
        <v>256</v>
      </c>
      <c r="D1500" t="s">
        <v>50</v>
      </c>
      <c r="E1500" t="s">
        <v>86</v>
      </c>
      <c r="F1500">
        <v>2005</v>
      </c>
      <c r="G1500">
        <v>2010</v>
      </c>
      <c r="H1500" t="s">
        <v>38</v>
      </c>
      <c r="I1500">
        <v>55003.29</v>
      </c>
      <c r="J1500">
        <v>5.5003290000000002E-5</v>
      </c>
      <c r="K1500">
        <v>1985</v>
      </c>
      <c r="L1500">
        <v>1205.9278088886931</v>
      </c>
      <c r="M1500" t="s">
        <v>257</v>
      </c>
      <c r="N1500" t="s">
        <v>23</v>
      </c>
      <c r="O1500">
        <v>71.340049187781602</v>
      </c>
      <c r="P1500">
        <v>2704609160088.1499</v>
      </c>
      <c r="Q1500">
        <v>67081000</v>
      </c>
    </row>
    <row r="1501" spans="1:17" x14ac:dyDescent="0.3">
      <c r="A1501">
        <v>2007</v>
      </c>
      <c r="B1501" t="s">
        <v>993</v>
      </c>
      <c r="C1501" t="s">
        <v>256</v>
      </c>
      <c r="D1501" t="s">
        <v>50</v>
      </c>
      <c r="E1501" t="s">
        <v>86</v>
      </c>
      <c r="F1501">
        <v>2005</v>
      </c>
      <c r="G1501">
        <v>2010</v>
      </c>
      <c r="H1501" t="s">
        <v>38</v>
      </c>
      <c r="I1501">
        <v>55003.29</v>
      </c>
      <c r="J1501">
        <v>5.5003290000000002E-5</v>
      </c>
      <c r="K1501">
        <v>1985</v>
      </c>
      <c r="L1501">
        <v>1205.9278088886931</v>
      </c>
      <c r="M1501" t="s">
        <v>257</v>
      </c>
      <c r="N1501" t="s">
        <v>23</v>
      </c>
      <c r="O1501">
        <v>71.340049187781602</v>
      </c>
      <c r="P1501">
        <v>2704609160088.1499</v>
      </c>
      <c r="Q1501">
        <v>67081000</v>
      </c>
    </row>
    <row r="1502" spans="1:17" x14ac:dyDescent="0.3">
      <c r="A1502">
        <v>2008</v>
      </c>
      <c r="B1502" t="s">
        <v>993</v>
      </c>
      <c r="C1502" t="s">
        <v>256</v>
      </c>
      <c r="D1502" t="s">
        <v>50</v>
      </c>
      <c r="E1502" t="s">
        <v>86</v>
      </c>
      <c r="F1502">
        <v>2005</v>
      </c>
      <c r="G1502">
        <v>2010</v>
      </c>
      <c r="H1502" t="s">
        <v>38</v>
      </c>
      <c r="I1502">
        <v>55003.29</v>
      </c>
      <c r="J1502">
        <v>5.5003290000000002E-5</v>
      </c>
      <c r="K1502">
        <v>1985</v>
      </c>
      <c r="L1502">
        <v>1205.9278088886931</v>
      </c>
      <c r="M1502" t="s">
        <v>257</v>
      </c>
      <c r="N1502" t="s">
        <v>23</v>
      </c>
      <c r="O1502">
        <v>71.340049187781602</v>
      </c>
      <c r="P1502">
        <v>2704609160088.1499</v>
      </c>
      <c r="Q1502">
        <v>67081000</v>
      </c>
    </row>
    <row r="1503" spans="1:17" x14ac:dyDescent="0.3">
      <c r="A1503">
        <v>2010</v>
      </c>
      <c r="B1503" t="s">
        <v>993</v>
      </c>
      <c r="C1503" t="s">
        <v>256</v>
      </c>
      <c r="D1503" t="s">
        <v>50</v>
      </c>
      <c r="E1503" t="s">
        <v>86</v>
      </c>
      <c r="F1503">
        <v>2005</v>
      </c>
      <c r="G1503">
        <v>2010</v>
      </c>
      <c r="H1503" t="s">
        <v>38</v>
      </c>
      <c r="I1503">
        <v>55003.29</v>
      </c>
      <c r="J1503">
        <v>5.5003290000000002E-5</v>
      </c>
      <c r="K1503">
        <v>1985</v>
      </c>
      <c r="L1503">
        <v>1205.9278088886931</v>
      </c>
      <c r="M1503" t="s">
        <v>257</v>
      </c>
      <c r="N1503" t="s">
        <v>23</v>
      </c>
      <c r="O1503">
        <v>71.340049187781602</v>
      </c>
      <c r="P1503">
        <v>2704609160088.1499</v>
      </c>
      <c r="Q1503">
        <v>67081000</v>
      </c>
    </row>
    <row r="1504" spans="1:17" x14ac:dyDescent="0.3">
      <c r="A1504">
        <v>2004</v>
      </c>
      <c r="B1504" t="s">
        <v>361</v>
      </c>
      <c r="C1504" t="s">
        <v>357</v>
      </c>
      <c r="D1504" t="s">
        <v>19</v>
      </c>
      <c r="E1504" t="s">
        <v>20</v>
      </c>
      <c r="F1504">
        <v>2004</v>
      </c>
      <c r="G1504">
        <v>2004</v>
      </c>
      <c r="H1504" t="s">
        <v>38</v>
      </c>
      <c r="I1504">
        <v>54708.39</v>
      </c>
      <c r="J1504">
        <v>5.4708389999999999E-5</v>
      </c>
      <c r="K1504">
        <v>1947</v>
      </c>
      <c r="L1504">
        <v>5259.0940367375388</v>
      </c>
      <c r="M1504" t="s">
        <v>358</v>
      </c>
      <c r="N1504" t="s">
        <v>23</v>
      </c>
      <c r="O1504">
        <v>46.252479842746119</v>
      </c>
      <c r="P1504">
        <v>1326901059123.207</v>
      </c>
      <c r="Q1504">
        <v>25655289</v>
      </c>
    </row>
    <row r="1505" spans="1:17" x14ac:dyDescent="0.3">
      <c r="A1505">
        <v>2003</v>
      </c>
      <c r="B1505" t="s">
        <v>975</v>
      </c>
      <c r="C1505" t="s">
        <v>215</v>
      </c>
      <c r="D1505" t="s">
        <v>50</v>
      </c>
      <c r="E1505" t="s">
        <v>86</v>
      </c>
      <c r="F1505">
        <v>2003</v>
      </c>
      <c r="G1505">
        <v>2003</v>
      </c>
      <c r="H1505" t="s">
        <v>38</v>
      </c>
      <c r="I1505">
        <v>54389.11</v>
      </c>
      <c r="J1505">
        <v>5.4389109999999998E-5</v>
      </c>
      <c r="L1505">
        <v>1596.518184015174</v>
      </c>
      <c r="M1505" t="s">
        <v>216</v>
      </c>
      <c r="N1505" t="s">
        <v>23</v>
      </c>
      <c r="O1505">
        <v>71.340049187781602</v>
      </c>
      <c r="P1505">
        <v>2704609160088.1499</v>
      </c>
      <c r="Q1505">
        <v>67081000</v>
      </c>
    </row>
    <row r="1506" spans="1:17" x14ac:dyDescent="0.3">
      <c r="A1506">
        <v>1986</v>
      </c>
      <c r="B1506" t="s">
        <v>1050</v>
      </c>
      <c r="C1506" t="s">
        <v>1051</v>
      </c>
      <c r="D1506" t="s">
        <v>19</v>
      </c>
      <c r="E1506" t="s">
        <v>20</v>
      </c>
      <c r="F1506">
        <v>1986</v>
      </c>
      <c r="G1506">
        <v>2000</v>
      </c>
      <c r="H1506" t="s">
        <v>38</v>
      </c>
      <c r="I1506">
        <v>54315.69</v>
      </c>
      <c r="J1506">
        <v>5.4315690000000012E-5</v>
      </c>
      <c r="L1506">
        <v>24.3633651124347</v>
      </c>
      <c r="M1506" t="s">
        <v>1052</v>
      </c>
      <c r="N1506" t="s">
        <v>23</v>
      </c>
      <c r="O1506">
        <v>46.252479842746119</v>
      </c>
      <c r="P1506">
        <v>1326901059123.207</v>
      </c>
      <c r="Q1506">
        <v>25655289</v>
      </c>
    </row>
    <row r="1507" spans="1:17" x14ac:dyDescent="0.3">
      <c r="A1507">
        <v>1987</v>
      </c>
      <c r="B1507" t="s">
        <v>1050</v>
      </c>
      <c r="C1507" t="s">
        <v>1051</v>
      </c>
      <c r="D1507" t="s">
        <v>19</v>
      </c>
      <c r="E1507" t="s">
        <v>20</v>
      </c>
      <c r="F1507">
        <v>1986</v>
      </c>
      <c r="G1507">
        <v>2000</v>
      </c>
      <c r="H1507" t="s">
        <v>38</v>
      </c>
      <c r="I1507">
        <v>54315.69</v>
      </c>
      <c r="J1507">
        <v>5.4315690000000012E-5</v>
      </c>
      <c r="L1507">
        <v>24.3633651124347</v>
      </c>
      <c r="M1507" t="s">
        <v>1052</v>
      </c>
      <c r="N1507" t="s">
        <v>23</v>
      </c>
      <c r="O1507">
        <v>46.252479842746119</v>
      </c>
      <c r="P1507">
        <v>1326901059123.207</v>
      </c>
      <c r="Q1507">
        <v>25655289</v>
      </c>
    </row>
    <row r="1508" spans="1:17" x14ac:dyDescent="0.3">
      <c r="A1508">
        <v>1988</v>
      </c>
      <c r="B1508" t="s">
        <v>1050</v>
      </c>
      <c r="C1508" t="s">
        <v>1051</v>
      </c>
      <c r="D1508" t="s">
        <v>19</v>
      </c>
      <c r="E1508" t="s">
        <v>20</v>
      </c>
      <c r="F1508">
        <v>1986</v>
      </c>
      <c r="G1508">
        <v>2000</v>
      </c>
      <c r="H1508" t="s">
        <v>38</v>
      </c>
      <c r="I1508">
        <v>54315.69</v>
      </c>
      <c r="J1508">
        <v>5.4315690000000012E-5</v>
      </c>
      <c r="L1508">
        <v>24.3633651124347</v>
      </c>
      <c r="M1508" t="s">
        <v>1052</v>
      </c>
      <c r="N1508" t="s">
        <v>23</v>
      </c>
      <c r="O1508">
        <v>46.252479842746119</v>
      </c>
      <c r="P1508">
        <v>1326901059123.207</v>
      </c>
      <c r="Q1508">
        <v>25655289</v>
      </c>
    </row>
    <row r="1509" spans="1:17" x14ac:dyDescent="0.3">
      <c r="A1509">
        <v>1989</v>
      </c>
      <c r="B1509" t="s">
        <v>1050</v>
      </c>
      <c r="C1509" t="s">
        <v>1051</v>
      </c>
      <c r="D1509" t="s">
        <v>19</v>
      </c>
      <c r="E1509" t="s">
        <v>20</v>
      </c>
      <c r="F1509">
        <v>1986</v>
      </c>
      <c r="G1509">
        <v>2000</v>
      </c>
      <c r="H1509" t="s">
        <v>38</v>
      </c>
      <c r="I1509">
        <v>54315.69</v>
      </c>
      <c r="J1509">
        <v>5.4315690000000012E-5</v>
      </c>
      <c r="L1509">
        <v>24.3633651124347</v>
      </c>
      <c r="M1509" t="s">
        <v>1052</v>
      </c>
      <c r="N1509" t="s">
        <v>23</v>
      </c>
      <c r="O1509">
        <v>46.252479842746119</v>
      </c>
      <c r="P1509">
        <v>1326901059123.207</v>
      </c>
      <c r="Q1509">
        <v>25655289</v>
      </c>
    </row>
    <row r="1510" spans="1:17" x14ac:dyDescent="0.3">
      <c r="A1510">
        <v>1990</v>
      </c>
      <c r="B1510" t="s">
        <v>1050</v>
      </c>
      <c r="C1510" t="s">
        <v>1051</v>
      </c>
      <c r="D1510" t="s">
        <v>19</v>
      </c>
      <c r="E1510" t="s">
        <v>20</v>
      </c>
      <c r="F1510">
        <v>1986</v>
      </c>
      <c r="G1510">
        <v>2000</v>
      </c>
      <c r="H1510" t="s">
        <v>38</v>
      </c>
      <c r="I1510">
        <v>54315.69</v>
      </c>
      <c r="J1510">
        <v>5.4315690000000012E-5</v>
      </c>
      <c r="L1510">
        <v>24.3633651124347</v>
      </c>
      <c r="M1510" t="s">
        <v>1052</v>
      </c>
      <c r="N1510" t="s">
        <v>23</v>
      </c>
      <c r="O1510">
        <v>46.252479842746119</v>
      </c>
      <c r="P1510">
        <v>1326901059123.207</v>
      </c>
      <c r="Q1510">
        <v>25655289</v>
      </c>
    </row>
    <row r="1511" spans="1:17" x14ac:dyDescent="0.3">
      <c r="A1511">
        <v>1991</v>
      </c>
      <c r="B1511" t="s">
        <v>1050</v>
      </c>
      <c r="C1511" t="s">
        <v>1051</v>
      </c>
      <c r="D1511" t="s">
        <v>19</v>
      </c>
      <c r="E1511" t="s">
        <v>20</v>
      </c>
      <c r="F1511">
        <v>1986</v>
      </c>
      <c r="G1511">
        <v>2000</v>
      </c>
      <c r="H1511" t="s">
        <v>38</v>
      </c>
      <c r="I1511">
        <v>54315.69</v>
      </c>
      <c r="J1511">
        <v>5.4315690000000012E-5</v>
      </c>
      <c r="L1511">
        <v>24.3633651124347</v>
      </c>
      <c r="M1511" t="s">
        <v>1052</v>
      </c>
      <c r="N1511" t="s">
        <v>23</v>
      </c>
      <c r="O1511">
        <v>46.252479842746119</v>
      </c>
      <c r="P1511">
        <v>1326901059123.207</v>
      </c>
      <c r="Q1511">
        <v>25655289</v>
      </c>
    </row>
    <row r="1512" spans="1:17" x14ac:dyDescent="0.3">
      <c r="A1512">
        <v>1992</v>
      </c>
      <c r="B1512" t="s">
        <v>1050</v>
      </c>
      <c r="C1512" t="s">
        <v>1051</v>
      </c>
      <c r="D1512" t="s">
        <v>19</v>
      </c>
      <c r="E1512" t="s">
        <v>20</v>
      </c>
      <c r="F1512">
        <v>1986</v>
      </c>
      <c r="G1512">
        <v>2000</v>
      </c>
      <c r="H1512" t="s">
        <v>38</v>
      </c>
      <c r="I1512">
        <v>54315.69</v>
      </c>
      <c r="J1512">
        <v>5.4315690000000012E-5</v>
      </c>
      <c r="L1512">
        <v>24.3633651124347</v>
      </c>
      <c r="M1512" t="s">
        <v>1052</v>
      </c>
      <c r="N1512" t="s">
        <v>23</v>
      </c>
      <c r="O1512">
        <v>46.252479842746119</v>
      </c>
      <c r="P1512">
        <v>1326901059123.207</v>
      </c>
      <c r="Q1512">
        <v>25655289</v>
      </c>
    </row>
    <row r="1513" spans="1:17" x14ac:dyDescent="0.3">
      <c r="A1513">
        <v>1993</v>
      </c>
      <c r="B1513" t="s">
        <v>1050</v>
      </c>
      <c r="C1513" t="s">
        <v>1051</v>
      </c>
      <c r="D1513" t="s">
        <v>19</v>
      </c>
      <c r="E1513" t="s">
        <v>20</v>
      </c>
      <c r="F1513">
        <v>1986</v>
      </c>
      <c r="G1513">
        <v>2000</v>
      </c>
      <c r="H1513" t="s">
        <v>38</v>
      </c>
      <c r="I1513">
        <v>54315.69</v>
      </c>
      <c r="J1513">
        <v>5.4315690000000012E-5</v>
      </c>
      <c r="L1513">
        <v>24.3633651124347</v>
      </c>
      <c r="M1513" t="s">
        <v>1052</v>
      </c>
      <c r="N1513" t="s">
        <v>23</v>
      </c>
      <c r="O1513">
        <v>46.252479842746119</v>
      </c>
      <c r="P1513">
        <v>1326901059123.207</v>
      </c>
      <c r="Q1513">
        <v>25655289</v>
      </c>
    </row>
    <row r="1514" spans="1:17" x14ac:dyDescent="0.3">
      <c r="A1514">
        <v>1994</v>
      </c>
      <c r="B1514" t="s">
        <v>1050</v>
      </c>
      <c r="C1514" t="s">
        <v>1051</v>
      </c>
      <c r="D1514" t="s">
        <v>19</v>
      </c>
      <c r="E1514" t="s">
        <v>20</v>
      </c>
      <c r="F1514">
        <v>1986</v>
      </c>
      <c r="G1514">
        <v>2000</v>
      </c>
      <c r="H1514" t="s">
        <v>38</v>
      </c>
      <c r="I1514">
        <v>54315.69</v>
      </c>
      <c r="J1514">
        <v>5.4315690000000012E-5</v>
      </c>
      <c r="L1514">
        <v>24.3633651124347</v>
      </c>
      <c r="M1514" t="s">
        <v>1052</v>
      </c>
      <c r="N1514" t="s">
        <v>23</v>
      </c>
      <c r="O1514">
        <v>46.252479842746119</v>
      </c>
      <c r="P1514">
        <v>1326901059123.207</v>
      </c>
      <c r="Q1514">
        <v>25655289</v>
      </c>
    </row>
    <row r="1515" spans="1:17" x14ac:dyDescent="0.3">
      <c r="A1515">
        <v>1995</v>
      </c>
      <c r="B1515" t="s">
        <v>1050</v>
      </c>
      <c r="C1515" t="s">
        <v>1051</v>
      </c>
      <c r="D1515" t="s">
        <v>19</v>
      </c>
      <c r="E1515" t="s">
        <v>20</v>
      </c>
      <c r="F1515">
        <v>1986</v>
      </c>
      <c r="G1515">
        <v>2000</v>
      </c>
      <c r="H1515" t="s">
        <v>38</v>
      </c>
      <c r="I1515">
        <v>54315.69</v>
      </c>
      <c r="J1515">
        <v>5.4315690000000012E-5</v>
      </c>
      <c r="L1515">
        <v>24.3633651124347</v>
      </c>
      <c r="M1515" t="s">
        <v>1052</v>
      </c>
      <c r="N1515" t="s">
        <v>23</v>
      </c>
      <c r="O1515">
        <v>46.252479842746119</v>
      </c>
      <c r="P1515">
        <v>1326901059123.207</v>
      </c>
      <c r="Q1515">
        <v>25655289</v>
      </c>
    </row>
    <row r="1516" spans="1:17" x14ac:dyDescent="0.3">
      <c r="A1516">
        <v>1996</v>
      </c>
      <c r="B1516" t="s">
        <v>1050</v>
      </c>
      <c r="C1516" t="s">
        <v>1051</v>
      </c>
      <c r="D1516" t="s">
        <v>19</v>
      </c>
      <c r="E1516" t="s">
        <v>20</v>
      </c>
      <c r="F1516">
        <v>1986</v>
      </c>
      <c r="G1516">
        <v>2000</v>
      </c>
      <c r="H1516" t="s">
        <v>38</v>
      </c>
      <c r="I1516">
        <v>54315.69</v>
      </c>
      <c r="J1516">
        <v>5.4315690000000012E-5</v>
      </c>
      <c r="L1516">
        <v>24.3633651124347</v>
      </c>
      <c r="M1516" t="s">
        <v>1052</v>
      </c>
      <c r="N1516" t="s">
        <v>23</v>
      </c>
      <c r="O1516">
        <v>46.252479842746119</v>
      </c>
      <c r="P1516">
        <v>1326901059123.207</v>
      </c>
      <c r="Q1516">
        <v>25655289</v>
      </c>
    </row>
    <row r="1517" spans="1:17" x14ac:dyDescent="0.3">
      <c r="A1517">
        <v>1997</v>
      </c>
      <c r="B1517" t="s">
        <v>1050</v>
      </c>
      <c r="C1517" t="s">
        <v>1051</v>
      </c>
      <c r="D1517" t="s">
        <v>19</v>
      </c>
      <c r="E1517" t="s">
        <v>20</v>
      </c>
      <c r="F1517">
        <v>1986</v>
      </c>
      <c r="G1517">
        <v>2000</v>
      </c>
      <c r="H1517" t="s">
        <v>38</v>
      </c>
      <c r="I1517">
        <v>54315.69</v>
      </c>
      <c r="J1517">
        <v>5.4315690000000012E-5</v>
      </c>
      <c r="L1517">
        <v>24.3633651124347</v>
      </c>
      <c r="M1517" t="s">
        <v>1052</v>
      </c>
      <c r="N1517" t="s">
        <v>23</v>
      </c>
      <c r="O1517">
        <v>46.252479842746119</v>
      </c>
      <c r="P1517">
        <v>1326901059123.207</v>
      </c>
      <c r="Q1517">
        <v>25655289</v>
      </c>
    </row>
    <row r="1518" spans="1:17" x14ac:dyDescent="0.3">
      <c r="A1518">
        <v>1998</v>
      </c>
      <c r="B1518" t="s">
        <v>1050</v>
      </c>
      <c r="C1518" t="s">
        <v>1051</v>
      </c>
      <c r="D1518" t="s">
        <v>19</v>
      </c>
      <c r="E1518" t="s">
        <v>20</v>
      </c>
      <c r="F1518">
        <v>1986</v>
      </c>
      <c r="G1518">
        <v>2000</v>
      </c>
      <c r="H1518" t="s">
        <v>38</v>
      </c>
      <c r="I1518">
        <v>54315.69</v>
      </c>
      <c r="J1518">
        <v>5.4315690000000012E-5</v>
      </c>
      <c r="L1518">
        <v>24.3633651124347</v>
      </c>
      <c r="M1518" t="s">
        <v>1052</v>
      </c>
      <c r="N1518" t="s">
        <v>23</v>
      </c>
      <c r="O1518">
        <v>46.252479842746119</v>
      </c>
      <c r="P1518">
        <v>1326901059123.207</v>
      </c>
      <c r="Q1518">
        <v>25655289</v>
      </c>
    </row>
    <row r="1519" spans="1:17" x14ac:dyDescent="0.3">
      <c r="A1519">
        <v>1999</v>
      </c>
      <c r="B1519" t="s">
        <v>1050</v>
      </c>
      <c r="C1519" t="s">
        <v>1051</v>
      </c>
      <c r="D1519" t="s">
        <v>19</v>
      </c>
      <c r="E1519" t="s">
        <v>20</v>
      </c>
      <c r="F1519">
        <v>1986</v>
      </c>
      <c r="G1519">
        <v>2000</v>
      </c>
      <c r="H1519" t="s">
        <v>38</v>
      </c>
      <c r="I1519">
        <v>54315.69</v>
      </c>
      <c r="J1519">
        <v>5.4315690000000012E-5</v>
      </c>
      <c r="L1519">
        <v>24.3633651124347</v>
      </c>
      <c r="M1519" t="s">
        <v>1052</v>
      </c>
      <c r="N1519" t="s">
        <v>23</v>
      </c>
      <c r="O1519">
        <v>46.252479842746119</v>
      </c>
      <c r="P1519">
        <v>1326901059123.207</v>
      </c>
      <c r="Q1519">
        <v>25655289</v>
      </c>
    </row>
    <row r="1520" spans="1:17" x14ac:dyDescent="0.3">
      <c r="A1520">
        <v>2000</v>
      </c>
      <c r="B1520" t="s">
        <v>1050</v>
      </c>
      <c r="C1520" t="s">
        <v>1051</v>
      </c>
      <c r="D1520" t="s">
        <v>19</v>
      </c>
      <c r="E1520" t="s">
        <v>20</v>
      </c>
      <c r="F1520">
        <v>1986</v>
      </c>
      <c r="G1520">
        <v>2000</v>
      </c>
      <c r="H1520" t="s">
        <v>38</v>
      </c>
      <c r="I1520">
        <v>54315.69</v>
      </c>
      <c r="J1520">
        <v>5.4315690000000012E-5</v>
      </c>
      <c r="L1520">
        <v>24.3633651124347</v>
      </c>
      <c r="M1520" t="s">
        <v>1052</v>
      </c>
      <c r="N1520" t="s">
        <v>23</v>
      </c>
      <c r="O1520">
        <v>46.252479842746119</v>
      </c>
      <c r="P1520">
        <v>1326901059123.207</v>
      </c>
      <c r="Q1520">
        <v>25655289</v>
      </c>
    </row>
    <row r="1521" spans="1:17" x14ac:dyDescent="0.3">
      <c r="A1521">
        <v>2010</v>
      </c>
      <c r="B1521" t="s">
        <v>753</v>
      </c>
      <c r="C1521" t="s">
        <v>167</v>
      </c>
      <c r="D1521" t="s">
        <v>50</v>
      </c>
      <c r="E1521" t="s">
        <v>86</v>
      </c>
      <c r="F1521">
        <v>2010</v>
      </c>
      <c r="G1521">
        <v>2010</v>
      </c>
      <c r="H1521" t="s">
        <v>38</v>
      </c>
      <c r="I1521">
        <v>53232.18</v>
      </c>
      <c r="J1521">
        <v>5.323218E-5</v>
      </c>
      <c r="K1521">
        <v>2011</v>
      </c>
      <c r="L1521">
        <v>2751.437604900384</v>
      </c>
      <c r="M1521" t="s">
        <v>168</v>
      </c>
      <c r="N1521" t="s">
        <v>23</v>
      </c>
      <c r="O1521">
        <v>71.340049187781602</v>
      </c>
      <c r="P1521">
        <v>2704609160088.1499</v>
      </c>
      <c r="Q1521">
        <v>67081000</v>
      </c>
    </row>
    <row r="1522" spans="1:17" x14ac:dyDescent="0.3">
      <c r="A1522">
        <v>2011</v>
      </c>
      <c r="B1522" t="s">
        <v>652</v>
      </c>
      <c r="C1522" t="s">
        <v>646</v>
      </c>
      <c r="D1522" t="s">
        <v>143</v>
      </c>
      <c r="E1522" t="s">
        <v>587</v>
      </c>
      <c r="F1522">
        <v>2010</v>
      </c>
      <c r="G1522">
        <v>2011</v>
      </c>
      <c r="H1522" t="s">
        <v>21</v>
      </c>
      <c r="I1522">
        <v>25612.15</v>
      </c>
      <c r="J1522">
        <v>5.2920899999999997E-5</v>
      </c>
      <c r="K1522">
        <v>1910</v>
      </c>
      <c r="L1522">
        <v>5.1911582488047712</v>
      </c>
      <c r="M1522" t="s">
        <v>647</v>
      </c>
      <c r="N1522" t="s">
        <v>23</v>
      </c>
      <c r="O1522">
        <v>11.994513031550071</v>
      </c>
      <c r="P1522">
        <v>5040107754084.1064</v>
      </c>
      <c r="Q1522">
        <v>126261000</v>
      </c>
    </row>
    <row r="1523" spans="1:17" x14ac:dyDescent="0.3">
      <c r="A1523">
        <v>2010</v>
      </c>
      <c r="B1523" t="s">
        <v>146</v>
      </c>
      <c r="C1523" t="s">
        <v>147</v>
      </c>
      <c r="D1523" t="s">
        <v>50</v>
      </c>
      <c r="E1523" t="s">
        <v>86</v>
      </c>
      <c r="F1523">
        <v>2010</v>
      </c>
      <c r="G1523">
        <v>2010</v>
      </c>
      <c r="H1523" t="s">
        <v>38</v>
      </c>
      <c r="I1523">
        <v>50371.43</v>
      </c>
      <c r="J1523">
        <v>5.0371429999999999E-5</v>
      </c>
      <c r="K1523">
        <v>1985</v>
      </c>
      <c r="L1523">
        <v>314.92657000278422</v>
      </c>
      <c r="M1523" t="s">
        <v>148</v>
      </c>
      <c r="N1523" t="s">
        <v>23</v>
      </c>
      <c r="O1523">
        <v>71.340049187781602</v>
      </c>
      <c r="P1523">
        <v>2704609160088.1499</v>
      </c>
      <c r="Q1523">
        <v>67081000</v>
      </c>
    </row>
    <row r="1524" spans="1:17" x14ac:dyDescent="0.3">
      <c r="A1524">
        <v>1999</v>
      </c>
      <c r="B1524" t="s">
        <v>773</v>
      </c>
      <c r="C1524" t="s">
        <v>751</v>
      </c>
      <c r="D1524" t="s">
        <v>50</v>
      </c>
      <c r="E1524" t="s">
        <v>86</v>
      </c>
      <c r="F1524">
        <v>1999</v>
      </c>
      <c r="G1524">
        <v>2003</v>
      </c>
      <c r="H1524" t="s">
        <v>38</v>
      </c>
      <c r="I1524">
        <v>49386.239999999998</v>
      </c>
      <c r="J1524">
        <v>4.9386240000000001E-5</v>
      </c>
      <c r="L1524">
        <v>6.0732650139193689</v>
      </c>
      <c r="M1524" t="s">
        <v>752</v>
      </c>
      <c r="N1524" t="s">
        <v>23</v>
      </c>
      <c r="O1524">
        <v>71.340049187781602</v>
      </c>
      <c r="P1524">
        <v>2704609160088.1499</v>
      </c>
      <c r="Q1524">
        <v>67081000</v>
      </c>
    </row>
    <row r="1525" spans="1:17" x14ac:dyDescent="0.3">
      <c r="A1525">
        <v>2000</v>
      </c>
      <c r="B1525" t="s">
        <v>773</v>
      </c>
      <c r="C1525" t="s">
        <v>751</v>
      </c>
      <c r="D1525" t="s">
        <v>50</v>
      </c>
      <c r="E1525" t="s">
        <v>86</v>
      </c>
      <c r="F1525">
        <v>1999</v>
      </c>
      <c r="G1525">
        <v>2003</v>
      </c>
      <c r="H1525" t="s">
        <v>38</v>
      </c>
      <c r="I1525">
        <v>49386.239999999998</v>
      </c>
      <c r="J1525">
        <v>4.9386240000000001E-5</v>
      </c>
      <c r="L1525">
        <v>6.0732650139193689</v>
      </c>
      <c r="M1525" t="s">
        <v>752</v>
      </c>
      <c r="N1525" t="s">
        <v>23</v>
      </c>
      <c r="O1525">
        <v>71.340049187781602</v>
      </c>
      <c r="P1525">
        <v>2704609160088.1499</v>
      </c>
      <c r="Q1525">
        <v>67081000</v>
      </c>
    </row>
    <row r="1526" spans="1:17" x14ac:dyDescent="0.3">
      <c r="A1526">
        <v>2001</v>
      </c>
      <c r="B1526" t="s">
        <v>773</v>
      </c>
      <c r="C1526" t="s">
        <v>751</v>
      </c>
      <c r="D1526" t="s">
        <v>50</v>
      </c>
      <c r="E1526" t="s">
        <v>86</v>
      </c>
      <c r="F1526">
        <v>1999</v>
      </c>
      <c r="G1526">
        <v>2003</v>
      </c>
      <c r="H1526" t="s">
        <v>38</v>
      </c>
      <c r="I1526">
        <v>49386.239999999998</v>
      </c>
      <c r="J1526">
        <v>4.9386240000000001E-5</v>
      </c>
      <c r="L1526">
        <v>6.0732650139193689</v>
      </c>
      <c r="M1526" t="s">
        <v>752</v>
      </c>
      <c r="N1526" t="s">
        <v>23</v>
      </c>
      <c r="O1526">
        <v>71.340049187781602</v>
      </c>
      <c r="P1526">
        <v>2704609160088.1499</v>
      </c>
      <c r="Q1526">
        <v>67081000</v>
      </c>
    </row>
    <row r="1527" spans="1:17" x14ac:dyDescent="0.3">
      <c r="A1527">
        <v>2002</v>
      </c>
      <c r="B1527" t="s">
        <v>773</v>
      </c>
      <c r="C1527" t="s">
        <v>751</v>
      </c>
      <c r="D1527" t="s">
        <v>50</v>
      </c>
      <c r="E1527" t="s">
        <v>86</v>
      </c>
      <c r="F1527">
        <v>1999</v>
      </c>
      <c r="G1527">
        <v>2003</v>
      </c>
      <c r="H1527" t="s">
        <v>38</v>
      </c>
      <c r="I1527">
        <v>49386.239999999998</v>
      </c>
      <c r="J1527">
        <v>4.9386240000000001E-5</v>
      </c>
      <c r="L1527">
        <v>6.0732650139193689</v>
      </c>
      <c r="M1527" t="s">
        <v>752</v>
      </c>
      <c r="N1527" t="s">
        <v>23</v>
      </c>
      <c r="O1527">
        <v>71.340049187781602</v>
      </c>
      <c r="P1527">
        <v>2704609160088.1499</v>
      </c>
      <c r="Q1527">
        <v>67081000</v>
      </c>
    </row>
    <row r="1528" spans="1:17" x14ac:dyDescent="0.3">
      <c r="A1528">
        <v>2003</v>
      </c>
      <c r="B1528" t="s">
        <v>773</v>
      </c>
      <c r="C1528" t="s">
        <v>751</v>
      </c>
      <c r="D1528" t="s">
        <v>50</v>
      </c>
      <c r="E1528" t="s">
        <v>86</v>
      </c>
      <c r="F1528">
        <v>1999</v>
      </c>
      <c r="G1528">
        <v>2003</v>
      </c>
      <c r="H1528" t="s">
        <v>38</v>
      </c>
      <c r="I1528">
        <v>49386.239999999998</v>
      </c>
      <c r="J1528">
        <v>4.9386240000000001E-5</v>
      </c>
      <c r="L1528">
        <v>6.0732650139193689</v>
      </c>
      <c r="M1528" t="s">
        <v>752</v>
      </c>
      <c r="N1528" t="s">
        <v>23</v>
      </c>
      <c r="O1528">
        <v>71.340049187781602</v>
      </c>
      <c r="P1528">
        <v>2704609160088.1499</v>
      </c>
      <c r="Q1528">
        <v>67081000</v>
      </c>
    </row>
    <row r="1529" spans="1:17" x14ac:dyDescent="0.3">
      <c r="A1529">
        <v>2004</v>
      </c>
      <c r="B1529" t="s">
        <v>1105</v>
      </c>
      <c r="C1529" t="s">
        <v>183</v>
      </c>
      <c r="D1529" t="s">
        <v>143</v>
      </c>
      <c r="E1529" t="s">
        <v>179</v>
      </c>
      <c r="F1529">
        <v>2004</v>
      </c>
      <c r="G1529">
        <v>2004</v>
      </c>
      <c r="H1529" t="s">
        <v>38</v>
      </c>
      <c r="I1529">
        <v>48605.29</v>
      </c>
      <c r="J1529">
        <v>4.860529E-5</v>
      </c>
      <c r="K1529">
        <v>2003</v>
      </c>
      <c r="L1529">
        <v>1918.1675219813139</v>
      </c>
      <c r="M1529" t="s">
        <v>184</v>
      </c>
      <c r="N1529" t="s">
        <v>23</v>
      </c>
      <c r="O1529">
        <v>56.076897660084327</v>
      </c>
      <c r="P1529">
        <v>14687673892881.98</v>
      </c>
      <c r="Q1529">
        <v>1411100000</v>
      </c>
    </row>
    <row r="1530" spans="1:17" x14ac:dyDescent="0.3">
      <c r="A1530">
        <v>2001</v>
      </c>
      <c r="B1530" t="s">
        <v>341</v>
      </c>
      <c r="C1530" t="s">
        <v>338</v>
      </c>
      <c r="D1530" t="s">
        <v>19</v>
      </c>
      <c r="E1530" t="s">
        <v>20</v>
      </c>
      <c r="F1530">
        <v>2001</v>
      </c>
      <c r="G1530">
        <v>2001</v>
      </c>
      <c r="H1530" t="s">
        <v>38</v>
      </c>
      <c r="I1530">
        <v>39371.730000000003</v>
      </c>
      <c r="J1530">
        <v>4.7552190000000001E-5</v>
      </c>
      <c r="K1530">
        <v>1875</v>
      </c>
      <c r="L1530">
        <v>26215.745011961641</v>
      </c>
      <c r="M1530" t="s">
        <v>339</v>
      </c>
      <c r="N1530" t="s">
        <v>23</v>
      </c>
      <c r="O1530">
        <v>46.252479842746119</v>
      </c>
      <c r="P1530">
        <v>1326901059123.207</v>
      </c>
      <c r="Q1530">
        <v>25655289</v>
      </c>
    </row>
    <row r="1531" spans="1:17" x14ac:dyDescent="0.3">
      <c r="A1531">
        <v>2017</v>
      </c>
      <c r="B1531" t="s">
        <v>687</v>
      </c>
      <c r="C1531" t="s">
        <v>675</v>
      </c>
      <c r="D1531" t="s">
        <v>143</v>
      </c>
      <c r="E1531" t="s">
        <v>587</v>
      </c>
      <c r="F1531">
        <v>2016</v>
      </c>
      <c r="G1531">
        <v>2017</v>
      </c>
      <c r="H1531" t="s">
        <v>21</v>
      </c>
      <c r="I1531">
        <v>28162.71</v>
      </c>
      <c r="J1531">
        <v>4.5993399999999992E-5</v>
      </c>
      <c r="K1531">
        <v>1964</v>
      </c>
      <c r="L1531">
        <v>44.637837138714467</v>
      </c>
      <c r="M1531" t="s">
        <v>676</v>
      </c>
      <c r="N1531" t="s">
        <v>23</v>
      </c>
      <c r="O1531">
        <v>11.994513031550071</v>
      </c>
      <c r="P1531">
        <v>5040107754084.1064</v>
      </c>
      <c r="Q1531">
        <v>126261000</v>
      </c>
    </row>
    <row r="1532" spans="1:17" x14ac:dyDescent="0.3">
      <c r="A1532">
        <v>2016</v>
      </c>
      <c r="B1532" t="s">
        <v>697</v>
      </c>
      <c r="C1532" t="s">
        <v>607</v>
      </c>
      <c r="D1532" t="s">
        <v>143</v>
      </c>
      <c r="E1532" t="s">
        <v>587</v>
      </c>
      <c r="F1532">
        <v>2016</v>
      </c>
      <c r="G1532">
        <v>2017</v>
      </c>
      <c r="H1532" t="s">
        <v>38</v>
      </c>
      <c r="I1532">
        <v>18775.14</v>
      </c>
      <c r="J1532">
        <v>4.5250469999999988E-5</v>
      </c>
      <c r="K1532">
        <v>1962</v>
      </c>
      <c r="L1532">
        <v>3433.2288336567358</v>
      </c>
      <c r="M1532" t="s">
        <v>608</v>
      </c>
      <c r="N1532" t="s">
        <v>23</v>
      </c>
      <c r="O1532">
        <v>11.994513031550071</v>
      </c>
      <c r="P1532">
        <v>5040107754084.1064</v>
      </c>
      <c r="Q1532">
        <v>126261000</v>
      </c>
    </row>
    <row r="1533" spans="1:17" x14ac:dyDescent="0.3">
      <c r="A1533">
        <v>2018</v>
      </c>
      <c r="B1533" t="s">
        <v>1141</v>
      </c>
      <c r="C1533" t="s">
        <v>1142</v>
      </c>
      <c r="D1533" t="s">
        <v>443</v>
      </c>
      <c r="E1533" t="s">
        <v>1143</v>
      </c>
      <c r="F1533">
        <v>2018</v>
      </c>
      <c r="G1533">
        <v>2021</v>
      </c>
      <c r="H1533" t="s">
        <v>38</v>
      </c>
      <c r="I1533">
        <v>45147.24</v>
      </c>
      <c r="J1533">
        <v>4.5147240000000003E-5</v>
      </c>
      <c r="L1533">
        <v>2.7852313702651869E-4</v>
      </c>
      <c r="M1533" t="s">
        <v>1144</v>
      </c>
      <c r="N1533" t="s">
        <v>23</v>
      </c>
      <c r="O1533">
        <v>23.076920000000001</v>
      </c>
      <c r="P1533">
        <v>884525925.92592001</v>
      </c>
      <c r="Q1533">
        <v>47642</v>
      </c>
    </row>
    <row r="1534" spans="1:17" x14ac:dyDescent="0.3">
      <c r="A1534">
        <v>2019</v>
      </c>
      <c r="B1534" t="s">
        <v>1141</v>
      </c>
      <c r="C1534" t="s">
        <v>1142</v>
      </c>
      <c r="D1534" t="s">
        <v>443</v>
      </c>
      <c r="E1534" t="s">
        <v>1143</v>
      </c>
      <c r="F1534">
        <v>2018</v>
      </c>
      <c r="G1534">
        <v>2021</v>
      </c>
      <c r="H1534" t="s">
        <v>38</v>
      </c>
      <c r="I1534">
        <v>45147.24</v>
      </c>
      <c r="J1534">
        <v>4.5147240000000003E-5</v>
      </c>
      <c r="L1534">
        <v>2.7852313702651869E-4</v>
      </c>
      <c r="M1534" t="s">
        <v>1144</v>
      </c>
      <c r="N1534" t="s">
        <v>23</v>
      </c>
      <c r="O1534">
        <v>23.076920000000001</v>
      </c>
      <c r="P1534">
        <v>884525925.92592001</v>
      </c>
      <c r="Q1534">
        <v>47642</v>
      </c>
    </row>
    <row r="1535" spans="1:17" x14ac:dyDescent="0.3">
      <c r="A1535">
        <v>2020</v>
      </c>
      <c r="B1535" t="s">
        <v>1141</v>
      </c>
      <c r="C1535" t="s">
        <v>1142</v>
      </c>
      <c r="D1535" t="s">
        <v>443</v>
      </c>
      <c r="E1535" t="s">
        <v>1143</v>
      </c>
      <c r="F1535">
        <v>2018</v>
      </c>
      <c r="G1535">
        <v>2021</v>
      </c>
      <c r="H1535" t="s">
        <v>38</v>
      </c>
      <c r="I1535">
        <v>45147.24</v>
      </c>
      <c r="J1535">
        <v>4.5147240000000003E-5</v>
      </c>
      <c r="L1535">
        <v>2.7852313702651869E-4</v>
      </c>
      <c r="M1535" t="s">
        <v>1144</v>
      </c>
      <c r="N1535" t="s">
        <v>23</v>
      </c>
      <c r="O1535">
        <v>23.076920000000001</v>
      </c>
      <c r="P1535">
        <v>884525925.92592001</v>
      </c>
      <c r="Q1535">
        <v>47642</v>
      </c>
    </row>
    <row r="1536" spans="1:17" x14ac:dyDescent="0.3">
      <c r="A1536">
        <v>2021</v>
      </c>
      <c r="B1536" t="s">
        <v>1141</v>
      </c>
      <c r="C1536" t="s">
        <v>1142</v>
      </c>
      <c r="D1536" t="s">
        <v>443</v>
      </c>
      <c r="E1536" t="s">
        <v>1143</v>
      </c>
      <c r="F1536">
        <v>2018</v>
      </c>
      <c r="G1536">
        <v>2021</v>
      </c>
      <c r="H1536" t="s">
        <v>38</v>
      </c>
      <c r="I1536">
        <v>45147.24</v>
      </c>
      <c r="J1536">
        <v>4.5147240000000003E-5</v>
      </c>
      <c r="L1536">
        <v>2.7852313702651869E-4</v>
      </c>
      <c r="M1536" t="s">
        <v>1144</v>
      </c>
      <c r="N1536" t="s">
        <v>23</v>
      </c>
      <c r="O1536">
        <v>23.076920000000001</v>
      </c>
      <c r="P1536">
        <v>884525925.92592001</v>
      </c>
      <c r="Q1536">
        <v>47642</v>
      </c>
    </row>
    <row r="1537" spans="1:17" x14ac:dyDescent="0.3">
      <c r="A1537">
        <v>2005</v>
      </c>
      <c r="B1537" t="s">
        <v>309</v>
      </c>
      <c r="C1537" t="s">
        <v>305</v>
      </c>
      <c r="D1537" t="s">
        <v>19</v>
      </c>
      <c r="E1537" t="s">
        <v>20</v>
      </c>
      <c r="F1537">
        <v>2005</v>
      </c>
      <c r="G1537">
        <v>2005</v>
      </c>
      <c r="H1537" t="s">
        <v>38</v>
      </c>
      <c r="I1537">
        <v>45112.68</v>
      </c>
      <c r="J1537">
        <v>4.5112679999999998E-5</v>
      </c>
      <c r="K1537">
        <v>1981</v>
      </c>
      <c r="L1537">
        <v>1122.1702778699239</v>
      </c>
      <c r="M1537" t="s">
        <v>306</v>
      </c>
      <c r="N1537" t="s">
        <v>23</v>
      </c>
      <c r="O1537">
        <v>46.252479842746119</v>
      </c>
      <c r="P1537">
        <v>1326901059123.207</v>
      </c>
      <c r="Q1537">
        <v>25655289</v>
      </c>
    </row>
    <row r="1538" spans="1:17" x14ac:dyDescent="0.3">
      <c r="A1538">
        <v>2002</v>
      </c>
      <c r="B1538" t="s">
        <v>648</v>
      </c>
      <c r="C1538" t="s">
        <v>646</v>
      </c>
      <c r="D1538" t="s">
        <v>143</v>
      </c>
      <c r="E1538" t="s">
        <v>587</v>
      </c>
      <c r="F1538">
        <v>2001</v>
      </c>
      <c r="G1538">
        <v>2002</v>
      </c>
      <c r="H1538" t="s">
        <v>21</v>
      </c>
      <c r="I1538">
        <v>34172.97</v>
      </c>
      <c r="J1538">
        <v>4.5041010000000012E-5</v>
      </c>
      <c r="K1538">
        <v>1910</v>
      </c>
      <c r="L1538">
        <v>5.1911582488047712</v>
      </c>
      <c r="M1538" t="s">
        <v>647</v>
      </c>
      <c r="N1538" t="s">
        <v>23</v>
      </c>
      <c r="O1538">
        <v>11.994513031550071</v>
      </c>
      <c r="P1538">
        <v>5040107754084.1064</v>
      </c>
      <c r="Q1538">
        <v>126261000</v>
      </c>
    </row>
    <row r="1539" spans="1:17" x14ac:dyDescent="0.3">
      <c r="A1539">
        <v>1987</v>
      </c>
      <c r="B1539" t="s">
        <v>791</v>
      </c>
      <c r="C1539" t="s">
        <v>731</v>
      </c>
      <c r="D1539" t="s">
        <v>143</v>
      </c>
      <c r="E1539" t="s">
        <v>787</v>
      </c>
      <c r="F1539">
        <v>1987</v>
      </c>
      <c r="G1539">
        <v>2011</v>
      </c>
      <c r="H1539" t="s">
        <v>21</v>
      </c>
      <c r="I1539">
        <v>1025.71</v>
      </c>
      <c r="J1539">
        <v>4.4398560000000003E-5</v>
      </c>
      <c r="K1539">
        <v>2019</v>
      </c>
      <c r="L1539">
        <v>193.27330684462351</v>
      </c>
      <c r="M1539" t="s">
        <v>733</v>
      </c>
      <c r="N1539" t="s">
        <v>23</v>
      </c>
      <c r="O1539">
        <v>45.457484642741683</v>
      </c>
      <c r="P1539">
        <v>85349112170.959396</v>
      </c>
      <c r="Q1539">
        <v>21919000</v>
      </c>
    </row>
    <row r="1540" spans="1:17" x14ac:dyDescent="0.3">
      <c r="A1540">
        <v>1988</v>
      </c>
      <c r="B1540" t="s">
        <v>791</v>
      </c>
      <c r="C1540" t="s">
        <v>731</v>
      </c>
      <c r="D1540" t="s">
        <v>143</v>
      </c>
      <c r="E1540" t="s">
        <v>787</v>
      </c>
      <c r="F1540">
        <v>1987</v>
      </c>
      <c r="G1540">
        <v>2011</v>
      </c>
      <c r="H1540" t="s">
        <v>21</v>
      </c>
      <c r="I1540">
        <v>1025.71</v>
      </c>
      <c r="J1540">
        <v>4.4398560000000003E-5</v>
      </c>
      <c r="K1540">
        <v>2019</v>
      </c>
      <c r="L1540">
        <v>193.27330684462351</v>
      </c>
      <c r="M1540" t="s">
        <v>733</v>
      </c>
      <c r="N1540" t="s">
        <v>23</v>
      </c>
      <c r="O1540">
        <v>45.457484642741683</v>
      </c>
      <c r="P1540">
        <v>85349112170.959396</v>
      </c>
      <c r="Q1540">
        <v>21919000</v>
      </c>
    </row>
    <row r="1541" spans="1:17" x14ac:dyDescent="0.3">
      <c r="A1541">
        <v>1989</v>
      </c>
      <c r="B1541" t="s">
        <v>791</v>
      </c>
      <c r="C1541" t="s">
        <v>731</v>
      </c>
      <c r="D1541" t="s">
        <v>143</v>
      </c>
      <c r="E1541" t="s">
        <v>787</v>
      </c>
      <c r="F1541">
        <v>1987</v>
      </c>
      <c r="G1541">
        <v>2011</v>
      </c>
      <c r="H1541" t="s">
        <v>21</v>
      </c>
      <c r="I1541">
        <v>1025.71</v>
      </c>
      <c r="J1541">
        <v>4.4398560000000003E-5</v>
      </c>
      <c r="K1541">
        <v>2019</v>
      </c>
      <c r="L1541">
        <v>193.27330684462351</v>
      </c>
      <c r="M1541" t="s">
        <v>733</v>
      </c>
      <c r="N1541" t="s">
        <v>23</v>
      </c>
      <c r="O1541">
        <v>45.457484642741683</v>
      </c>
      <c r="P1541">
        <v>85349112170.959396</v>
      </c>
      <c r="Q1541">
        <v>21919000</v>
      </c>
    </row>
    <row r="1542" spans="1:17" x14ac:dyDescent="0.3">
      <c r="A1542">
        <v>1990</v>
      </c>
      <c r="B1542" t="s">
        <v>791</v>
      </c>
      <c r="C1542" t="s">
        <v>731</v>
      </c>
      <c r="D1542" t="s">
        <v>143</v>
      </c>
      <c r="E1542" t="s">
        <v>787</v>
      </c>
      <c r="F1542">
        <v>1987</v>
      </c>
      <c r="G1542">
        <v>2011</v>
      </c>
      <c r="H1542" t="s">
        <v>21</v>
      </c>
      <c r="I1542">
        <v>1025.71</v>
      </c>
      <c r="J1542">
        <v>4.4398560000000003E-5</v>
      </c>
      <c r="K1542">
        <v>2019</v>
      </c>
      <c r="L1542">
        <v>193.27330684462351</v>
      </c>
      <c r="M1542" t="s">
        <v>733</v>
      </c>
      <c r="N1542" t="s">
        <v>23</v>
      </c>
      <c r="O1542">
        <v>45.457484642741683</v>
      </c>
      <c r="P1542">
        <v>85349112170.959396</v>
      </c>
      <c r="Q1542">
        <v>21919000</v>
      </c>
    </row>
    <row r="1543" spans="1:17" x14ac:dyDescent="0.3">
      <c r="A1543">
        <v>1991</v>
      </c>
      <c r="B1543" t="s">
        <v>791</v>
      </c>
      <c r="C1543" t="s">
        <v>731</v>
      </c>
      <c r="D1543" t="s">
        <v>143</v>
      </c>
      <c r="E1543" t="s">
        <v>787</v>
      </c>
      <c r="F1543">
        <v>1987</v>
      </c>
      <c r="G1543">
        <v>2011</v>
      </c>
      <c r="H1543" t="s">
        <v>21</v>
      </c>
      <c r="I1543">
        <v>1025.71</v>
      </c>
      <c r="J1543">
        <v>4.4398560000000003E-5</v>
      </c>
      <c r="K1543">
        <v>2019</v>
      </c>
      <c r="L1543">
        <v>193.27330684462351</v>
      </c>
      <c r="M1543" t="s">
        <v>733</v>
      </c>
      <c r="N1543" t="s">
        <v>23</v>
      </c>
      <c r="O1543">
        <v>45.457484642741683</v>
      </c>
      <c r="P1543">
        <v>85349112170.959396</v>
      </c>
      <c r="Q1543">
        <v>21919000</v>
      </c>
    </row>
    <row r="1544" spans="1:17" x14ac:dyDescent="0.3">
      <c r="A1544">
        <v>1992</v>
      </c>
      <c r="B1544" t="s">
        <v>791</v>
      </c>
      <c r="C1544" t="s">
        <v>731</v>
      </c>
      <c r="D1544" t="s">
        <v>143</v>
      </c>
      <c r="E1544" t="s">
        <v>787</v>
      </c>
      <c r="F1544">
        <v>1987</v>
      </c>
      <c r="G1544">
        <v>2011</v>
      </c>
      <c r="H1544" t="s">
        <v>21</v>
      </c>
      <c r="I1544">
        <v>1025.71</v>
      </c>
      <c r="J1544">
        <v>4.4398560000000003E-5</v>
      </c>
      <c r="K1544">
        <v>2019</v>
      </c>
      <c r="L1544">
        <v>193.27330684462351</v>
      </c>
      <c r="M1544" t="s">
        <v>733</v>
      </c>
      <c r="N1544" t="s">
        <v>23</v>
      </c>
      <c r="O1544">
        <v>45.457484642741683</v>
      </c>
      <c r="P1544">
        <v>85349112170.959396</v>
      </c>
      <c r="Q1544">
        <v>21919000</v>
      </c>
    </row>
    <row r="1545" spans="1:17" x14ac:dyDescent="0.3">
      <c r="A1545">
        <v>1993</v>
      </c>
      <c r="B1545" t="s">
        <v>791</v>
      </c>
      <c r="C1545" t="s">
        <v>731</v>
      </c>
      <c r="D1545" t="s">
        <v>143</v>
      </c>
      <c r="E1545" t="s">
        <v>787</v>
      </c>
      <c r="F1545">
        <v>1987</v>
      </c>
      <c r="G1545">
        <v>2011</v>
      </c>
      <c r="H1545" t="s">
        <v>21</v>
      </c>
      <c r="I1545">
        <v>1025.71</v>
      </c>
      <c r="J1545">
        <v>4.4398560000000003E-5</v>
      </c>
      <c r="K1545">
        <v>2019</v>
      </c>
      <c r="L1545">
        <v>193.27330684462351</v>
      </c>
      <c r="M1545" t="s">
        <v>733</v>
      </c>
      <c r="N1545" t="s">
        <v>23</v>
      </c>
      <c r="O1545">
        <v>45.457484642741683</v>
      </c>
      <c r="P1545">
        <v>85349112170.959396</v>
      </c>
      <c r="Q1545">
        <v>21919000</v>
      </c>
    </row>
    <row r="1546" spans="1:17" x14ac:dyDescent="0.3">
      <c r="A1546">
        <v>1994</v>
      </c>
      <c r="B1546" t="s">
        <v>791</v>
      </c>
      <c r="C1546" t="s">
        <v>731</v>
      </c>
      <c r="D1546" t="s">
        <v>143</v>
      </c>
      <c r="E1546" t="s">
        <v>787</v>
      </c>
      <c r="F1546">
        <v>1987</v>
      </c>
      <c r="G1546">
        <v>2011</v>
      </c>
      <c r="H1546" t="s">
        <v>21</v>
      </c>
      <c r="I1546">
        <v>1025.71</v>
      </c>
      <c r="J1546">
        <v>4.4398560000000003E-5</v>
      </c>
      <c r="K1546">
        <v>2019</v>
      </c>
      <c r="L1546">
        <v>193.27330684462351</v>
      </c>
      <c r="M1546" t="s">
        <v>733</v>
      </c>
      <c r="N1546" t="s">
        <v>23</v>
      </c>
      <c r="O1546">
        <v>45.457484642741683</v>
      </c>
      <c r="P1546">
        <v>85349112170.959396</v>
      </c>
      <c r="Q1546">
        <v>21919000</v>
      </c>
    </row>
    <row r="1547" spans="1:17" x14ac:dyDescent="0.3">
      <c r="A1547">
        <v>1995</v>
      </c>
      <c r="B1547" t="s">
        <v>791</v>
      </c>
      <c r="C1547" t="s">
        <v>731</v>
      </c>
      <c r="D1547" t="s">
        <v>143</v>
      </c>
      <c r="E1547" t="s">
        <v>787</v>
      </c>
      <c r="F1547">
        <v>1987</v>
      </c>
      <c r="G1547">
        <v>2011</v>
      </c>
      <c r="H1547" t="s">
        <v>21</v>
      </c>
      <c r="I1547">
        <v>1025.71</v>
      </c>
      <c r="J1547">
        <v>4.4398560000000003E-5</v>
      </c>
      <c r="K1547">
        <v>2019</v>
      </c>
      <c r="L1547">
        <v>193.27330684462351</v>
      </c>
      <c r="M1547" t="s">
        <v>733</v>
      </c>
      <c r="N1547" t="s">
        <v>23</v>
      </c>
      <c r="O1547">
        <v>45.457484642741683</v>
      </c>
      <c r="P1547">
        <v>85349112170.959396</v>
      </c>
      <c r="Q1547">
        <v>21919000</v>
      </c>
    </row>
    <row r="1548" spans="1:17" x14ac:dyDescent="0.3">
      <c r="A1548">
        <v>1996</v>
      </c>
      <c r="B1548" t="s">
        <v>791</v>
      </c>
      <c r="C1548" t="s">
        <v>731</v>
      </c>
      <c r="D1548" t="s">
        <v>143</v>
      </c>
      <c r="E1548" t="s">
        <v>787</v>
      </c>
      <c r="F1548">
        <v>1987</v>
      </c>
      <c r="G1548">
        <v>2011</v>
      </c>
      <c r="H1548" t="s">
        <v>21</v>
      </c>
      <c r="I1548">
        <v>1025.71</v>
      </c>
      <c r="J1548">
        <v>4.4398560000000003E-5</v>
      </c>
      <c r="K1548">
        <v>2019</v>
      </c>
      <c r="L1548">
        <v>193.27330684462351</v>
      </c>
      <c r="M1548" t="s">
        <v>733</v>
      </c>
      <c r="N1548" t="s">
        <v>23</v>
      </c>
      <c r="O1548">
        <v>45.457484642741683</v>
      </c>
      <c r="P1548">
        <v>85349112170.959396</v>
      </c>
      <c r="Q1548">
        <v>21919000</v>
      </c>
    </row>
    <row r="1549" spans="1:17" x14ac:dyDescent="0.3">
      <c r="A1549">
        <v>1997</v>
      </c>
      <c r="B1549" t="s">
        <v>791</v>
      </c>
      <c r="C1549" t="s">
        <v>731</v>
      </c>
      <c r="D1549" t="s">
        <v>143</v>
      </c>
      <c r="E1549" t="s">
        <v>787</v>
      </c>
      <c r="F1549">
        <v>1987</v>
      </c>
      <c r="G1549">
        <v>2011</v>
      </c>
      <c r="H1549" t="s">
        <v>21</v>
      </c>
      <c r="I1549">
        <v>1025.71</v>
      </c>
      <c r="J1549">
        <v>4.4398560000000003E-5</v>
      </c>
      <c r="K1549">
        <v>2019</v>
      </c>
      <c r="L1549">
        <v>193.27330684462351</v>
      </c>
      <c r="M1549" t="s">
        <v>733</v>
      </c>
      <c r="N1549" t="s">
        <v>23</v>
      </c>
      <c r="O1549">
        <v>45.457484642741683</v>
      </c>
      <c r="P1549">
        <v>85349112170.959396</v>
      </c>
      <c r="Q1549">
        <v>21919000</v>
      </c>
    </row>
    <row r="1550" spans="1:17" x14ac:dyDescent="0.3">
      <c r="A1550">
        <v>1998</v>
      </c>
      <c r="B1550" t="s">
        <v>791</v>
      </c>
      <c r="C1550" t="s">
        <v>731</v>
      </c>
      <c r="D1550" t="s">
        <v>143</v>
      </c>
      <c r="E1550" t="s">
        <v>787</v>
      </c>
      <c r="F1550">
        <v>1987</v>
      </c>
      <c r="G1550">
        <v>2011</v>
      </c>
      <c r="H1550" t="s">
        <v>21</v>
      </c>
      <c r="I1550">
        <v>1025.71</v>
      </c>
      <c r="J1550">
        <v>4.4398560000000003E-5</v>
      </c>
      <c r="K1550">
        <v>2019</v>
      </c>
      <c r="L1550">
        <v>193.27330684462351</v>
      </c>
      <c r="M1550" t="s">
        <v>733</v>
      </c>
      <c r="N1550" t="s">
        <v>23</v>
      </c>
      <c r="O1550">
        <v>45.457484642741683</v>
      </c>
      <c r="P1550">
        <v>85349112170.959396</v>
      </c>
      <c r="Q1550">
        <v>21919000</v>
      </c>
    </row>
    <row r="1551" spans="1:17" x14ac:dyDescent="0.3">
      <c r="A1551">
        <v>1999</v>
      </c>
      <c r="B1551" t="s">
        <v>791</v>
      </c>
      <c r="C1551" t="s">
        <v>731</v>
      </c>
      <c r="D1551" t="s">
        <v>143</v>
      </c>
      <c r="E1551" t="s">
        <v>787</v>
      </c>
      <c r="F1551">
        <v>1987</v>
      </c>
      <c r="G1551">
        <v>2011</v>
      </c>
      <c r="H1551" t="s">
        <v>21</v>
      </c>
      <c r="I1551">
        <v>1025.71</v>
      </c>
      <c r="J1551">
        <v>4.4398560000000003E-5</v>
      </c>
      <c r="K1551">
        <v>2019</v>
      </c>
      <c r="L1551">
        <v>193.27330684462351</v>
      </c>
      <c r="M1551" t="s">
        <v>733</v>
      </c>
      <c r="N1551" t="s">
        <v>23</v>
      </c>
      <c r="O1551">
        <v>45.457484642741683</v>
      </c>
      <c r="P1551">
        <v>85349112170.959396</v>
      </c>
      <c r="Q1551">
        <v>21919000</v>
      </c>
    </row>
    <row r="1552" spans="1:17" x14ac:dyDescent="0.3">
      <c r="A1552">
        <v>2000</v>
      </c>
      <c r="B1552" t="s">
        <v>791</v>
      </c>
      <c r="C1552" t="s">
        <v>731</v>
      </c>
      <c r="D1552" t="s">
        <v>143</v>
      </c>
      <c r="E1552" t="s">
        <v>787</v>
      </c>
      <c r="F1552">
        <v>1987</v>
      </c>
      <c r="G1552">
        <v>2011</v>
      </c>
      <c r="H1552" t="s">
        <v>21</v>
      </c>
      <c r="I1552">
        <v>1025.71</v>
      </c>
      <c r="J1552">
        <v>4.4398560000000003E-5</v>
      </c>
      <c r="K1552">
        <v>2019</v>
      </c>
      <c r="L1552">
        <v>193.27330684462351</v>
      </c>
      <c r="M1552" t="s">
        <v>733</v>
      </c>
      <c r="N1552" t="s">
        <v>23</v>
      </c>
      <c r="O1552">
        <v>45.457484642741683</v>
      </c>
      <c r="P1552">
        <v>85349112170.959396</v>
      </c>
      <c r="Q1552">
        <v>21919000</v>
      </c>
    </row>
    <row r="1553" spans="1:17" x14ac:dyDescent="0.3">
      <c r="A1553">
        <v>2001</v>
      </c>
      <c r="B1553" t="s">
        <v>791</v>
      </c>
      <c r="C1553" t="s">
        <v>731</v>
      </c>
      <c r="D1553" t="s">
        <v>143</v>
      </c>
      <c r="E1553" t="s">
        <v>787</v>
      </c>
      <c r="F1553">
        <v>1987</v>
      </c>
      <c r="G1553">
        <v>2011</v>
      </c>
      <c r="H1553" t="s">
        <v>21</v>
      </c>
      <c r="I1553">
        <v>1025.71</v>
      </c>
      <c r="J1553">
        <v>4.4398560000000003E-5</v>
      </c>
      <c r="K1553">
        <v>2019</v>
      </c>
      <c r="L1553">
        <v>193.27330684462351</v>
      </c>
      <c r="M1553" t="s">
        <v>733</v>
      </c>
      <c r="N1553" t="s">
        <v>23</v>
      </c>
      <c r="O1553">
        <v>45.457484642741683</v>
      </c>
      <c r="P1553">
        <v>85349112170.959396</v>
      </c>
      <c r="Q1553">
        <v>21919000</v>
      </c>
    </row>
    <row r="1554" spans="1:17" x14ac:dyDescent="0.3">
      <c r="A1554">
        <v>2002</v>
      </c>
      <c r="B1554" t="s">
        <v>791</v>
      </c>
      <c r="C1554" t="s">
        <v>731</v>
      </c>
      <c r="D1554" t="s">
        <v>143</v>
      </c>
      <c r="E1554" t="s">
        <v>787</v>
      </c>
      <c r="F1554">
        <v>1987</v>
      </c>
      <c r="G1554">
        <v>2011</v>
      </c>
      <c r="H1554" t="s">
        <v>21</v>
      </c>
      <c r="I1554">
        <v>1025.71</v>
      </c>
      <c r="J1554">
        <v>4.4398560000000003E-5</v>
      </c>
      <c r="K1554">
        <v>2019</v>
      </c>
      <c r="L1554">
        <v>193.27330684462351</v>
      </c>
      <c r="M1554" t="s">
        <v>733</v>
      </c>
      <c r="N1554" t="s">
        <v>23</v>
      </c>
      <c r="O1554">
        <v>45.457484642741683</v>
      </c>
      <c r="P1554">
        <v>85349112170.959396</v>
      </c>
      <c r="Q1554">
        <v>21919000</v>
      </c>
    </row>
    <row r="1555" spans="1:17" x14ac:dyDescent="0.3">
      <c r="A1555">
        <v>2003</v>
      </c>
      <c r="B1555" t="s">
        <v>791</v>
      </c>
      <c r="C1555" t="s">
        <v>731</v>
      </c>
      <c r="D1555" t="s">
        <v>143</v>
      </c>
      <c r="E1555" t="s">
        <v>787</v>
      </c>
      <c r="F1555">
        <v>1987</v>
      </c>
      <c r="G1555">
        <v>2011</v>
      </c>
      <c r="H1555" t="s">
        <v>21</v>
      </c>
      <c r="I1555">
        <v>1025.71</v>
      </c>
      <c r="J1555">
        <v>4.4398560000000003E-5</v>
      </c>
      <c r="K1555">
        <v>2019</v>
      </c>
      <c r="L1555">
        <v>193.27330684462351</v>
      </c>
      <c r="M1555" t="s">
        <v>733</v>
      </c>
      <c r="N1555" t="s">
        <v>23</v>
      </c>
      <c r="O1555">
        <v>45.457484642741683</v>
      </c>
      <c r="P1555">
        <v>85349112170.959396</v>
      </c>
      <c r="Q1555">
        <v>21919000</v>
      </c>
    </row>
    <row r="1556" spans="1:17" x14ac:dyDescent="0.3">
      <c r="A1556">
        <v>2004</v>
      </c>
      <c r="B1556" t="s">
        <v>791</v>
      </c>
      <c r="C1556" t="s">
        <v>731</v>
      </c>
      <c r="D1556" t="s">
        <v>143</v>
      </c>
      <c r="E1556" t="s">
        <v>787</v>
      </c>
      <c r="F1556">
        <v>1987</v>
      </c>
      <c r="G1556">
        <v>2011</v>
      </c>
      <c r="H1556" t="s">
        <v>21</v>
      </c>
      <c r="I1556">
        <v>1025.71</v>
      </c>
      <c r="J1556">
        <v>4.4398560000000003E-5</v>
      </c>
      <c r="K1556">
        <v>2019</v>
      </c>
      <c r="L1556">
        <v>193.27330684462351</v>
      </c>
      <c r="M1556" t="s">
        <v>733</v>
      </c>
      <c r="N1556" t="s">
        <v>23</v>
      </c>
      <c r="O1556">
        <v>45.457484642741683</v>
      </c>
      <c r="P1556">
        <v>85349112170.959396</v>
      </c>
      <c r="Q1556">
        <v>21919000</v>
      </c>
    </row>
    <row r="1557" spans="1:17" x14ac:dyDescent="0.3">
      <c r="A1557">
        <v>2005</v>
      </c>
      <c r="B1557" t="s">
        <v>791</v>
      </c>
      <c r="C1557" t="s">
        <v>731</v>
      </c>
      <c r="D1557" t="s">
        <v>143</v>
      </c>
      <c r="E1557" t="s">
        <v>787</v>
      </c>
      <c r="F1557">
        <v>1987</v>
      </c>
      <c r="G1557">
        <v>2011</v>
      </c>
      <c r="H1557" t="s">
        <v>21</v>
      </c>
      <c r="I1557">
        <v>1025.71</v>
      </c>
      <c r="J1557">
        <v>4.4398560000000003E-5</v>
      </c>
      <c r="K1557">
        <v>2019</v>
      </c>
      <c r="L1557">
        <v>193.27330684462351</v>
      </c>
      <c r="M1557" t="s">
        <v>733</v>
      </c>
      <c r="N1557" t="s">
        <v>23</v>
      </c>
      <c r="O1557">
        <v>45.457484642741683</v>
      </c>
      <c r="P1557">
        <v>85349112170.959396</v>
      </c>
      <c r="Q1557">
        <v>21919000</v>
      </c>
    </row>
    <row r="1558" spans="1:17" x14ac:dyDescent="0.3">
      <c r="A1558">
        <v>2006</v>
      </c>
      <c r="B1558" t="s">
        <v>791</v>
      </c>
      <c r="C1558" t="s">
        <v>731</v>
      </c>
      <c r="D1558" t="s">
        <v>143</v>
      </c>
      <c r="E1558" t="s">
        <v>787</v>
      </c>
      <c r="F1558">
        <v>1987</v>
      </c>
      <c r="G1558">
        <v>2011</v>
      </c>
      <c r="H1558" t="s">
        <v>21</v>
      </c>
      <c r="I1558">
        <v>1025.71</v>
      </c>
      <c r="J1558">
        <v>4.4398560000000003E-5</v>
      </c>
      <c r="K1558">
        <v>2019</v>
      </c>
      <c r="L1558">
        <v>193.27330684462351</v>
      </c>
      <c r="M1558" t="s">
        <v>733</v>
      </c>
      <c r="N1558" t="s">
        <v>23</v>
      </c>
      <c r="O1558">
        <v>45.457484642741683</v>
      </c>
      <c r="P1558">
        <v>85349112170.959396</v>
      </c>
      <c r="Q1558">
        <v>21919000</v>
      </c>
    </row>
    <row r="1559" spans="1:17" x14ac:dyDescent="0.3">
      <c r="A1559">
        <v>2007</v>
      </c>
      <c r="B1559" t="s">
        <v>791</v>
      </c>
      <c r="C1559" t="s">
        <v>731</v>
      </c>
      <c r="D1559" t="s">
        <v>143</v>
      </c>
      <c r="E1559" t="s">
        <v>787</v>
      </c>
      <c r="F1559">
        <v>1987</v>
      </c>
      <c r="G1559">
        <v>2011</v>
      </c>
      <c r="H1559" t="s">
        <v>21</v>
      </c>
      <c r="I1559">
        <v>1025.71</v>
      </c>
      <c r="J1559">
        <v>4.4398560000000003E-5</v>
      </c>
      <c r="K1559">
        <v>2019</v>
      </c>
      <c r="L1559">
        <v>193.27330684462351</v>
      </c>
      <c r="M1559" t="s">
        <v>733</v>
      </c>
      <c r="N1559" t="s">
        <v>23</v>
      </c>
      <c r="O1559">
        <v>45.457484642741683</v>
      </c>
      <c r="P1559">
        <v>85349112170.959396</v>
      </c>
      <c r="Q1559">
        <v>21919000</v>
      </c>
    </row>
    <row r="1560" spans="1:17" x14ac:dyDescent="0.3">
      <c r="A1560">
        <v>2008</v>
      </c>
      <c r="B1560" t="s">
        <v>791</v>
      </c>
      <c r="C1560" t="s">
        <v>731</v>
      </c>
      <c r="D1560" t="s">
        <v>143</v>
      </c>
      <c r="E1560" t="s">
        <v>787</v>
      </c>
      <c r="F1560">
        <v>1987</v>
      </c>
      <c r="G1560">
        <v>2011</v>
      </c>
      <c r="H1560" t="s">
        <v>21</v>
      </c>
      <c r="I1560">
        <v>1025.71</v>
      </c>
      <c r="J1560">
        <v>4.4398560000000003E-5</v>
      </c>
      <c r="K1560">
        <v>2019</v>
      </c>
      <c r="L1560">
        <v>193.27330684462351</v>
      </c>
      <c r="M1560" t="s">
        <v>733</v>
      </c>
      <c r="N1560" t="s">
        <v>23</v>
      </c>
      <c r="O1560">
        <v>45.457484642741683</v>
      </c>
      <c r="P1560">
        <v>85349112170.959396</v>
      </c>
      <c r="Q1560">
        <v>21919000</v>
      </c>
    </row>
    <row r="1561" spans="1:17" x14ac:dyDescent="0.3">
      <c r="A1561">
        <v>2009</v>
      </c>
      <c r="B1561" t="s">
        <v>791</v>
      </c>
      <c r="C1561" t="s">
        <v>731</v>
      </c>
      <c r="D1561" t="s">
        <v>143</v>
      </c>
      <c r="E1561" t="s">
        <v>787</v>
      </c>
      <c r="F1561">
        <v>1987</v>
      </c>
      <c r="G1561">
        <v>2011</v>
      </c>
      <c r="H1561" t="s">
        <v>21</v>
      </c>
      <c r="I1561">
        <v>1025.71</v>
      </c>
      <c r="J1561">
        <v>4.4398560000000003E-5</v>
      </c>
      <c r="K1561">
        <v>2019</v>
      </c>
      <c r="L1561">
        <v>193.27330684462351</v>
      </c>
      <c r="M1561" t="s">
        <v>733</v>
      </c>
      <c r="N1561" t="s">
        <v>23</v>
      </c>
      <c r="O1561">
        <v>45.457484642741683</v>
      </c>
      <c r="P1561">
        <v>85349112170.959396</v>
      </c>
      <c r="Q1561">
        <v>21919000</v>
      </c>
    </row>
    <row r="1562" spans="1:17" x14ac:dyDescent="0.3">
      <c r="A1562">
        <v>2010</v>
      </c>
      <c r="B1562" t="s">
        <v>791</v>
      </c>
      <c r="C1562" t="s">
        <v>731</v>
      </c>
      <c r="D1562" t="s">
        <v>143</v>
      </c>
      <c r="E1562" t="s">
        <v>787</v>
      </c>
      <c r="F1562">
        <v>1987</v>
      </c>
      <c r="G1562">
        <v>2011</v>
      </c>
      <c r="H1562" t="s">
        <v>21</v>
      </c>
      <c r="I1562">
        <v>1025.71</v>
      </c>
      <c r="J1562">
        <v>4.4398560000000003E-5</v>
      </c>
      <c r="K1562">
        <v>2019</v>
      </c>
      <c r="L1562">
        <v>193.27330684462351</v>
      </c>
      <c r="M1562" t="s">
        <v>733</v>
      </c>
      <c r="N1562" t="s">
        <v>23</v>
      </c>
      <c r="O1562">
        <v>45.457484642741683</v>
      </c>
      <c r="P1562">
        <v>85349112170.959396</v>
      </c>
      <c r="Q1562">
        <v>21919000</v>
      </c>
    </row>
    <row r="1563" spans="1:17" x14ac:dyDescent="0.3">
      <c r="A1563">
        <v>2011</v>
      </c>
      <c r="B1563" t="s">
        <v>791</v>
      </c>
      <c r="C1563" t="s">
        <v>731</v>
      </c>
      <c r="D1563" t="s">
        <v>143</v>
      </c>
      <c r="E1563" t="s">
        <v>787</v>
      </c>
      <c r="F1563">
        <v>1987</v>
      </c>
      <c r="G1563">
        <v>2011</v>
      </c>
      <c r="H1563" t="s">
        <v>21</v>
      </c>
      <c r="I1563">
        <v>1025.71</v>
      </c>
      <c r="J1563">
        <v>4.4398560000000003E-5</v>
      </c>
      <c r="K1563">
        <v>2019</v>
      </c>
      <c r="L1563">
        <v>193.27330684462351</v>
      </c>
      <c r="M1563" t="s">
        <v>733</v>
      </c>
      <c r="N1563" t="s">
        <v>23</v>
      </c>
      <c r="O1563">
        <v>45.457484642741683</v>
      </c>
      <c r="P1563">
        <v>85349112170.959396</v>
      </c>
      <c r="Q1563">
        <v>21919000</v>
      </c>
    </row>
    <row r="1564" spans="1:17" x14ac:dyDescent="0.3">
      <c r="A1564">
        <v>2010</v>
      </c>
      <c r="B1564" t="s">
        <v>166</v>
      </c>
      <c r="C1564" t="s">
        <v>167</v>
      </c>
      <c r="D1564" t="s">
        <v>50</v>
      </c>
      <c r="E1564" t="s">
        <v>86</v>
      </c>
      <c r="F1564">
        <v>2010</v>
      </c>
      <c r="G1564">
        <v>2010</v>
      </c>
      <c r="H1564" t="s">
        <v>21</v>
      </c>
      <c r="I1564">
        <v>43972.52</v>
      </c>
      <c r="J1564">
        <v>4.3972519999999987E-5</v>
      </c>
      <c r="K1564">
        <v>2011</v>
      </c>
      <c r="L1564">
        <v>2751.437604900384</v>
      </c>
      <c r="M1564" t="s">
        <v>168</v>
      </c>
      <c r="N1564" t="s">
        <v>23</v>
      </c>
      <c r="O1564">
        <v>71.340049187781602</v>
      </c>
      <c r="P1564">
        <v>2704609160088.1499</v>
      </c>
      <c r="Q1564">
        <v>67081000</v>
      </c>
    </row>
    <row r="1565" spans="1:17" x14ac:dyDescent="0.3">
      <c r="A1565">
        <v>2013</v>
      </c>
      <c r="B1565" t="s">
        <v>552</v>
      </c>
      <c r="C1565" t="s">
        <v>553</v>
      </c>
      <c r="D1565" t="s">
        <v>50</v>
      </c>
      <c r="E1565" t="s">
        <v>190</v>
      </c>
      <c r="F1565">
        <v>2013</v>
      </c>
      <c r="G1565">
        <v>2013</v>
      </c>
      <c r="H1565" t="s">
        <v>38</v>
      </c>
      <c r="I1565">
        <v>41923.74</v>
      </c>
      <c r="J1565">
        <v>4.1923740000000003E-5</v>
      </c>
      <c r="K1565">
        <v>1863</v>
      </c>
      <c r="L1565">
        <v>5462.3893421774692</v>
      </c>
      <c r="M1565" t="s">
        <v>554</v>
      </c>
      <c r="N1565" t="s">
        <v>250</v>
      </c>
      <c r="O1565">
        <v>52.147546282852737</v>
      </c>
      <c r="P1565">
        <v>2639008701648.2559</v>
      </c>
      <c r="Q1565">
        <v>67571107</v>
      </c>
    </row>
    <row r="1566" spans="1:17" x14ac:dyDescent="0.3">
      <c r="A1566">
        <v>2011</v>
      </c>
      <c r="B1566" t="s">
        <v>681</v>
      </c>
      <c r="C1566" t="s">
        <v>675</v>
      </c>
      <c r="D1566" t="s">
        <v>143</v>
      </c>
      <c r="E1566" t="s">
        <v>587</v>
      </c>
      <c r="F1566">
        <v>2010</v>
      </c>
      <c r="G1566">
        <v>2011</v>
      </c>
      <c r="H1566" t="s">
        <v>21</v>
      </c>
      <c r="I1566">
        <v>25612.15</v>
      </c>
      <c r="J1566">
        <v>3.9266530000000003E-5</v>
      </c>
      <c r="K1566">
        <v>1964</v>
      </c>
      <c r="L1566">
        <v>44.637837138714467</v>
      </c>
      <c r="M1566" t="s">
        <v>676</v>
      </c>
      <c r="N1566" t="s">
        <v>23</v>
      </c>
      <c r="O1566">
        <v>11.994513031550071</v>
      </c>
      <c r="P1566">
        <v>5040107754084.1064</v>
      </c>
      <c r="Q1566">
        <v>126261000</v>
      </c>
    </row>
    <row r="1567" spans="1:17" x14ac:dyDescent="0.3">
      <c r="A1567">
        <v>2014</v>
      </c>
      <c r="B1567" t="s">
        <v>693</v>
      </c>
      <c r="C1567" t="s">
        <v>690</v>
      </c>
      <c r="D1567" t="s">
        <v>143</v>
      </c>
      <c r="E1567" t="s">
        <v>587</v>
      </c>
      <c r="F1567">
        <v>2014</v>
      </c>
      <c r="G1567">
        <v>2015</v>
      </c>
      <c r="H1567" t="s">
        <v>38</v>
      </c>
      <c r="I1567">
        <v>29319.4</v>
      </c>
      <c r="J1567">
        <v>3.9092530000000001E-5</v>
      </c>
      <c r="K1567">
        <v>1993</v>
      </c>
      <c r="L1567">
        <v>122.78299041757531</v>
      </c>
      <c r="M1567" t="s">
        <v>691</v>
      </c>
      <c r="N1567" t="s">
        <v>23</v>
      </c>
      <c r="O1567">
        <v>11.994513031550071</v>
      </c>
      <c r="P1567">
        <v>5040107754084.1064</v>
      </c>
      <c r="Q1567">
        <v>126261000</v>
      </c>
    </row>
    <row r="1568" spans="1:17" x14ac:dyDescent="0.3">
      <c r="A1568">
        <v>2003</v>
      </c>
      <c r="B1568" t="s">
        <v>353</v>
      </c>
      <c r="C1568" t="s">
        <v>347</v>
      </c>
      <c r="D1568" t="s">
        <v>19</v>
      </c>
      <c r="E1568" t="s">
        <v>20</v>
      </c>
      <c r="F1568">
        <v>2003</v>
      </c>
      <c r="G1568">
        <v>2003</v>
      </c>
      <c r="H1568" t="s">
        <v>38</v>
      </c>
      <c r="I1568">
        <v>38978.01</v>
      </c>
      <c r="J1568">
        <v>3.8978009999999999E-5</v>
      </c>
      <c r="K1568">
        <v>1985</v>
      </c>
      <c r="L1568">
        <v>36764.596942813492</v>
      </c>
      <c r="M1568" t="s">
        <v>348</v>
      </c>
      <c r="N1568" t="s">
        <v>23</v>
      </c>
      <c r="O1568">
        <v>46.252479842746119</v>
      </c>
      <c r="P1568">
        <v>1326901059123.207</v>
      </c>
      <c r="Q1568">
        <v>25655289</v>
      </c>
    </row>
    <row r="1569" spans="1:17" x14ac:dyDescent="0.3">
      <c r="A1569">
        <v>2010</v>
      </c>
      <c r="B1569" t="s">
        <v>680</v>
      </c>
      <c r="C1569" t="s">
        <v>675</v>
      </c>
      <c r="D1569" t="s">
        <v>143</v>
      </c>
      <c r="E1569" t="s">
        <v>587</v>
      </c>
      <c r="F1569">
        <v>2009</v>
      </c>
      <c r="G1569">
        <v>2010</v>
      </c>
      <c r="H1569" t="s">
        <v>21</v>
      </c>
      <c r="I1569">
        <v>12210.65</v>
      </c>
      <c r="J1569">
        <v>3.78228E-5</v>
      </c>
      <c r="K1569">
        <v>1964</v>
      </c>
      <c r="L1569">
        <v>44.637837138714467</v>
      </c>
      <c r="M1569" t="s">
        <v>676</v>
      </c>
      <c r="N1569" t="s">
        <v>23</v>
      </c>
      <c r="O1569">
        <v>11.994513031550071</v>
      </c>
      <c r="P1569">
        <v>5040107754084.1064</v>
      </c>
      <c r="Q1569">
        <v>126261000</v>
      </c>
    </row>
    <row r="1570" spans="1:17" x14ac:dyDescent="0.3">
      <c r="A1570">
        <v>2014</v>
      </c>
      <c r="B1570" t="s">
        <v>737</v>
      </c>
      <c r="C1570" t="s">
        <v>105</v>
      </c>
      <c r="D1570" t="s">
        <v>50</v>
      </c>
      <c r="E1570" t="s">
        <v>492</v>
      </c>
      <c r="F1570">
        <v>2014</v>
      </c>
      <c r="G1570">
        <v>2014</v>
      </c>
      <c r="H1570" t="s">
        <v>38</v>
      </c>
      <c r="I1570">
        <v>4401.75</v>
      </c>
      <c r="J1570">
        <v>3.7699769999999999E-5</v>
      </c>
      <c r="K1570">
        <v>1964</v>
      </c>
      <c r="L1570">
        <v>4768.8060039798402</v>
      </c>
      <c r="M1570" t="s">
        <v>107</v>
      </c>
      <c r="N1570" t="s">
        <v>23</v>
      </c>
      <c r="O1570">
        <v>52.331679223284077</v>
      </c>
      <c r="P1570">
        <v>1276962685648.252</v>
      </c>
      <c r="Q1570">
        <v>47365655</v>
      </c>
    </row>
    <row r="1571" spans="1:17" x14ac:dyDescent="0.3">
      <c r="A1571">
        <v>2008</v>
      </c>
      <c r="B1571" t="s">
        <v>1109</v>
      </c>
      <c r="C1571" t="s">
        <v>183</v>
      </c>
      <c r="D1571" t="s">
        <v>143</v>
      </c>
      <c r="E1571" t="s">
        <v>179</v>
      </c>
      <c r="F1571">
        <v>2008</v>
      </c>
      <c r="G1571">
        <v>2008</v>
      </c>
      <c r="H1571" t="s">
        <v>38</v>
      </c>
      <c r="I1571">
        <v>37683.919999999998</v>
      </c>
      <c r="J1571">
        <v>3.7683920000000002E-5</v>
      </c>
      <c r="K1571">
        <v>2003</v>
      </c>
      <c r="L1571">
        <v>1918.1675219813139</v>
      </c>
      <c r="M1571" t="s">
        <v>184</v>
      </c>
      <c r="N1571" t="s">
        <v>23</v>
      </c>
      <c r="O1571">
        <v>56.076897660084327</v>
      </c>
      <c r="P1571">
        <v>14687673892881.98</v>
      </c>
      <c r="Q1571">
        <v>1411100000</v>
      </c>
    </row>
    <row r="1572" spans="1:17" x14ac:dyDescent="0.3">
      <c r="A1572">
        <v>2002</v>
      </c>
      <c r="B1572" t="s">
        <v>359</v>
      </c>
      <c r="C1572" t="s">
        <v>357</v>
      </c>
      <c r="D1572" t="s">
        <v>19</v>
      </c>
      <c r="E1572" t="s">
        <v>20</v>
      </c>
      <c r="F1572">
        <v>2002</v>
      </c>
      <c r="G1572">
        <v>2002</v>
      </c>
      <c r="H1572" t="s">
        <v>38</v>
      </c>
      <c r="I1572">
        <v>37265.800000000003</v>
      </c>
      <c r="J1572">
        <v>3.7265799999999998E-5</v>
      </c>
      <c r="K1572">
        <v>1947</v>
      </c>
      <c r="L1572">
        <v>5259.0940367375388</v>
      </c>
      <c r="M1572" t="s">
        <v>358</v>
      </c>
      <c r="N1572" t="s">
        <v>23</v>
      </c>
      <c r="O1572">
        <v>46.252479842746119</v>
      </c>
      <c r="P1572">
        <v>1326901059123.207</v>
      </c>
      <c r="Q1572">
        <v>25655289</v>
      </c>
    </row>
    <row r="1573" spans="1:17" x14ac:dyDescent="0.3">
      <c r="A1573">
        <v>2017</v>
      </c>
      <c r="B1573" t="s">
        <v>697</v>
      </c>
      <c r="C1573" t="s">
        <v>607</v>
      </c>
      <c r="D1573" t="s">
        <v>143</v>
      </c>
      <c r="E1573" t="s">
        <v>587</v>
      </c>
      <c r="F1573">
        <v>2016</v>
      </c>
      <c r="G1573">
        <v>2017</v>
      </c>
      <c r="H1573" t="s">
        <v>38</v>
      </c>
      <c r="I1573">
        <v>18775.14</v>
      </c>
      <c r="J1573">
        <v>3.7078059999999997E-5</v>
      </c>
      <c r="K1573">
        <v>1962</v>
      </c>
      <c r="L1573">
        <v>3433.2288336567358</v>
      </c>
      <c r="M1573" t="s">
        <v>608</v>
      </c>
      <c r="N1573" t="s">
        <v>23</v>
      </c>
      <c r="O1573">
        <v>11.994513031550071</v>
      </c>
      <c r="P1573">
        <v>5040107754084.1064</v>
      </c>
      <c r="Q1573">
        <v>126261000</v>
      </c>
    </row>
    <row r="1574" spans="1:17" x14ac:dyDescent="0.3">
      <c r="A1574">
        <v>2015</v>
      </c>
      <c r="B1574" t="s">
        <v>702</v>
      </c>
      <c r="C1574" t="s">
        <v>607</v>
      </c>
      <c r="D1574" t="s">
        <v>143</v>
      </c>
      <c r="E1574" t="s">
        <v>587</v>
      </c>
      <c r="F1574">
        <v>2014</v>
      </c>
      <c r="G1574">
        <v>2015</v>
      </c>
      <c r="H1574" t="s">
        <v>38</v>
      </c>
      <c r="I1574">
        <v>9773.1299999999992</v>
      </c>
      <c r="J1574">
        <v>3.6634020000000003E-5</v>
      </c>
      <c r="K1574">
        <v>1962</v>
      </c>
      <c r="L1574">
        <v>3433.2288336567358</v>
      </c>
      <c r="M1574" t="s">
        <v>608</v>
      </c>
      <c r="N1574" t="s">
        <v>23</v>
      </c>
      <c r="O1574">
        <v>11.994513031550071</v>
      </c>
      <c r="P1574">
        <v>5040107754084.1064</v>
      </c>
      <c r="Q1574">
        <v>126261000</v>
      </c>
    </row>
    <row r="1575" spans="1:17" x14ac:dyDescent="0.3">
      <c r="A1575">
        <v>1983</v>
      </c>
      <c r="B1575" t="s">
        <v>1079</v>
      </c>
      <c r="C1575" t="s">
        <v>321</v>
      </c>
      <c r="D1575" t="s">
        <v>19</v>
      </c>
      <c r="E1575" t="s">
        <v>20</v>
      </c>
      <c r="F1575">
        <v>1983</v>
      </c>
      <c r="G1575">
        <v>1990</v>
      </c>
      <c r="H1575" t="s">
        <v>38</v>
      </c>
      <c r="I1575">
        <v>36611.08</v>
      </c>
      <c r="J1575">
        <v>3.6611079999999998E-5</v>
      </c>
      <c r="K1575">
        <v>1912</v>
      </c>
      <c r="L1575">
        <v>49152.978758283563</v>
      </c>
      <c r="M1575" t="s">
        <v>322</v>
      </c>
      <c r="N1575" t="s">
        <v>23</v>
      </c>
      <c r="O1575">
        <v>46.252479842746119</v>
      </c>
      <c r="P1575">
        <v>1326901059123.207</v>
      </c>
      <c r="Q1575">
        <v>25655289</v>
      </c>
    </row>
    <row r="1576" spans="1:17" x14ac:dyDescent="0.3">
      <c r="A1576">
        <v>1984</v>
      </c>
      <c r="B1576" t="s">
        <v>1079</v>
      </c>
      <c r="C1576" t="s">
        <v>321</v>
      </c>
      <c r="D1576" t="s">
        <v>19</v>
      </c>
      <c r="E1576" t="s">
        <v>20</v>
      </c>
      <c r="F1576">
        <v>1983</v>
      </c>
      <c r="G1576">
        <v>1990</v>
      </c>
      <c r="H1576" t="s">
        <v>38</v>
      </c>
      <c r="I1576">
        <v>36611.08</v>
      </c>
      <c r="J1576">
        <v>3.6611079999999998E-5</v>
      </c>
      <c r="K1576">
        <v>1912</v>
      </c>
      <c r="L1576">
        <v>49152.978758283563</v>
      </c>
      <c r="M1576" t="s">
        <v>322</v>
      </c>
      <c r="N1576" t="s">
        <v>23</v>
      </c>
      <c r="O1576">
        <v>46.252479842746119</v>
      </c>
      <c r="P1576">
        <v>1326901059123.207</v>
      </c>
      <c r="Q1576">
        <v>25655289</v>
      </c>
    </row>
    <row r="1577" spans="1:17" x14ac:dyDescent="0.3">
      <c r="A1577">
        <v>1985</v>
      </c>
      <c r="B1577" t="s">
        <v>1079</v>
      </c>
      <c r="C1577" t="s">
        <v>321</v>
      </c>
      <c r="D1577" t="s">
        <v>19</v>
      </c>
      <c r="E1577" t="s">
        <v>20</v>
      </c>
      <c r="F1577">
        <v>1983</v>
      </c>
      <c r="G1577">
        <v>1990</v>
      </c>
      <c r="H1577" t="s">
        <v>38</v>
      </c>
      <c r="I1577">
        <v>36611.08</v>
      </c>
      <c r="J1577">
        <v>3.6611079999999998E-5</v>
      </c>
      <c r="K1577">
        <v>1912</v>
      </c>
      <c r="L1577">
        <v>49152.978758283563</v>
      </c>
      <c r="M1577" t="s">
        <v>322</v>
      </c>
      <c r="N1577" t="s">
        <v>23</v>
      </c>
      <c r="O1577">
        <v>46.252479842746119</v>
      </c>
      <c r="P1577">
        <v>1326901059123.207</v>
      </c>
      <c r="Q1577">
        <v>25655289</v>
      </c>
    </row>
    <row r="1578" spans="1:17" x14ac:dyDescent="0.3">
      <c r="A1578">
        <v>1986</v>
      </c>
      <c r="B1578" t="s">
        <v>1079</v>
      </c>
      <c r="C1578" t="s">
        <v>321</v>
      </c>
      <c r="D1578" t="s">
        <v>19</v>
      </c>
      <c r="E1578" t="s">
        <v>20</v>
      </c>
      <c r="F1578">
        <v>1983</v>
      </c>
      <c r="G1578">
        <v>1990</v>
      </c>
      <c r="H1578" t="s">
        <v>38</v>
      </c>
      <c r="I1578">
        <v>36611.08</v>
      </c>
      <c r="J1578">
        <v>3.6611079999999998E-5</v>
      </c>
      <c r="K1578">
        <v>1912</v>
      </c>
      <c r="L1578">
        <v>49152.978758283563</v>
      </c>
      <c r="M1578" t="s">
        <v>322</v>
      </c>
      <c r="N1578" t="s">
        <v>23</v>
      </c>
      <c r="O1578">
        <v>46.252479842746119</v>
      </c>
      <c r="P1578">
        <v>1326901059123.207</v>
      </c>
      <c r="Q1578">
        <v>25655289</v>
      </c>
    </row>
    <row r="1579" spans="1:17" x14ac:dyDescent="0.3">
      <c r="A1579">
        <v>1987</v>
      </c>
      <c r="B1579" t="s">
        <v>1079</v>
      </c>
      <c r="C1579" t="s">
        <v>321</v>
      </c>
      <c r="D1579" t="s">
        <v>19</v>
      </c>
      <c r="E1579" t="s">
        <v>20</v>
      </c>
      <c r="F1579">
        <v>1983</v>
      </c>
      <c r="G1579">
        <v>1990</v>
      </c>
      <c r="H1579" t="s">
        <v>38</v>
      </c>
      <c r="I1579">
        <v>36611.08</v>
      </c>
      <c r="J1579">
        <v>3.6611079999999998E-5</v>
      </c>
      <c r="K1579">
        <v>1912</v>
      </c>
      <c r="L1579">
        <v>49152.978758283563</v>
      </c>
      <c r="M1579" t="s">
        <v>322</v>
      </c>
      <c r="N1579" t="s">
        <v>23</v>
      </c>
      <c r="O1579">
        <v>46.252479842746119</v>
      </c>
      <c r="P1579">
        <v>1326901059123.207</v>
      </c>
      <c r="Q1579">
        <v>25655289</v>
      </c>
    </row>
    <row r="1580" spans="1:17" x14ac:dyDescent="0.3">
      <c r="A1580">
        <v>1988</v>
      </c>
      <c r="B1580" t="s">
        <v>1079</v>
      </c>
      <c r="C1580" t="s">
        <v>321</v>
      </c>
      <c r="D1580" t="s">
        <v>19</v>
      </c>
      <c r="E1580" t="s">
        <v>20</v>
      </c>
      <c r="F1580">
        <v>1983</v>
      </c>
      <c r="G1580">
        <v>1990</v>
      </c>
      <c r="H1580" t="s">
        <v>38</v>
      </c>
      <c r="I1580">
        <v>36611.08</v>
      </c>
      <c r="J1580">
        <v>3.6611079999999998E-5</v>
      </c>
      <c r="K1580">
        <v>1912</v>
      </c>
      <c r="L1580">
        <v>49152.978758283563</v>
      </c>
      <c r="M1580" t="s">
        <v>322</v>
      </c>
      <c r="N1580" t="s">
        <v>23</v>
      </c>
      <c r="O1580">
        <v>46.252479842746119</v>
      </c>
      <c r="P1580">
        <v>1326901059123.207</v>
      </c>
      <c r="Q1580">
        <v>25655289</v>
      </c>
    </row>
    <row r="1581" spans="1:17" x14ac:dyDescent="0.3">
      <c r="A1581">
        <v>1989</v>
      </c>
      <c r="B1581" t="s">
        <v>1079</v>
      </c>
      <c r="C1581" t="s">
        <v>321</v>
      </c>
      <c r="D1581" t="s">
        <v>19</v>
      </c>
      <c r="E1581" t="s">
        <v>20</v>
      </c>
      <c r="F1581">
        <v>1983</v>
      </c>
      <c r="G1581">
        <v>1990</v>
      </c>
      <c r="H1581" t="s">
        <v>38</v>
      </c>
      <c r="I1581">
        <v>36611.08</v>
      </c>
      <c r="J1581">
        <v>3.6611079999999998E-5</v>
      </c>
      <c r="K1581">
        <v>1912</v>
      </c>
      <c r="L1581">
        <v>49152.978758283563</v>
      </c>
      <c r="M1581" t="s">
        <v>322</v>
      </c>
      <c r="N1581" t="s">
        <v>23</v>
      </c>
      <c r="O1581">
        <v>46.252479842746119</v>
      </c>
      <c r="P1581">
        <v>1326901059123.207</v>
      </c>
      <c r="Q1581">
        <v>25655289</v>
      </c>
    </row>
    <row r="1582" spans="1:17" x14ac:dyDescent="0.3">
      <c r="A1582">
        <v>1990</v>
      </c>
      <c r="B1582" t="s">
        <v>1079</v>
      </c>
      <c r="C1582" t="s">
        <v>321</v>
      </c>
      <c r="D1582" t="s">
        <v>19</v>
      </c>
      <c r="E1582" t="s">
        <v>20</v>
      </c>
      <c r="F1582">
        <v>1983</v>
      </c>
      <c r="G1582">
        <v>1990</v>
      </c>
      <c r="H1582" t="s">
        <v>38</v>
      </c>
      <c r="I1582">
        <v>36611.08</v>
      </c>
      <c r="J1582">
        <v>3.6611079999999998E-5</v>
      </c>
      <c r="K1582">
        <v>1912</v>
      </c>
      <c r="L1582">
        <v>49152.978758283563</v>
      </c>
      <c r="M1582" t="s">
        <v>322</v>
      </c>
      <c r="N1582" t="s">
        <v>23</v>
      </c>
      <c r="O1582">
        <v>46.252479842746119</v>
      </c>
      <c r="P1582">
        <v>1326901059123.207</v>
      </c>
      <c r="Q1582">
        <v>25655289</v>
      </c>
    </row>
    <row r="1583" spans="1:17" x14ac:dyDescent="0.3">
      <c r="A1583">
        <v>2017</v>
      </c>
      <c r="B1583" t="s">
        <v>694</v>
      </c>
      <c r="C1583" t="s">
        <v>695</v>
      </c>
      <c r="D1583" t="s">
        <v>143</v>
      </c>
      <c r="E1583" t="s">
        <v>587</v>
      </c>
      <c r="F1583">
        <v>2017</v>
      </c>
      <c r="G1583">
        <v>2018</v>
      </c>
      <c r="H1583" t="s">
        <v>38</v>
      </c>
      <c r="I1583">
        <v>26746.04</v>
      </c>
      <c r="J1583">
        <v>3.5661390000000003E-5</v>
      </c>
      <c r="K1583">
        <v>1962</v>
      </c>
      <c r="L1583">
        <v>85.38796480281016</v>
      </c>
      <c r="M1583" t="s">
        <v>696</v>
      </c>
      <c r="N1583" t="s">
        <v>23</v>
      </c>
      <c r="O1583">
        <v>11.994513031550071</v>
      </c>
      <c r="P1583">
        <v>5040107754084.1064</v>
      </c>
      <c r="Q1583">
        <v>126261000</v>
      </c>
    </row>
    <row r="1584" spans="1:17" x14ac:dyDescent="0.3">
      <c r="A1584">
        <v>2018</v>
      </c>
      <c r="B1584" t="s">
        <v>694</v>
      </c>
      <c r="C1584" t="s">
        <v>695</v>
      </c>
      <c r="D1584" t="s">
        <v>143</v>
      </c>
      <c r="E1584" t="s">
        <v>587</v>
      </c>
      <c r="F1584">
        <v>2017</v>
      </c>
      <c r="G1584">
        <v>2018</v>
      </c>
      <c r="H1584" t="s">
        <v>38</v>
      </c>
      <c r="I1584">
        <v>26746.04</v>
      </c>
      <c r="J1584">
        <v>3.5661390000000003E-5</v>
      </c>
      <c r="K1584">
        <v>1962</v>
      </c>
      <c r="L1584">
        <v>85.38796480281016</v>
      </c>
      <c r="M1584" t="s">
        <v>696</v>
      </c>
      <c r="N1584" t="s">
        <v>23</v>
      </c>
      <c r="O1584">
        <v>11.994513031550071</v>
      </c>
      <c r="P1584">
        <v>5040107754084.1064</v>
      </c>
      <c r="Q1584">
        <v>126261000</v>
      </c>
    </row>
    <row r="1585" spans="1:17" x14ac:dyDescent="0.3">
      <c r="A1585">
        <v>2018</v>
      </c>
      <c r="B1585" t="s">
        <v>698</v>
      </c>
      <c r="C1585" t="s">
        <v>690</v>
      </c>
      <c r="D1585" t="s">
        <v>143</v>
      </c>
      <c r="E1585" t="s">
        <v>587</v>
      </c>
      <c r="F1585">
        <v>2017</v>
      </c>
      <c r="G1585">
        <v>2018</v>
      </c>
      <c r="H1585" t="s">
        <v>38</v>
      </c>
      <c r="I1585">
        <v>17830.689999999999</v>
      </c>
      <c r="J1585">
        <v>3.5661390000000003E-5</v>
      </c>
      <c r="K1585">
        <v>1993</v>
      </c>
      <c r="L1585">
        <v>122.78299041757531</v>
      </c>
      <c r="M1585" t="s">
        <v>691</v>
      </c>
      <c r="N1585" t="s">
        <v>23</v>
      </c>
      <c r="O1585">
        <v>11.994513031550071</v>
      </c>
      <c r="P1585">
        <v>5040107754084.1064</v>
      </c>
      <c r="Q1585">
        <v>126261000</v>
      </c>
    </row>
    <row r="1586" spans="1:17" x14ac:dyDescent="0.3">
      <c r="A1586">
        <v>2001</v>
      </c>
      <c r="B1586" t="s">
        <v>758</v>
      </c>
      <c r="C1586" t="s">
        <v>105</v>
      </c>
      <c r="D1586" t="s">
        <v>50</v>
      </c>
      <c r="E1586" t="s">
        <v>492</v>
      </c>
      <c r="F1586">
        <v>2001</v>
      </c>
      <c r="G1586">
        <v>2002</v>
      </c>
      <c r="H1586" t="s">
        <v>38</v>
      </c>
      <c r="I1586">
        <v>34598.199999999997</v>
      </c>
      <c r="J1586">
        <v>3.4598199999999997E-5</v>
      </c>
      <c r="K1586">
        <v>1964</v>
      </c>
      <c r="L1586">
        <v>4768.8060039798402</v>
      </c>
      <c r="M1586" t="s">
        <v>107</v>
      </c>
      <c r="N1586" t="s">
        <v>23</v>
      </c>
      <c r="O1586">
        <v>52.331679223284077</v>
      </c>
      <c r="P1586">
        <v>1276962685648.252</v>
      </c>
      <c r="Q1586">
        <v>47365655</v>
      </c>
    </row>
    <row r="1587" spans="1:17" x14ac:dyDescent="0.3">
      <c r="A1587">
        <v>2002</v>
      </c>
      <c r="B1587" t="s">
        <v>758</v>
      </c>
      <c r="C1587" t="s">
        <v>105</v>
      </c>
      <c r="D1587" t="s">
        <v>50</v>
      </c>
      <c r="E1587" t="s">
        <v>492</v>
      </c>
      <c r="F1587">
        <v>2001</v>
      </c>
      <c r="G1587">
        <v>2002</v>
      </c>
      <c r="H1587" t="s">
        <v>38</v>
      </c>
      <c r="I1587">
        <v>34598.199999999997</v>
      </c>
      <c r="J1587">
        <v>3.4598199999999997E-5</v>
      </c>
      <c r="K1587">
        <v>1964</v>
      </c>
      <c r="L1587">
        <v>4768.8060039798402</v>
      </c>
      <c r="M1587" t="s">
        <v>107</v>
      </c>
      <c r="N1587" t="s">
        <v>23</v>
      </c>
      <c r="O1587">
        <v>52.331679223284077</v>
      </c>
      <c r="P1587">
        <v>1276962685648.252</v>
      </c>
      <c r="Q1587">
        <v>47365655</v>
      </c>
    </row>
    <row r="1588" spans="1:17" x14ac:dyDescent="0.3">
      <c r="A1588">
        <v>2009</v>
      </c>
      <c r="B1588" t="s">
        <v>679</v>
      </c>
      <c r="C1588" t="s">
        <v>675</v>
      </c>
      <c r="D1588" t="s">
        <v>143</v>
      </c>
      <c r="E1588" t="s">
        <v>587</v>
      </c>
      <c r="F1588">
        <v>2008</v>
      </c>
      <c r="G1588">
        <v>2009</v>
      </c>
      <c r="H1588" t="s">
        <v>21</v>
      </c>
      <c r="I1588">
        <v>22029.7</v>
      </c>
      <c r="J1588">
        <v>3.4240350000000002E-5</v>
      </c>
      <c r="K1588">
        <v>1964</v>
      </c>
      <c r="L1588">
        <v>44.637837138714467</v>
      </c>
      <c r="M1588" t="s">
        <v>676</v>
      </c>
      <c r="N1588" t="s">
        <v>23</v>
      </c>
      <c r="O1588">
        <v>11.994513031550071</v>
      </c>
      <c r="P1588">
        <v>5040107754084.1064</v>
      </c>
      <c r="Q1588">
        <v>126261000</v>
      </c>
    </row>
    <row r="1589" spans="1:17" x14ac:dyDescent="0.3">
      <c r="A1589">
        <v>2002</v>
      </c>
      <c r="B1589" t="s">
        <v>656</v>
      </c>
      <c r="C1589" t="s">
        <v>657</v>
      </c>
      <c r="D1589" t="s">
        <v>143</v>
      </c>
      <c r="E1589" t="s">
        <v>587</v>
      </c>
      <c r="F1589">
        <v>2001</v>
      </c>
      <c r="G1589">
        <v>2002</v>
      </c>
      <c r="H1589" t="s">
        <v>21</v>
      </c>
      <c r="I1589">
        <v>22781.98</v>
      </c>
      <c r="J1589">
        <v>3.3650019999999999E-5</v>
      </c>
      <c r="K1589">
        <v>1935</v>
      </c>
      <c r="L1589">
        <v>697.51635967392542</v>
      </c>
      <c r="M1589" t="s">
        <v>658</v>
      </c>
      <c r="N1589" t="s">
        <v>23</v>
      </c>
      <c r="O1589">
        <v>11.994513031550071</v>
      </c>
      <c r="P1589">
        <v>5040107754084.1064</v>
      </c>
      <c r="Q1589">
        <v>126261000</v>
      </c>
    </row>
    <row r="1590" spans="1:17" x14ac:dyDescent="0.3">
      <c r="A1590">
        <v>2008</v>
      </c>
      <c r="B1590" t="s">
        <v>678</v>
      </c>
      <c r="C1590" t="s">
        <v>675</v>
      </c>
      <c r="D1590" t="s">
        <v>143</v>
      </c>
      <c r="E1590" t="s">
        <v>587</v>
      </c>
      <c r="F1590">
        <v>2007</v>
      </c>
      <c r="G1590">
        <v>2008</v>
      </c>
      <c r="H1590" t="s">
        <v>21</v>
      </c>
      <c r="I1590">
        <v>10039.59</v>
      </c>
      <c r="J1590">
        <v>3.2069290000000001E-5</v>
      </c>
      <c r="K1590">
        <v>1964</v>
      </c>
      <c r="L1590">
        <v>44.637837138714467</v>
      </c>
      <c r="M1590" t="s">
        <v>676</v>
      </c>
      <c r="N1590" t="s">
        <v>23</v>
      </c>
      <c r="O1590">
        <v>11.994513031550071</v>
      </c>
      <c r="P1590">
        <v>5040107754084.1064</v>
      </c>
      <c r="Q1590">
        <v>126261000</v>
      </c>
    </row>
    <row r="1591" spans="1:17" x14ac:dyDescent="0.3">
      <c r="A1591">
        <v>1978</v>
      </c>
      <c r="B1591" t="s">
        <v>1085</v>
      </c>
      <c r="C1591" t="s">
        <v>1086</v>
      </c>
      <c r="D1591" t="s">
        <v>19</v>
      </c>
      <c r="E1591" t="s">
        <v>20</v>
      </c>
      <c r="F1591">
        <v>1978</v>
      </c>
      <c r="G1591">
        <v>1982</v>
      </c>
      <c r="H1591" t="s">
        <v>38</v>
      </c>
      <c r="I1591">
        <v>31629.41</v>
      </c>
      <c r="J1591">
        <v>3.162941E-5</v>
      </c>
      <c r="K1591">
        <v>1973</v>
      </c>
      <c r="L1591">
        <v>13872.29343373154</v>
      </c>
      <c r="M1591" t="s">
        <v>1087</v>
      </c>
      <c r="N1591" t="s">
        <v>23</v>
      </c>
      <c r="O1591">
        <v>46.252479842746119</v>
      </c>
      <c r="P1591">
        <v>1326901059123.207</v>
      </c>
      <c r="Q1591">
        <v>25655289</v>
      </c>
    </row>
    <row r="1592" spans="1:17" x14ac:dyDescent="0.3">
      <c r="A1592">
        <v>1979</v>
      </c>
      <c r="B1592" t="s">
        <v>1085</v>
      </c>
      <c r="C1592" t="s">
        <v>1086</v>
      </c>
      <c r="D1592" t="s">
        <v>19</v>
      </c>
      <c r="E1592" t="s">
        <v>20</v>
      </c>
      <c r="F1592">
        <v>1978</v>
      </c>
      <c r="G1592">
        <v>1982</v>
      </c>
      <c r="H1592" t="s">
        <v>38</v>
      </c>
      <c r="I1592">
        <v>31629.41</v>
      </c>
      <c r="J1592">
        <v>3.162941E-5</v>
      </c>
      <c r="K1592">
        <v>1973</v>
      </c>
      <c r="L1592">
        <v>13872.29343373154</v>
      </c>
      <c r="M1592" t="s">
        <v>1087</v>
      </c>
      <c r="N1592" t="s">
        <v>23</v>
      </c>
      <c r="O1592">
        <v>46.252479842746119</v>
      </c>
      <c r="P1592">
        <v>1326901059123.207</v>
      </c>
      <c r="Q1592">
        <v>25655289</v>
      </c>
    </row>
    <row r="1593" spans="1:17" x14ac:dyDescent="0.3">
      <c r="A1593">
        <v>1980</v>
      </c>
      <c r="B1593" t="s">
        <v>1085</v>
      </c>
      <c r="C1593" t="s">
        <v>1086</v>
      </c>
      <c r="D1593" t="s">
        <v>19</v>
      </c>
      <c r="E1593" t="s">
        <v>20</v>
      </c>
      <c r="F1593">
        <v>1978</v>
      </c>
      <c r="G1593">
        <v>1982</v>
      </c>
      <c r="H1593" t="s">
        <v>38</v>
      </c>
      <c r="I1593">
        <v>31629.41</v>
      </c>
      <c r="J1593">
        <v>3.162941E-5</v>
      </c>
      <c r="K1593">
        <v>1973</v>
      </c>
      <c r="L1593">
        <v>13872.29343373154</v>
      </c>
      <c r="M1593" t="s">
        <v>1087</v>
      </c>
      <c r="N1593" t="s">
        <v>23</v>
      </c>
      <c r="O1593">
        <v>46.252479842746119</v>
      </c>
      <c r="P1593">
        <v>1326901059123.207</v>
      </c>
      <c r="Q1593">
        <v>25655289</v>
      </c>
    </row>
    <row r="1594" spans="1:17" x14ac:dyDescent="0.3">
      <c r="A1594">
        <v>1981</v>
      </c>
      <c r="B1594" t="s">
        <v>1085</v>
      </c>
      <c r="C1594" t="s">
        <v>1086</v>
      </c>
      <c r="D1594" t="s">
        <v>19</v>
      </c>
      <c r="E1594" t="s">
        <v>20</v>
      </c>
      <c r="F1594">
        <v>1978</v>
      </c>
      <c r="G1594">
        <v>1982</v>
      </c>
      <c r="H1594" t="s">
        <v>38</v>
      </c>
      <c r="I1594">
        <v>31629.41</v>
      </c>
      <c r="J1594">
        <v>3.162941E-5</v>
      </c>
      <c r="K1594">
        <v>1973</v>
      </c>
      <c r="L1594">
        <v>13872.29343373154</v>
      </c>
      <c r="M1594" t="s">
        <v>1087</v>
      </c>
      <c r="N1594" t="s">
        <v>23</v>
      </c>
      <c r="O1594">
        <v>46.252479842746119</v>
      </c>
      <c r="P1594">
        <v>1326901059123.207</v>
      </c>
      <c r="Q1594">
        <v>25655289</v>
      </c>
    </row>
    <row r="1595" spans="1:17" x14ac:dyDescent="0.3">
      <c r="A1595">
        <v>1982</v>
      </c>
      <c r="B1595" t="s">
        <v>1085</v>
      </c>
      <c r="C1595" t="s">
        <v>1086</v>
      </c>
      <c r="D1595" t="s">
        <v>19</v>
      </c>
      <c r="E1595" t="s">
        <v>20</v>
      </c>
      <c r="F1595">
        <v>1978</v>
      </c>
      <c r="G1595">
        <v>1982</v>
      </c>
      <c r="H1595" t="s">
        <v>38</v>
      </c>
      <c r="I1595">
        <v>31629.41</v>
      </c>
      <c r="J1595">
        <v>3.162941E-5</v>
      </c>
      <c r="K1595">
        <v>1973</v>
      </c>
      <c r="L1595">
        <v>13872.29343373154</v>
      </c>
      <c r="M1595" t="s">
        <v>1087</v>
      </c>
      <c r="N1595" t="s">
        <v>23</v>
      </c>
      <c r="O1595">
        <v>46.252479842746119</v>
      </c>
      <c r="P1595">
        <v>1326901059123.207</v>
      </c>
      <c r="Q1595">
        <v>25655289</v>
      </c>
    </row>
    <row r="1596" spans="1:17" x14ac:dyDescent="0.3">
      <c r="A1596">
        <v>2005</v>
      </c>
      <c r="B1596" t="s">
        <v>355</v>
      </c>
      <c r="C1596" t="s">
        <v>347</v>
      </c>
      <c r="D1596" t="s">
        <v>19</v>
      </c>
      <c r="E1596" t="s">
        <v>20</v>
      </c>
      <c r="F1596">
        <v>2005</v>
      </c>
      <c r="G1596">
        <v>2005</v>
      </c>
      <c r="H1596" t="s">
        <v>38</v>
      </c>
      <c r="I1596">
        <v>29721.08</v>
      </c>
      <c r="J1596">
        <v>2.9721080000000001E-5</v>
      </c>
      <c r="K1596">
        <v>1985</v>
      </c>
      <c r="L1596">
        <v>36764.596942813492</v>
      </c>
      <c r="M1596" t="s">
        <v>348</v>
      </c>
      <c r="N1596" t="s">
        <v>23</v>
      </c>
      <c r="O1596">
        <v>46.252479842746119</v>
      </c>
      <c r="P1596">
        <v>1326901059123.207</v>
      </c>
      <c r="Q1596">
        <v>25655289</v>
      </c>
    </row>
    <row r="1597" spans="1:17" x14ac:dyDescent="0.3">
      <c r="A1597">
        <v>1990</v>
      </c>
      <c r="B1597" t="s">
        <v>877</v>
      </c>
      <c r="C1597" t="s">
        <v>731</v>
      </c>
      <c r="D1597" t="s">
        <v>143</v>
      </c>
      <c r="E1597" t="s">
        <v>787</v>
      </c>
      <c r="F1597">
        <v>1987</v>
      </c>
      <c r="G1597">
        <v>2011</v>
      </c>
      <c r="H1597" t="s">
        <v>38</v>
      </c>
      <c r="I1597">
        <v>27840.68</v>
      </c>
      <c r="J1597">
        <v>2.7840680000000001E-5</v>
      </c>
      <c r="K1597">
        <v>2019</v>
      </c>
      <c r="L1597">
        <v>193.27330684462351</v>
      </c>
      <c r="M1597" t="s">
        <v>733</v>
      </c>
      <c r="N1597" t="s">
        <v>23</v>
      </c>
      <c r="O1597">
        <v>45.457484642741683</v>
      </c>
      <c r="P1597">
        <v>85349112170.959396</v>
      </c>
      <c r="Q1597">
        <v>21919000</v>
      </c>
    </row>
    <row r="1598" spans="1:17" x14ac:dyDescent="0.3">
      <c r="A1598">
        <v>1991</v>
      </c>
      <c r="B1598" t="s">
        <v>877</v>
      </c>
      <c r="C1598" t="s">
        <v>731</v>
      </c>
      <c r="D1598" t="s">
        <v>143</v>
      </c>
      <c r="E1598" t="s">
        <v>787</v>
      </c>
      <c r="F1598">
        <v>1987</v>
      </c>
      <c r="G1598">
        <v>2011</v>
      </c>
      <c r="H1598" t="s">
        <v>38</v>
      </c>
      <c r="I1598">
        <v>27840.68</v>
      </c>
      <c r="J1598">
        <v>2.7840680000000001E-5</v>
      </c>
      <c r="K1598">
        <v>2019</v>
      </c>
      <c r="L1598">
        <v>193.27330684462351</v>
      </c>
      <c r="M1598" t="s">
        <v>733</v>
      </c>
      <c r="N1598" t="s">
        <v>23</v>
      </c>
      <c r="O1598">
        <v>45.457484642741683</v>
      </c>
      <c r="P1598">
        <v>85349112170.959396</v>
      </c>
      <c r="Q1598">
        <v>21919000</v>
      </c>
    </row>
    <row r="1599" spans="1:17" x14ac:dyDescent="0.3">
      <c r="A1599">
        <v>1992</v>
      </c>
      <c r="B1599" t="s">
        <v>877</v>
      </c>
      <c r="C1599" t="s">
        <v>731</v>
      </c>
      <c r="D1599" t="s">
        <v>143</v>
      </c>
      <c r="E1599" t="s">
        <v>787</v>
      </c>
      <c r="F1599">
        <v>1987</v>
      </c>
      <c r="G1599">
        <v>2011</v>
      </c>
      <c r="H1599" t="s">
        <v>38</v>
      </c>
      <c r="I1599">
        <v>27840.68</v>
      </c>
      <c r="J1599">
        <v>2.7840680000000001E-5</v>
      </c>
      <c r="K1599">
        <v>2019</v>
      </c>
      <c r="L1599">
        <v>193.27330684462351</v>
      </c>
      <c r="M1599" t="s">
        <v>733</v>
      </c>
      <c r="N1599" t="s">
        <v>23</v>
      </c>
      <c r="O1599">
        <v>45.457484642741683</v>
      </c>
      <c r="P1599">
        <v>85349112170.959396</v>
      </c>
      <c r="Q1599">
        <v>21919000</v>
      </c>
    </row>
    <row r="1600" spans="1:17" x14ac:dyDescent="0.3">
      <c r="A1600">
        <v>1993</v>
      </c>
      <c r="B1600" t="s">
        <v>877</v>
      </c>
      <c r="C1600" t="s">
        <v>731</v>
      </c>
      <c r="D1600" t="s">
        <v>143</v>
      </c>
      <c r="E1600" t="s">
        <v>787</v>
      </c>
      <c r="F1600">
        <v>1987</v>
      </c>
      <c r="G1600">
        <v>2011</v>
      </c>
      <c r="H1600" t="s">
        <v>38</v>
      </c>
      <c r="I1600">
        <v>27840.68</v>
      </c>
      <c r="J1600">
        <v>2.7840680000000001E-5</v>
      </c>
      <c r="K1600">
        <v>2019</v>
      </c>
      <c r="L1600">
        <v>193.27330684462351</v>
      </c>
      <c r="M1600" t="s">
        <v>733</v>
      </c>
      <c r="N1600" t="s">
        <v>23</v>
      </c>
      <c r="O1600">
        <v>45.457484642741683</v>
      </c>
      <c r="P1600">
        <v>85349112170.959396</v>
      </c>
      <c r="Q1600">
        <v>21919000</v>
      </c>
    </row>
    <row r="1601" spans="1:17" x14ac:dyDescent="0.3">
      <c r="A1601">
        <v>1994</v>
      </c>
      <c r="B1601" t="s">
        <v>877</v>
      </c>
      <c r="C1601" t="s">
        <v>731</v>
      </c>
      <c r="D1601" t="s">
        <v>143</v>
      </c>
      <c r="E1601" t="s">
        <v>787</v>
      </c>
      <c r="F1601">
        <v>1987</v>
      </c>
      <c r="G1601">
        <v>2011</v>
      </c>
      <c r="H1601" t="s">
        <v>38</v>
      </c>
      <c r="I1601">
        <v>27840.68</v>
      </c>
      <c r="J1601">
        <v>2.7840680000000001E-5</v>
      </c>
      <c r="K1601">
        <v>2019</v>
      </c>
      <c r="L1601">
        <v>193.27330684462351</v>
      </c>
      <c r="M1601" t="s">
        <v>733</v>
      </c>
      <c r="N1601" t="s">
        <v>23</v>
      </c>
      <c r="O1601">
        <v>45.457484642741683</v>
      </c>
      <c r="P1601">
        <v>85349112170.959396</v>
      </c>
      <c r="Q1601">
        <v>21919000</v>
      </c>
    </row>
    <row r="1602" spans="1:17" x14ac:dyDescent="0.3">
      <c r="A1602">
        <v>1995</v>
      </c>
      <c r="B1602" t="s">
        <v>877</v>
      </c>
      <c r="C1602" t="s">
        <v>731</v>
      </c>
      <c r="D1602" t="s">
        <v>143</v>
      </c>
      <c r="E1602" t="s">
        <v>787</v>
      </c>
      <c r="F1602">
        <v>1987</v>
      </c>
      <c r="G1602">
        <v>2011</v>
      </c>
      <c r="H1602" t="s">
        <v>38</v>
      </c>
      <c r="I1602">
        <v>27840.68</v>
      </c>
      <c r="J1602">
        <v>2.7840680000000001E-5</v>
      </c>
      <c r="K1602">
        <v>2019</v>
      </c>
      <c r="L1602">
        <v>193.27330684462351</v>
      </c>
      <c r="M1602" t="s">
        <v>733</v>
      </c>
      <c r="N1602" t="s">
        <v>23</v>
      </c>
      <c r="O1602">
        <v>45.457484642741683</v>
      </c>
      <c r="P1602">
        <v>85349112170.959396</v>
      </c>
      <c r="Q1602">
        <v>21919000</v>
      </c>
    </row>
    <row r="1603" spans="1:17" x14ac:dyDescent="0.3">
      <c r="A1603">
        <v>1996</v>
      </c>
      <c r="B1603" t="s">
        <v>877</v>
      </c>
      <c r="C1603" t="s">
        <v>731</v>
      </c>
      <c r="D1603" t="s">
        <v>143</v>
      </c>
      <c r="E1603" t="s">
        <v>787</v>
      </c>
      <c r="F1603">
        <v>1987</v>
      </c>
      <c r="G1603">
        <v>2011</v>
      </c>
      <c r="H1603" t="s">
        <v>38</v>
      </c>
      <c r="I1603">
        <v>27840.68</v>
      </c>
      <c r="J1603">
        <v>2.7840680000000001E-5</v>
      </c>
      <c r="K1603">
        <v>2019</v>
      </c>
      <c r="L1603">
        <v>193.27330684462351</v>
      </c>
      <c r="M1603" t="s">
        <v>733</v>
      </c>
      <c r="N1603" t="s">
        <v>23</v>
      </c>
      <c r="O1603">
        <v>45.457484642741683</v>
      </c>
      <c r="P1603">
        <v>85349112170.959396</v>
      </c>
      <c r="Q1603">
        <v>21919000</v>
      </c>
    </row>
    <row r="1604" spans="1:17" x14ac:dyDescent="0.3">
      <c r="A1604">
        <v>1997</v>
      </c>
      <c r="B1604" t="s">
        <v>877</v>
      </c>
      <c r="C1604" t="s">
        <v>731</v>
      </c>
      <c r="D1604" t="s">
        <v>143</v>
      </c>
      <c r="E1604" t="s">
        <v>787</v>
      </c>
      <c r="F1604">
        <v>1987</v>
      </c>
      <c r="G1604">
        <v>2011</v>
      </c>
      <c r="H1604" t="s">
        <v>38</v>
      </c>
      <c r="I1604">
        <v>27840.68</v>
      </c>
      <c r="J1604">
        <v>2.7840680000000001E-5</v>
      </c>
      <c r="K1604">
        <v>2019</v>
      </c>
      <c r="L1604">
        <v>193.27330684462351</v>
      </c>
      <c r="M1604" t="s">
        <v>733</v>
      </c>
      <c r="N1604" t="s">
        <v>23</v>
      </c>
      <c r="O1604">
        <v>45.457484642741683</v>
      </c>
      <c r="P1604">
        <v>85349112170.959396</v>
      </c>
      <c r="Q1604">
        <v>21919000</v>
      </c>
    </row>
    <row r="1605" spans="1:17" x14ac:dyDescent="0.3">
      <c r="A1605">
        <v>1998</v>
      </c>
      <c r="B1605" t="s">
        <v>877</v>
      </c>
      <c r="C1605" t="s">
        <v>731</v>
      </c>
      <c r="D1605" t="s">
        <v>143</v>
      </c>
      <c r="E1605" t="s">
        <v>787</v>
      </c>
      <c r="F1605">
        <v>1987</v>
      </c>
      <c r="G1605">
        <v>2011</v>
      </c>
      <c r="H1605" t="s">
        <v>38</v>
      </c>
      <c r="I1605">
        <v>27840.68</v>
      </c>
      <c r="J1605">
        <v>2.7840680000000001E-5</v>
      </c>
      <c r="K1605">
        <v>2019</v>
      </c>
      <c r="L1605">
        <v>193.27330684462351</v>
      </c>
      <c r="M1605" t="s">
        <v>733</v>
      </c>
      <c r="N1605" t="s">
        <v>23</v>
      </c>
      <c r="O1605">
        <v>45.457484642741683</v>
      </c>
      <c r="P1605">
        <v>85349112170.959396</v>
      </c>
      <c r="Q1605">
        <v>21919000</v>
      </c>
    </row>
    <row r="1606" spans="1:17" x14ac:dyDescent="0.3">
      <c r="A1606">
        <v>1999</v>
      </c>
      <c r="B1606" t="s">
        <v>877</v>
      </c>
      <c r="C1606" t="s">
        <v>731</v>
      </c>
      <c r="D1606" t="s">
        <v>143</v>
      </c>
      <c r="E1606" t="s">
        <v>787</v>
      </c>
      <c r="F1606">
        <v>1987</v>
      </c>
      <c r="G1606">
        <v>2011</v>
      </c>
      <c r="H1606" t="s">
        <v>38</v>
      </c>
      <c r="I1606">
        <v>27840.68</v>
      </c>
      <c r="J1606">
        <v>2.7840680000000001E-5</v>
      </c>
      <c r="K1606">
        <v>2019</v>
      </c>
      <c r="L1606">
        <v>193.27330684462351</v>
      </c>
      <c r="M1606" t="s">
        <v>733</v>
      </c>
      <c r="N1606" t="s">
        <v>23</v>
      </c>
      <c r="O1606">
        <v>45.457484642741683</v>
      </c>
      <c r="P1606">
        <v>85349112170.959396</v>
      </c>
      <c r="Q1606">
        <v>21919000</v>
      </c>
    </row>
    <row r="1607" spans="1:17" x14ac:dyDescent="0.3">
      <c r="A1607">
        <v>2000</v>
      </c>
      <c r="B1607" t="s">
        <v>877</v>
      </c>
      <c r="C1607" t="s">
        <v>731</v>
      </c>
      <c r="D1607" t="s">
        <v>143</v>
      </c>
      <c r="E1607" t="s">
        <v>787</v>
      </c>
      <c r="F1607">
        <v>1987</v>
      </c>
      <c r="G1607">
        <v>2011</v>
      </c>
      <c r="H1607" t="s">
        <v>38</v>
      </c>
      <c r="I1607">
        <v>27840.68</v>
      </c>
      <c r="J1607">
        <v>2.7840680000000001E-5</v>
      </c>
      <c r="K1607">
        <v>2019</v>
      </c>
      <c r="L1607">
        <v>193.27330684462351</v>
      </c>
      <c r="M1607" t="s">
        <v>733</v>
      </c>
      <c r="N1607" t="s">
        <v>23</v>
      </c>
      <c r="O1607">
        <v>45.457484642741683</v>
      </c>
      <c r="P1607">
        <v>85349112170.959396</v>
      </c>
      <c r="Q1607">
        <v>21919000</v>
      </c>
    </row>
    <row r="1608" spans="1:17" x14ac:dyDescent="0.3">
      <c r="A1608">
        <v>2001</v>
      </c>
      <c r="B1608" t="s">
        <v>877</v>
      </c>
      <c r="C1608" t="s">
        <v>731</v>
      </c>
      <c r="D1608" t="s">
        <v>143</v>
      </c>
      <c r="E1608" t="s">
        <v>787</v>
      </c>
      <c r="F1608">
        <v>1987</v>
      </c>
      <c r="G1608">
        <v>2011</v>
      </c>
      <c r="H1608" t="s">
        <v>38</v>
      </c>
      <c r="I1608">
        <v>27840.68</v>
      </c>
      <c r="J1608">
        <v>2.7840680000000001E-5</v>
      </c>
      <c r="K1608">
        <v>2019</v>
      </c>
      <c r="L1608">
        <v>193.27330684462351</v>
      </c>
      <c r="M1608" t="s">
        <v>733</v>
      </c>
      <c r="N1608" t="s">
        <v>23</v>
      </c>
      <c r="O1608">
        <v>45.457484642741683</v>
      </c>
      <c r="P1608">
        <v>85349112170.959396</v>
      </c>
      <c r="Q1608">
        <v>21919000</v>
      </c>
    </row>
    <row r="1609" spans="1:17" x14ac:dyDescent="0.3">
      <c r="A1609">
        <v>2002</v>
      </c>
      <c r="B1609" t="s">
        <v>877</v>
      </c>
      <c r="C1609" t="s">
        <v>731</v>
      </c>
      <c r="D1609" t="s">
        <v>143</v>
      </c>
      <c r="E1609" t="s">
        <v>787</v>
      </c>
      <c r="F1609">
        <v>1987</v>
      </c>
      <c r="G1609">
        <v>2011</v>
      </c>
      <c r="H1609" t="s">
        <v>38</v>
      </c>
      <c r="I1609">
        <v>27840.68</v>
      </c>
      <c r="J1609">
        <v>2.7840680000000001E-5</v>
      </c>
      <c r="K1609">
        <v>2019</v>
      </c>
      <c r="L1609">
        <v>193.27330684462351</v>
      </c>
      <c r="M1609" t="s">
        <v>733</v>
      </c>
      <c r="N1609" t="s">
        <v>23</v>
      </c>
      <c r="O1609">
        <v>45.457484642741683</v>
      </c>
      <c r="P1609">
        <v>85349112170.959396</v>
      </c>
      <c r="Q1609">
        <v>21919000</v>
      </c>
    </row>
    <row r="1610" spans="1:17" x14ac:dyDescent="0.3">
      <c r="A1610">
        <v>2003</v>
      </c>
      <c r="B1610" t="s">
        <v>877</v>
      </c>
      <c r="C1610" t="s">
        <v>731</v>
      </c>
      <c r="D1610" t="s">
        <v>143</v>
      </c>
      <c r="E1610" t="s">
        <v>787</v>
      </c>
      <c r="F1610">
        <v>1987</v>
      </c>
      <c r="G1610">
        <v>2011</v>
      </c>
      <c r="H1610" t="s">
        <v>38</v>
      </c>
      <c r="I1610">
        <v>27840.68</v>
      </c>
      <c r="J1610">
        <v>2.7840680000000001E-5</v>
      </c>
      <c r="K1610">
        <v>2019</v>
      </c>
      <c r="L1610">
        <v>193.27330684462351</v>
      </c>
      <c r="M1610" t="s">
        <v>733</v>
      </c>
      <c r="N1610" t="s">
        <v>23</v>
      </c>
      <c r="O1610">
        <v>45.457484642741683</v>
      </c>
      <c r="P1610">
        <v>85349112170.959396</v>
      </c>
      <c r="Q1610">
        <v>21919000</v>
      </c>
    </row>
    <row r="1611" spans="1:17" x14ac:dyDescent="0.3">
      <c r="A1611">
        <v>2004</v>
      </c>
      <c r="B1611" t="s">
        <v>877</v>
      </c>
      <c r="C1611" t="s">
        <v>731</v>
      </c>
      <c r="D1611" t="s">
        <v>143</v>
      </c>
      <c r="E1611" t="s">
        <v>787</v>
      </c>
      <c r="F1611">
        <v>1987</v>
      </c>
      <c r="G1611">
        <v>2011</v>
      </c>
      <c r="H1611" t="s">
        <v>38</v>
      </c>
      <c r="I1611">
        <v>27840.68</v>
      </c>
      <c r="J1611">
        <v>2.7840680000000001E-5</v>
      </c>
      <c r="K1611">
        <v>2019</v>
      </c>
      <c r="L1611">
        <v>193.27330684462351</v>
      </c>
      <c r="M1611" t="s">
        <v>733</v>
      </c>
      <c r="N1611" t="s">
        <v>23</v>
      </c>
      <c r="O1611">
        <v>45.457484642741683</v>
      </c>
      <c r="P1611">
        <v>85349112170.959396</v>
      </c>
      <c r="Q1611">
        <v>21919000</v>
      </c>
    </row>
    <row r="1612" spans="1:17" x14ac:dyDescent="0.3">
      <c r="A1612">
        <v>2005</v>
      </c>
      <c r="B1612" t="s">
        <v>877</v>
      </c>
      <c r="C1612" t="s">
        <v>731</v>
      </c>
      <c r="D1612" t="s">
        <v>143</v>
      </c>
      <c r="E1612" t="s">
        <v>787</v>
      </c>
      <c r="F1612">
        <v>1987</v>
      </c>
      <c r="G1612">
        <v>2011</v>
      </c>
      <c r="H1612" t="s">
        <v>38</v>
      </c>
      <c r="I1612">
        <v>27840.68</v>
      </c>
      <c r="J1612">
        <v>2.7840680000000001E-5</v>
      </c>
      <c r="K1612">
        <v>2019</v>
      </c>
      <c r="L1612">
        <v>193.27330684462351</v>
      </c>
      <c r="M1612" t="s">
        <v>733</v>
      </c>
      <c r="N1612" t="s">
        <v>23</v>
      </c>
      <c r="O1612">
        <v>45.457484642741683</v>
      </c>
      <c r="P1612">
        <v>85349112170.959396</v>
      </c>
      <c r="Q1612">
        <v>21919000</v>
      </c>
    </row>
    <row r="1613" spans="1:17" x14ac:dyDescent="0.3">
      <c r="A1613">
        <v>2006</v>
      </c>
      <c r="B1613" t="s">
        <v>877</v>
      </c>
      <c r="C1613" t="s">
        <v>731</v>
      </c>
      <c r="D1613" t="s">
        <v>143</v>
      </c>
      <c r="E1613" t="s">
        <v>787</v>
      </c>
      <c r="F1613">
        <v>1987</v>
      </c>
      <c r="G1613">
        <v>2011</v>
      </c>
      <c r="H1613" t="s">
        <v>38</v>
      </c>
      <c r="I1613">
        <v>27840.68</v>
      </c>
      <c r="J1613">
        <v>2.7840680000000001E-5</v>
      </c>
      <c r="K1613">
        <v>2019</v>
      </c>
      <c r="L1613">
        <v>193.27330684462351</v>
      </c>
      <c r="M1613" t="s">
        <v>733</v>
      </c>
      <c r="N1613" t="s">
        <v>23</v>
      </c>
      <c r="O1613">
        <v>45.457484642741683</v>
      </c>
      <c r="P1613">
        <v>85349112170.959396</v>
      </c>
      <c r="Q1613">
        <v>21919000</v>
      </c>
    </row>
    <row r="1614" spans="1:17" x14ac:dyDescent="0.3">
      <c r="A1614">
        <v>2007</v>
      </c>
      <c r="B1614" t="s">
        <v>877</v>
      </c>
      <c r="C1614" t="s">
        <v>731</v>
      </c>
      <c r="D1614" t="s">
        <v>143</v>
      </c>
      <c r="E1614" t="s">
        <v>787</v>
      </c>
      <c r="F1614">
        <v>1987</v>
      </c>
      <c r="G1614">
        <v>2011</v>
      </c>
      <c r="H1614" t="s">
        <v>38</v>
      </c>
      <c r="I1614">
        <v>27840.68</v>
      </c>
      <c r="J1614">
        <v>2.7840680000000001E-5</v>
      </c>
      <c r="K1614">
        <v>2019</v>
      </c>
      <c r="L1614">
        <v>193.27330684462351</v>
      </c>
      <c r="M1614" t="s">
        <v>733</v>
      </c>
      <c r="N1614" t="s">
        <v>23</v>
      </c>
      <c r="O1614">
        <v>45.457484642741683</v>
      </c>
      <c r="P1614">
        <v>85349112170.959396</v>
      </c>
      <c r="Q1614">
        <v>21919000</v>
      </c>
    </row>
    <row r="1615" spans="1:17" x14ac:dyDescent="0.3">
      <c r="A1615">
        <v>2008</v>
      </c>
      <c r="B1615" t="s">
        <v>877</v>
      </c>
      <c r="C1615" t="s">
        <v>731</v>
      </c>
      <c r="D1615" t="s">
        <v>143</v>
      </c>
      <c r="E1615" t="s">
        <v>787</v>
      </c>
      <c r="F1615">
        <v>1987</v>
      </c>
      <c r="G1615">
        <v>2011</v>
      </c>
      <c r="H1615" t="s">
        <v>38</v>
      </c>
      <c r="I1615">
        <v>27840.68</v>
      </c>
      <c r="J1615">
        <v>2.7840680000000001E-5</v>
      </c>
      <c r="K1615">
        <v>2019</v>
      </c>
      <c r="L1615">
        <v>193.27330684462351</v>
      </c>
      <c r="M1615" t="s">
        <v>733</v>
      </c>
      <c r="N1615" t="s">
        <v>23</v>
      </c>
      <c r="O1615">
        <v>45.457484642741683</v>
      </c>
      <c r="P1615">
        <v>85349112170.959396</v>
      </c>
      <c r="Q1615">
        <v>21919000</v>
      </c>
    </row>
    <row r="1616" spans="1:17" x14ac:dyDescent="0.3">
      <c r="A1616">
        <v>2009</v>
      </c>
      <c r="B1616" t="s">
        <v>877</v>
      </c>
      <c r="C1616" t="s">
        <v>731</v>
      </c>
      <c r="D1616" t="s">
        <v>143</v>
      </c>
      <c r="E1616" t="s">
        <v>787</v>
      </c>
      <c r="F1616">
        <v>1987</v>
      </c>
      <c r="G1616">
        <v>2011</v>
      </c>
      <c r="H1616" t="s">
        <v>38</v>
      </c>
      <c r="I1616">
        <v>27840.68</v>
      </c>
      <c r="J1616">
        <v>2.7840680000000001E-5</v>
      </c>
      <c r="K1616">
        <v>2019</v>
      </c>
      <c r="L1616">
        <v>193.27330684462351</v>
      </c>
      <c r="M1616" t="s">
        <v>733</v>
      </c>
      <c r="N1616" t="s">
        <v>23</v>
      </c>
      <c r="O1616">
        <v>45.457484642741683</v>
      </c>
      <c r="P1616">
        <v>85349112170.959396</v>
      </c>
      <c r="Q1616">
        <v>21919000</v>
      </c>
    </row>
    <row r="1617" spans="1:17" x14ac:dyDescent="0.3">
      <c r="A1617">
        <v>2010</v>
      </c>
      <c r="B1617" t="s">
        <v>877</v>
      </c>
      <c r="C1617" t="s">
        <v>731</v>
      </c>
      <c r="D1617" t="s">
        <v>143</v>
      </c>
      <c r="E1617" t="s">
        <v>787</v>
      </c>
      <c r="F1617">
        <v>1987</v>
      </c>
      <c r="G1617">
        <v>2011</v>
      </c>
      <c r="H1617" t="s">
        <v>38</v>
      </c>
      <c r="I1617">
        <v>27840.68</v>
      </c>
      <c r="J1617">
        <v>2.7840680000000001E-5</v>
      </c>
      <c r="K1617">
        <v>2019</v>
      </c>
      <c r="L1617">
        <v>193.27330684462351</v>
      </c>
      <c r="M1617" t="s">
        <v>733</v>
      </c>
      <c r="N1617" t="s">
        <v>23</v>
      </c>
      <c r="O1617">
        <v>45.457484642741683</v>
      </c>
      <c r="P1617">
        <v>85349112170.959396</v>
      </c>
      <c r="Q1617">
        <v>21919000</v>
      </c>
    </row>
    <row r="1618" spans="1:17" x14ac:dyDescent="0.3">
      <c r="A1618">
        <v>2011</v>
      </c>
      <c r="B1618" t="s">
        <v>877</v>
      </c>
      <c r="C1618" t="s">
        <v>731</v>
      </c>
      <c r="D1618" t="s">
        <v>143</v>
      </c>
      <c r="E1618" t="s">
        <v>787</v>
      </c>
      <c r="F1618">
        <v>1987</v>
      </c>
      <c r="G1618">
        <v>2011</v>
      </c>
      <c r="H1618" t="s">
        <v>38</v>
      </c>
      <c r="I1618">
        <v>27840.68</v>
      </c>
      <c r="J1618">
        <v>2.7840680000000001E-5</v>
      </c>
      <c r="K1618">
        <v>2019</v>
      </c>
      <c r="L1618">
        <v>193.27330684462351</v>
      </c>
      <c r="M1618" t="s">
        <v>733</v>
      </c>
      <c r="N1618" t="s">
        <v>23</v>
      </c>
      <c r="O1618">
        <v>45.457484642741683</v>
      </c>
      <c r="P1618">
        <v>85349112170.959396</v>
      </c>
      <c r="Q1618">
        <v>21919000</v>
      </c>
    </row>
    <row r="1619" spans="1:17" x14ac:dyDescent="0.3">
      <c r="A1619">
        <v>2012</v>
      </c>
      <c r="B1619" t="s">
        <v>995</v>
      </c>
      <c r="C1619" t="s">
        <v>105</v>
      </c>
      <c r="D1619" t="s">
        <v>50</v>
      </c>
      <c r="E1619" t="s">
        <v>763</v>
      </c>
      <c r="F1619">
        <v>2012</v>
      </c>
      <c r="G1619">
        <v>2014</v>
      </c>
      <c r="H1619" t="s">
        <v>38</v>
      </c>
      <c r="I1619">
        <v>27765.61</v>
      </c>
      <c r="J1619">
        <v>2.7765610000000001E-5</v>
      </c>
      <c r="K1619">
        <v>1934</v>
      </c>
      <c r="L1619">
        <v>93675.663141321027</v>
      </c>
      <c r="M1619" t="s">
        <v>107</v>
      </c>
      <c r="N1619" t="s">
        <v>23</v>
      </c>
      <c r="O1619">
        <v>65.499674999999996</v>
      </c>
      <c r="P1619">
        <v>355222449505.21112</v>
      </c>
      <c r="Q1619">
        <v>5831404</v>
      </c>
    </row>
    <row r="1620" spans="1:17" x14ac:dyDescent="0.3">
      <c r="A1620">
        <v>2013</v>
      </c>
      <c r="B1620" t="s">
        <v>995</v>
      </c>
      <c r="C1620" t="s">
        <v>105</v>
      </c>
      <c r="D1620" t="s">
        <v>50</v>
      </c>
      <c r="E1620" t="s">
        <v>763</v>
      </c>
      <c r="F1620">
        <v>2012</v>
      </c>
      <c r="G1620">
        <v>2014</v>
      </c>
      <c r="H1620" t="s">
        <v>38</v>
      </c>
      <c r="I1620">
        <v>27765.61</v>
      </c>
      <c r="J1620">
        <v>2.7765610000000001E-5</v>
      </c>
      <c r="K1620">
        <v>1934</v>
      </c>
      <c r="L1620">
        <v>93675.663141321027</v>
      </c>
      <c r="M1620" t="s">
        <v>107</v>
      </c>
      <c r="N1620" t="s">
        <v>23</v>
      </c>
      <c r="O1620">
        <v>65.499674999999996</v>
      </c>
      <c r="P1620">
        <v>355222449505.21112</v>
      </c>
      <c r="Q1620">
        <v>5831404</v>
      </c>
    </row>
    <row r="1621" spans="1:17" x14ac:dyDescent="0.3">
      <c r="A1621">
        <v>2014</v>
      </c>
      <c r="B1621" t="s">
        <v>995</v>
      </c>
      <c r="C1621" t="s">
        <v>105</v>
      </c>
      <c r="D1621" t="s">
        <v>50</v>
      </c>
      <c r="E1621" t="s">
        <v>763</v>
      </c>
      <c r="F1621">
        <v>2012</v>
      </c>
      <c r="G1621">
        <v>2014</v>
      </c>
      <c r="H1621" t="s">
        <v>38</v>
      </c>
      <c r="I1621">
        <v>27765.61</v>
      </c>
      <c r="J1621">
        <v>2.7765610000000001E-5</v>
      </c>
      <c r="K1621">
        <v>1934</v>
      </c>
      <c r="L1621">
        <v>93675.663141321027</v>
      </c>
      <c r="M1621" t="s">
        <v>107</v>
      </c>
      <c r="N1621" t="s">
        <v>23</v>
      </c>
      <c r="O1621">
        <v>65.499674999999996</v>
      </c>
      <c r="P1621">
        <v>355222449505.21112</v>
      </c>
      <c r="Q1621">
        <v>5831404</v>
      </c>
    </row>
    <row r="1622" spans="1:17" x14ac:dyDescent="0.3">
      <c r="A1622">
        <v>2012</v>
      </c>
      <c r="B1622" t="s">
        <v>653</v>
      </c>
      <c r="C1622" t="s">
        <v>646</v>
      </c>
      <c r="D1622" t="s">
        <v>143</v>
      </c>
      <c r="E1622" t="s">
        <v>587</v>
      </c>
      <c r="F1622">
        <v>2011</v>
      </c>
      <c r="G1622">
        <v>2012</v>
      </c>
      <c r="H1622" t="s">
        <v>21</v>
      </c>
      <c r="I1622">
        <v>27308.75</v>
      </c>
      <c r="J1622">
        <v>2.7308749999999998E-5</v>
      </c>
      <c r="K1622">
        <v>1910</v>
      </c>
      <c r="L1622">
        <v>5.1911582488047712</v>
      </c>
      <c r="M1622" t="s">
        <v>647</v>
      </c>
      <c r="N1622" t="s">
        <v>23</v>
      </c>
      <c r="O1622">
        <v>11.994513031550071</v>
      </c>
      <c r="P1622">
        <v>5040107754084.1064</v>
      </c>
      <c r="Q1622">
        <v>126261000</v>
      </c>
    </row>
    <row r="1623" spans="1:17" x14ac:dyDescent="0.3">
      <c r="A1623">
        <v>2012</v>
      </c>
      <c r="B1623" t="s">
        <v>682</v>
      </c>
      <c r="C1623" t="s">
        <v>675</v>
      </c>
      <c r="D1623" t="s">
        <v>143</v>
      </c>
      <c r="E1623" t="s">
        <v>587</v>
      </c>
      <c r="F1623">
        <v>2011</v>
      </c>
      <c r="G1623">
        <v>2012</v>
      </c>
      <c r="H1623" t="s">
        <v>21</v>
      </c>
      <c r="I1623">
        <v>13654.38</v>
      </c>
      <c r="J1623">
        <v>2.7034710000000001E-5</v>
      </c>
      <c r="K1623">
        <v>1964</v>
      </c>
      <c r="L1623">
        <v>44.637837138714467</v>
      </c>
      <c r="M1623" t="s">
        <v>676</v>
      </c>
      <c r="N1623" t="s">
        <v>23</v>
      </c>
      <c r="O1623">
        <v>11.994513031550071</v>
      </c>
      <c r="P1623">
        <v>5040107754084.1064</v>
      </c>
      <c r="Q1623">
        <v>126261000</v>
      </c>
    </row>
    <row r="1624" spans="1:17" x14ac:dyDescent="0.3">
      <c r="A1624">
        <v>2016</v>
      </c>
      <c r="B1624" t="s">
        <v>699</v>
      </c>
      <c r="C1624" t="s">
        <v>280</v>
      </c>
      <c r="D1624" t="s">
        <v>143</v>
      </c>
      <c r="E1624" t="s">
        <v>587</v>
      </c>
      <c r="F1624">
        <v>2015</v>
      </c>
      <c r="G1624">
        <v>2016</v>
      </c>
      <c r="H1624" t="s">
        <v>38</v>
      </c>
      <c r="I1624">
        <v>8543.8799999999992</v>
      </c>
      <c r="J1624">
        <v>2.6475329999999999E-5</v>
      </c>
      <c r="K1624">
        <v>1928</v>
      </c>
      <c r="L1624">
        <v>365.74690872331229</v>
      </c>
      <c r="M1624" t="s">
        <v>281</v>
      </c>
      <c r="N1624" t="s">
        <v>23</v>
      </c>
      <c r="O1624">
        <v>11.994513031550071</v>
      </c>
      <c r="P1624">
        <v>5040107754084.1064</v>
      </c>
      <c r="Q1624">
        <v>126261000</v>
      </c>
    </row>
    <row r="1625" spans="1:17" x14ac:dyDescent="0.3">
      <c r="A1625">
        <v>2010</v>
      </c>
      <c r="B1625" t="s">
        <v>652</v>
      </c>
      <c r="C1625" t="s">
        <v>646</v>
      </c>
      <c r="D1625" t="s">
        <v>143</v>
      </c>
      <c r="E1625" t="s">
        <v>587</v>
      </c>
      <c r="F1625">
        <v>2010</v>
      </c>
      <c r="G1625">
        <v>2011</v>
      </c>
      <c r="H1625" t="s">
        <v>21</v>
      </c>
      <c r="I1625">
        <v>25612.15</v>
      </c>
      <c r="J1625">
        <v>2.5612149999999998E-5</v>
      </c>
      <c r="K1625">
        <v>1910</v>
      </c>
      <c r="L1625">
        <v>5.1911582488047712</v>
      </c>
      <c r="M1625" t="s">
        <v>647</v>
      </c>
      <c r="N1625" t="s">
        <v>23</v>
      </c>
      <c r="O1625">
        <v>11.994513031550071</v>
      </c>
      <c r="P1625">
        <v>5040107754084.1064</v>
      </c>
      <c r="Q1625">
        <v>126261000</v>
      </c>
    </row>
    <row r="1626" spans="1:17" x14ac:dyDescent="0.3">
      <c r="A1626">
        <v>2005</v>
      </c>
      <c r="B1626" t="s">
        <v>750</v>
      </c>
      <c r="C1626" t="s">
        <v>751</v>
      </c>
      <c r="D1626" t="s">
        <v>50</v>
      </c>
      <c r="E1626" t="s">
        <v>86</v>
      </c>
      <c r="F1626">
        <v>2005</v>
      </c>
      <c r="G1626">
        <v>2006</v>
      </c>
      <c r="H1626" t="s">
        <v>38</v>
      </c>
      <c r="I1626">
        <v>25570.45</v>
      </c>
      <c r="J1626">
        <v>2.5570449999999998E-5</v>
      </c>
      <c r="L1626">
        <v>6.0732650139193689</v>
      </c>
      <c r="M1626" t="s">
        <v>752</v>
      </c>
      <c r="N1626" t="s">
        <v>23</v>
      </c>
      <c r="O1626">
        <v>71.340049187781602</v>
      </c>
      <c r="P1626">
        <v>2704609160088.1499</v>
      </c>
      <c r="Q1626">
        <v>67081000</v>
      </c>
    </row>
    <row r="1627" spans="1:17" x14ac:dyDescent="0.3">
      <c r="A1627">
        <v>2006</v>
      </c>
      <c r="B1627" t="s">
        <v>750</v>
      </c>
      <c r="C1627" t="s">
        <v>751</v>
      </c>
      <c r="D1627" t="s">
        <v>50</v>
      </c>
      <c r="E1627" t="s">
        <v>86</v>
      </c>
      <c r="F1627">
        <v>2005</v>
      </c>
      <c r="G1627">
        <v>2006</v>
      </c>
      <c r="H1627" t="s">
        <v>38</v>
      </c>
      <c r="I1627">
        <v>25570.45</v>
      </c>
      <c r="J1627">
        <v>2.5570449999999998E-5</v>
      </c>
      <c r="L1627">
        <v>6.0732650139193689</v>
      </c>
      <c r="M1627" t="s">
        <v>752</v>
      </c>
      <c r="N1627" t="s">
        <v>23</v>
      </c>
      <c r="O1627">
        <v>71.340049187781602</v>
      </c>
      <c r="P1627">
        <v>2704609160088.1499</v>
      </c>
      <c r="Q1627">
        <v>67081000</v>
      </c>
    </row>
    <row r="1628" spans="1:17" x14ac:dyDescent="0.3">
      <c r="A1628">
        <v>2003</v>
      </c>
      <c r="B1628" t="s">
        <v>1104</v>
      </c>
      <c r="C1628" t="s">
        <v>183</v>
      </c>
      <c r="D1628" t="s">
        <v>143</v>
      </c>
      <c r="E1628" t="s">
        <v>179</v>
      </c>
      <c r="F1628">
        <v>2003</v>
      </c>
      <c r="G1628">
        <v>2003</v>
      </c>
      <c r="H1628" t="s">
        <v>38</v>
      </c>
      <c r="I1628">
        <v>24147.65</v>
      </c>
      <c r="J1628">
        <v>2.4147649999999999E-5</v>
      </c>
      <c r="K1628">
        <v>2003</v>
      </c>
      <c r="L1628">
        <v>1918.1675219813139</v>
      </c>
      <c r="M1628" t="s">
        <v>184</v>
      </c>
      <c r="N1628" t="s">
        <v>23</v>
      </c>
      <c r="O1628">
        <v>56.076897660084327</v>
      </c>
      <c r="P1628">
        <v>14687673892881.98</v>
      </c>
      <c r="Q1628">
        <v>1411100000</v>
      </c>
    </row>
    <row r="1629" spans="1:17" x14ac:dyDescent="0.3">
      <c r="A1629">
        <v>2001</v>
      </c>
      <c r="B1629" t="s">
        <v>656</v>
      </c>
      <c r="C1629" t="s">
        <v>657</v>
      </c>
      <c r="D1629" t="s">
        <v>143</v>
      </c>
      <c r="E1629" t="s">
        <v>587</v>
      </c>
      <c r="F1629">
        <v>2001</v>
      </c>
      <c r="G1629">
        <v>2002</v>
      </c>
      <c r="H1629" t="s">
        <v>21</v>
      </c>
      <c r="I1629">
        <v>22781.98</v>
      </c>
      <c r="J1629">
        <v>2.2781979999999998E-5</v>
      </c>
      <c r="K1629">
        <v>1935</v>
      </c>
      <c r="L1629">
        <v>697.51635967392542</v>
      </c>
      <c r="M1629" t="s">
        <v>658</v>
      </c>
      <c r="N1629" t="s">
        <v>23</v>
      </c>
      <c r="O1629">
        <v>11.994513031550071</v>
      </c>
      <c r="P1629">
        <v>5040107754084.1064</v>
      </c>
      <c r="Q1629">
        <v>126261000</v>
      </c>
    </row>
    <row r="1630" spans="1:17" x14ac:dyDescent="0.3">
      <c r="A1630">
        <v>2005</v>
      </c>
      <c r="B1630" t="s">
        <v>661</v>
      </c>
      <c r="C1630" t="s">
        <v>657</v>
      </c>
      <c r="D1630" t="s">
        <v>143</v>
      </c>
      <c r="E1630" t="s">
        <v>587</v>
      </c>
      <c r="F1630">
        <v>2005</v>
      </c>
      <c r="G1630">
        <v>2006</v>
      </c>
      <c r="H1630" t="s">
        <v>21</v>
      </c>
      <c r="I1630">
        <v>22775.66</v>
      </c>
      <c r="J1630">
        <v>2.277566E-5</v>
      </c>
      <c r="K1630">
        <v>1935</v>
      </c>
      <c r="L1630">
        <v>697.51635967392542</v>
      </c>
      <c r="M1630" t="s">
        <v>658</v>
      </c>
      <c r="N1630" t="s">
        <v>23</v>
      </c>
      <c r="O1630">
        <v>11.994513031550071</v>
      </c>
      <c r="P1630">
        <v>5040107754084.1064</v>
      </c>
      <c r="Q1630">
        <v>126261000</v>
      </c>
    </row>
    <row r="1631" spans="1:17" x14ac:dyDescent="0.3">
      <c r="A1631">
        <v>2003</v>
      </c>
      <c r="B1631" t="s">
        <v>659</v>
      </c>
      <c r="C1631" t="s">
        <v>657</v>
      </c>
      <c r="D1631" t="s">
        <v>143</v>
      </c>
      <c r="E1631" t="s">
        <v>587</v>
      </c>
      <c r="F1631">
        <v>2002</v>
      </c>
      <c r="G1631">
        <v>2003</v>
      </c>
      <c r="H1631" t="s">
        <v>21</v>
      </c>
      <c r="I1631">
        <v>10868.04</v>
      </c>
      <c r="J1631">
        <v>2.2361470000000001E-5</v>
      </c>
      <c r="K1631">
        <v>1935</v>
      </c>
      <c r="L1631">
        <v>697.51635967392542</v>
      </c>
      <c r="M1631" t="s">
        <v>658</v>
      </c>
      <c r="N1631" t="s">
        <v>23</v>
      </c>
      <c r="O1631">
        <v>11.994513031550071</v>
      </c>
      <c r="P1631">
        <v>5040107754084.1064</v>
      </c>
      <c r="Q1631">
        <v>126261000</v>
      </c>
    </row>
    <row r="1632" spans="1:17" x14ac:dyDescent="0.3">
      <c r="A1632">
        <v>2003</v>
      </c>
      <c r="B1632" t="s">
        <v>649</v>
      </c>
      <c r="C1632" t="s">
        <v>646</v>
      </c>
      <c r="D1632" t="s">
        <v>143</v>
      </c>
      <c r="E1632" t="s">
        <v>587</v>
      </c>
      <c r="F1632">
        <v>2002</v>
      </c>
      <c r="G1632">
        <v>2003</v>
      </c>
      <c r="H1632" t="s">
        <v>21</v>
      </c>
      <c r="I1632">
        <v>10868.04</v>
      </c>
      <c r="J1632">
        <v>2.2361470000000001E-5</v>
      </c>
      <c r="K1632">
        <v>1910</v>
      </c>
      <c r="L1632">
        <v>5.1911582488047712</v>
      </c>
      <c r="M1632" t="s">
        <v>647</v>
      </c>
      <c r="N1632" t="s">
        <v>23</v>
      </c>
      <c r="O1632">
        <v>11.994513031550071</v>
      </c>
      <c r="P1632">
        <v>5040107754084.1064</v>
      </c>
      <c r="Q1632">
        <v>126261000</v>
      </c>
    </row>
    <row r="1633" spans="1:17" x14ac:dyDescent="0.3">
      <c r="A1633">
        <v>2006</v>
      </c>
      <c r="B1633" t="s">
        <v>674</v>
      </c>
      <c r="C1633" t="s">
        <v>675</v>
      </c>
      <c r="D1633" t="s">
        <v>143</v>
      </c>
      <c r="E1633" t="s">
        <v>587</v>
      </c>
      <c r="F1633">
        <v>2005</v>
      </c>
      <c r="G1633">
        <v>2006</v>
      </c>
      <c r="H1633" t="s">
        <v>21</v>
      </c>
      <c r="I1633">
        <v>11387.83</v>
      </c>
      <c r="J1633">
        <v>2.1842929999999999E-5</v>
      </c>
      <c r="K1633">
        <v>1964</v>
      </c>
      <c r="L1633">
        <v>44.637837138714467</v>
      </c>
      <c r="M1633" t="s">
        <v>676</v>
      </c>
      <c r="N1633" t="s">
        <v>23</v>
      </c>
      <c r="O1633">
        <v>11.994513031550071</v>
      </c>
      <c r="P1633">
        <v>5040107754084.1064</v>
      </c>
      <c r="Q1633">
        <v>126261000</v>
      </c>
    </row>
    <row r="1634" spans="1:17" x14ac:dyDescent="0.3">
      <c r="A1634">
        <v>2004</v>
      </c>
      <c r="B1634" t="s">
        <v>354</v>
      </c>
      <c r="C1634" t="s">
        <v>347</v>
      </c>
      <c r="D1634" t="s">
        <v>19</v>
      </c>
      <c r="E1634" t="s">
        <v>20</v>
      </c>
      <c r="F1634">
        <v>2004</v>
      </c>
      <c r="G1634">
        <v>2004</v>
      </c>
      <c r="H1634" t="s">
        <v>38</v>
      </c>
      <c r="I1634">
        <v>21187.48</v>
      </c>
      <c r="J1634">
        <v>2.1187479999999999E-5</v>
      </c>
      <c r="K1634">
        <v>1985</v>
      </c>
      <c r="L1634">
        <v>36764.596942813492</v>
      </c>
      <c r="M1634" t="s">
        <v>348</v>
      </c>
      <c r="N1634" t="s">
        <v>23</v>
      </c>
      <c r="O1634">
        <v>46.252479842746119</v>
      </c>
      <c r="P1634">
        <v>1326901059123.207</v>
      </c>
      <c r="Q1634">
        <v>25655289</v>
      </c>
    </row>
    <row r="1635" spans="1:17" x14ac:dyDescent="0.3">
      <c r="A1635">
        <v>2007</v>
      </c>
      <c r="B1635" t="s">
        <v>677</v>
      </c>
      <c r="C1635" t="s">
        <v>675</v>
      </c>
      <c r="D1635" t="s">
        <v>143</v>
      </c>
      <c r="E1635" t="s">
        <v>587</v>
      </c>
      <c r="F1635">
        <v>2006</v>
      </c>
      <c r="G1635">
        <v>2007</v>
      </c>
      <c r="H1635" t="s">
        <v>21</v>
      </c>
      <c r="I1635">
        <v>10455.1</v>
      </c>
      <c r="J1635">
        <v>2.0494690000000001E-5</v>
      </c>
      <c r="K1635">
        <v>1964</v>
      </c>
      <c r="L1635">
        <v>44.637837138714467</v>
      </c>
      <c r="M1635" t="s">
        <v>676</v>
      </c>
      <c r="N1635" t="s">
        <v>23</v>
      </c>
      <c r="O1635">
        <v>11.994513031550071</v>
      </c>
      <c r="P1635">
        <v>5040107754084.1064</v>
      </c>
      <c r="Q1635">
        <v>126261000</v>
      </c>
    </row>
    <row r="1636" spans="1:17" x14ac:dyDescent="0.3">
      <c r="A1636">
        <v>2014</v>
      </c>
      <c r="B1636" t="s">
        <v>702</v>
      </c>
      <c r="C1636" t="s">
        <v>607</v>
      </c>
      <c r="D1636" t="s">
        <v>143</v>
      </c>
      <c r="E1636" t="s">
        <v>587</v>
      </c>
      <c r="F1636">
        <v>2014</v>
      </c>
      <c r="G1636">
        <v>2015</v>
      </c>
      <c r="H1636" t="s">
        <v>38</v>
      </c>
      <c r="I1636">
        <v>9773.1299999999992</v>
      </c>
      <c r="J1636">
        <v>1.954626E-5</v>
      </c>
      <c r="K1636">
        <v>1962</v>
      </c>
      <c r="L1636">
        <v>3433.2288336567358</v>
      </c>
      <c r="M1636" t="s">
        <v>608</v>
      </c>
      <c r="N1636" t="s">
        <v>23</v>
      </c>
      <c r="O1636">
        <v>11.994513031550071</v>
      </c>
      <c r="P1636">
        <v>5040107754084.1064</v>
      </c>
      <c r="Q1636">
        <v>126261000</v>
      </c>
    </row>
    <row r="1637" spans="1:17" x14ac:dyDescent="0.3">
      <c r="A1637">
        <v>1995</v>
      </c>
      <c r="B1637" t="s">
        <v>450</v>
      </c>
      <c r="C1637" t="s">
        <v>400</v>
      </c>
      <c r="D1637" t="s">
        <v>240</v>
      </c>
      <c r="E1637" t="s">
        <v>451</v>
      </c>
      <c r="F1637">
        <v>1995</v>
      </c>
      <c r="G1637">
        <v>1995</v>
      </c>
      <c r="H1637" t="s">
        <v>38</v>
      </c>
      <c r="I1637">
        <v>19302.87</v>
      </c>
      <c r="J1637">
        <v>1.9302869999999999E-5</v>
      </c>
      <c r="L1637">
        <v>503.89211036719411</v>
      </c>
      <c r="M1637" t="s">
        <v>402</v>
      </c>
      <c r="N1637" t="s">
        <v>23</v>
      </c>
      <c r="O1637">
        <v>21.128882146296331</v>
      </c>
      <c r="P1637">
        <v>252727193710.01779</v>
      </c>
      <c r="Q1637">
        <v>19300315</v>
      </c>
    </row>
    <row r="1638" spans="1:17" x14ac:dyDescent="0.3">
      <c r="A1638">
        <v>2008</v>
      </c>
      <c r="B1638" t="s">
        <v>131</v>
      </c>
      <c r="C1638" t="s">
        <v>132</v>
      </c>
      <c r="D1638" t="s">
        <v>50</v>
      </c>
      <c r="E1638" t="s">
        <v>133</v>
      </c>
      <c r="F1638">
        <v>2008</v>
      </c>
      <c r="G1638">
        <v>2008</v>
      </c>
      <c r="H1638" t="s">
        <v>38</v>
      </c>
      <c r="I1638">
        <v>18398.330000000002</v>
      </c>
      <c r="J1638">
        <v>1.8398329999999998E-5</v>
      </c>
      <c r="K1638">
        <v>1948</v>
      </c>
      <c r="L1638">
        <v>995.85038657004168</v>
      </c>
      <c r="M1638" t="s">
        <v>134</v>
      </c>
      <c r="N1638" t="s">
        <v>23</v>
      </c>
      <c r="O1638">
        <v>46.994570424784413</v>
      </c>
      <c r="P1638">
        <v>56846622904.439056</v>
      </c>
      <c r="Q1638">
        <v>2794885</v>
      </c>
    </row>
    <row r="1639" spans="1:17" x14ac:dyDescent="0.3">
      <c r="A1639">
        <v>2015</v>
      </c>
      <c r="B1639" t="s">
        <v>703</v>
      </c>
      <c r="C1639" t="s">
        <v>704</v>
      </c>
      <c r="D1639" t="s">
        <v>143</v>
      </c>
      <c r="E1639" t="s">
        <v>587</v>
      </c>
      <c r="F1639">
        <v>2014</v>
      </c>
      <c r="G1639">
        <v>2015</v>
      </c>
      <c r="H1639" t="s">
        <v>38</v>
      </c>
      <c r="I1639">
        <v>9773.1299999999992</v>
      </c>
      <c r="J1639">
        <v>1.8317010000000002E-5</v>
      </c>
      <c r="K1639">
        <v>1960</v>
      </c>
      <c r="L1639">
        <v>3529.047588260687</v>
      </c>
      <c r="M1639" t="s">
        <v>705</v>
      </c>
      <c r="N1639" t="s">
        <v>23</v>
      </c>
      <c r="O1639">
        <v>11.994513031550071</v>
      </c>
      <c r="P1639">
        <v>5040107754084.1064</v>
      </c>
      <c r="Q1639">
        <v>126261000</v>
      </c>
    </row>
    <row r="1640" spans="1:17" x14ac:dyDescent="0.3">
      <c r="A1640">
        <v>2017</v>
      </c>
      <c r="B1640" t="s">
        <v>654</v>
      </c>
      <c r="C1640" t="s">
        <v>646</v>
      </c>
      <c r="D1640" t="s">
        <v>143</v>
      </c>
      <c r="E1640" t="s">
        <v>587</v>
      </c>
      <c r="F1640">
        <v>2016</v>
      </c>
      <c r="G1640">
        <v>2017</v>
      </c>
      <c r="H1640" t="s">
        <v>21</v>
      </c>
      <c r="I1640">
        <v>9387.57</v>
      </c>
      <c r="J1640">
        <v>1.8302919999999999E-5</v>
      </c>
      <c r="K1640">
        <v>1910</v>
      </c>
      <c r="L1640">
        <v>5.1911582488047712</v>
      </c>
      <c r="M1640" t="s">
        <v>647</v>
      </c>
      <c r="N1640" t="s">
        <v>23</v>
      </c>
      <c r="O1640">
        <v>11.994513031550071</v>
      </c>
      <c r="P1640">
        <v>5040107754084.1064</v>
      </c>
      <c r="Q1640">
        <v>126261000</v>
      </c>
    </row>
    <row r="1641" spans="1:17" x14ac:dyDescent="0.3">
      <c r="A1641">
        <v>2017</v>
      </c>
      <c r="B1641" t="s">
        <v>706</v>
      </c>
      <c r="C1641" t="s">
        <v>280</v>
      </c>
      <c r="D1641" t="s">
        <v>143</v>
      </c>
      <c r="E1641" t="s">
        <v>587</v>
      </c>
      <c r="F1641">
        <v>2016</v>
      </c>
      <c r="G1641">
        <v>2017</v>
      </c>
      <c r="H1641" t="s">
        <v>38</v>
      </c>
      <c r="I1641">
        <v>9387.57</v>
      </c>
      <c r="J1641">
        <v>1.8302919999999999E-5</v>
      </c>
      <c r="K1641">
        <v>1928</v>
      </c>
      <c r="L1641">
        <v>365.74690872331229</v>
      </c>
      <c r="M1641" t="s">
        <v>281</v>
      </c>
      <c r="N1641" t="s">
        <v>23</v>
      </c>
      <c r="O1641">
        <v>11.994513031550071</v>
      </c>
      <c r="P1641">
        <v>5040107754084.1064</v>
      </c>
      <c r="Q1641">
        <v>126261000</v>
      </c>
    </row>
    <row r="1642" spans="1:17" x14ac:dyDescent="0.3">
      <c r="A1642">
        <v>2009</v>
      </c>
      <c r="B1642" t="s">
        <v>273</v>
      </c>
      <c r="C1642" t="s">
        <v>274</v>
      </c>
      <c r="D1642" t="s">
        <v>50</v>
      </c>
      <c r="E1642" t="s">
        <v>86</v>
      </c>
      <c r="F1642">
        <v>2009</v>
      </c>
      <c r="G1642">
        <v>2009</v>
      </c>
      <c r="H1642" t="s">
        <v>38</v>
      </c>
      <c r="I1642">
        <v>18267.11</v>
      </c>
      <c r="J1642">
        <v>1.8267110000000001E-5</v>
      </c>
      <c r="K1642">
        <v>1999</v>
      </c>
      <c r="L1642">
        <v>781.62123918912448</v>
      </c>
      <c r="M1642" t="s">
        <v>275</v>
      </c>
      <c r="N1642" t="s">
        <v>23</v>
      </c>
      <c r="O1642">
        <v>71.340049187781602</v>
      </c>
      <c r="P1642">
        <v>2704609160088.1499</v>
      </c>
      <c r="Q1642">
        <v>67081000</v>
      </c>
    </row>
    <row r="1643" spans="1:17" x14ac:dyDescent="0.3">
      <c r="A1643">
        <v>1973</v>
      </c>
      <c r="B1643" t="s">
        <v>1062</v>
      </c>
      <c r="C1643" t="s">
        <v>1063</v>
      </c>
      <c r="D1643" t="s">
        <v>19</v>
      </c>
      <c r="E1643" t="s">
        <v>20</v>
      </c>
      <c r="F1643">
        <v>1973</v>
      </c>
      <c r="G1643">
        <v>1991</v>
      </c>
      <c r="H1643" t="s">
        <v>38</v>
      </c>
      <c r="I1643">
        <v>18037.27</v>
      </c>
      <c r="J1643">
        <v>1.8037269999999999E-5</v>
      </c>
      <c r="K1643">
        <v>1892</v>
      </c>
      <c r="L1643">
        <v>21551.429718750769</v>
      </c>
      <c r="M1643" t="s">
        <v>1064</v>
      </c>
      <c r="N1643" t="s">
        <v>23</v>
      </c>
      <c r="O1643">
        <v>46.252479842746119</v>
      </c>
      <c r="P1643">
        <v>1326901059123.207</v>
      </c>
      <c r="Q1643">
        <v>25655289</v>
      </c>
    </row>
    <row r="1644" spans="1:17" x14ac:dyDescent="0.3">
      <c r="A1644">
        <v>1974</v>
      </c>
      <c r="B1644" t="s">
        <v>1062</v>
      </c>
      <c r="C1644" t="s">
        <v>1063</v>
      </c>
      <c r="D1644" t="s">
        <v>19</v>
      </c>
      <c r="E1644" t="s">
        <v>20</v>
      </c>
      <c r="F1644">
        <v>1973</v>
      </c>
      <c r="G1644">
        <v>1991</v>
      </c>
      <c r="H1644" t="s">
        <v>38</v>
      </c>
      <c r="I1644">
        <v>18037.27</v>
      </c>
      <c r="J1644">
        <v>1.8037269999999999E-5</v>
      </c>
      <c r="K1644">
        <v>1892</v>
      </c>
      <c r="L1644">
        <v>21551.429718750769</v>
      </c>
      <c r="M1644" t="s">
        <v>1064</v>
      </c>
      <c r="N1644" t="s">
        <v>23</v>
      </c>
      <c r="O1644">
        <v>46.252479842746119</v>
      </c>
      <c r="P1644">
        <v>1326901059123.207</v>
      </c>
      <c r="Q1644">
        <v>25655289</v>
      </c>
    </row>
    <row r="1645" spans="1:17" x14ac:dyDescent="0.3">
      <c r="A1645">
        <v>1975</v>
      </c>
      <c r="B1645" t="s">
        <v>1062</v>
      </c>
      <c r="C1645" t="s">
        <v>1063</v>
      </c>
      <c r="D1645" t="s">
        <v>19</v>
      </c>
      <c r="E1645" t="s">
        <v>20</v>
      </c>
      <c r="F1645">
        <v>1973</v>
      </c>
      <c r="G1645">
        <v>1991</v>
      </c>
      <c r="H1645" t="s">
        <v>38</v>
      </c>
      <c r="I1645">
        <v>18037.27</v>
      </c>
      <c r="J1645">
        <v>1.8037269999999999E-5</v>
      </c>
      <c r="K1645">
        <v>1892</v>
      </c>
      <c r="L1645">
        <v>21551.429718750769</v>
      </c>
      <c r="M1645" t="s">
        <v>1064</v>
      </c>
      <c r="N1645" t="s">
        <v>23</v>
      </c>
      <c r="O1645">
        <v>46.252479842746119</v>
      </c>
      <c r="P1645">
        <v>1326901059123.207</v>
      </c>
      <c r="Q1645">
        <v>25655289</v>
      </c>
    </row>
    <row r="1646" spans="1:17" x14ac:dyDescent="0.3">
      <c r="A1646">
        <v>1976</v>
      </c>
      <c r="B1646" t="s">
        <v>1062</v>
      </c>
      <c r="C1646" t="s">
        <v>1063</v>
      </c>
      <c r="D1646" t="s">
        <v>19</v>
      </c>
      <c r="E1646" t="s">
        <v>20</v>
      </c>
      <c r="F1646">
        <v>1973</v>
      </c>
      <c r="G1646">
        <v>1991</v>
      </c>
      <c r="H1646" t="s">
        <v>38</v>
      </c>
      <c r="I1646">
        <v>18037.27</v>
      </c>
      <c r="J1646">
        <v>1.8037269999999999E-5</v>
      </c>
      <c r="K1646">
        <v>1892</v>
      </c>
      <c r="L1646">
        <v>21551.429718750769</v>
      </c>
      <c r="M1646" t="s">
        <v>1064</v>
      </c>
      <c r="N1646" t="s">
        <v>23</v>
      </c>
      <c r="O1646">
        <v>46.252479842746119</v>
      </c>
      <c r="P1646">
        <v>1326901059123.207</v>
      </c>
      <c r="Q1646">
        <v>25655289</v>
      </c>
    </row>
    <row r="1647" spans="1:17" x14ac:dyDescent="0.3">
      <c r="A1647">
        <v>1977</v>
      </c>
      <c r="B1647" t="s">
        <v>1062</v>
      </c>
      <c r="C1647" t="s">
        <v>1063</v>
      </c>
      <c r="D1647" t="s">
        <v>19</v>
      </c>
      <c r="E1647" t="s">
        <v>20</v>
      </c>
      <c r="F1647">
        <v>1973</v>
      </c>
      <c r="G1647">
        <v>1991</v>
      </c>
      <c r="H1647" t="s">
        <v>38</v>
      </c>
      <c r="I1647">
        <v>18037.27</v>
      </c>
      <c r="J1647">
        <v>1.8037269999999999E-5</v>
      </c>
      <c r="K1647">
        <v>1892</v>
      </c>
      <c r="L1647">
        <v>21551.429718750769</v>
      </c>
      <c r="M1647" t="s">
        <v>1064</v>
      </c>
      <c r="N1647" t="s">
        <v>23</v>
      </c>
      <c r="O1647">
        <v>46.252479842746119</v>
      </c>
      <c r="P1647">
        <v>1326901059123.207</v>
      </c>
      <c r="Q1647">
        <v>25655289</v>
      </c>
    </row>
    <row r="1648" spans="1:17" x14ac:dyDescent="0.3">
      <c r="A1648">
        <v>1978</v>
      </c>
      <c r="B1648" t="s">
        <v>1062</v>
      </c>
      <c r="C1648" t="s">
        <v>1063</v>
      </c>
      <c r="D1648" t="s">
        <v>19</v>
      </c>
      <c r="E1648" t="s">
        <v>20</v>
      </c>
      <c r="F1648">
        <v>1973</v>
      </c>
      <c r="G1648">
        <v>1991</v>
      </c>
      <c r="H1648" t="s">
        <v>38</v>
      </c>
      <c r="I1648">
        <v>18037.27</v>
      </c>
      <c r="J1648">
        <v>1.8037269999999999E-5</v>
      </c>
      <c r="K1648">
        <v>1892</v>
      </c>
      <c r="L1648">
        <v>21551.429718750769</v>
      </c>
      <c r="M1648" t="s">
        <v>1064</v>
      </c>
      <c r="N1648" t="s">
        <v>23</v>
      </c>
      <c r="O1648">
        <v>46.252479842746119</v>
      </c>
      <c r="P1648">
        <v>1326901059123.207</v>
      </c>
      <c r="Q1648">
        <v>25655289</v>
      </c>
    </row>
    <row r="1649" spans="1:17" x14ac:dyDescent="0.3">
      <c r="A1649">
        <v>1979</v>
      </c>
      <c r="B1649" t="s">
        <v>1062</v>
      </c>
      <c r="C1649" t="s">
        <v>1063</v>
      </c>
      <c r="D1649" t="s">
        <v>19</v>
      </c>
      <c r="E1649" t="s">
        <v>20</v>
      </c>
      <c r="F1649">
        <v>1973</v>
      </c>
      <c r="G1649">
        <v>1991</v>
      </c>
      <c r="H1649" t="s">
        <v>38</v>
      </c>
      <c r="I1649">
        <v>18037.27</v>
      </c>
      <c r="J1649">
        <v>1.8037269999999999E-5</v>
      </c>
      <c r="K1649">
        <v>1892</v>
      </c>
      <c r="L1649">
        <v>21551.429718750769</v>
      </c>
      <c r="M1649" t="s">
        <v>1064</v>
      </c>
      <c r="N1649" t="s">
        <v>23</v>
      </c>
      <c r="O1649">
        <v>46.252479842746119</v>
      </c>
      <c r="P1649">
        <v>1326901059123.207</v>
      </c>
      <c r="Q1649">
        <v>25655289</v>
      </c>
    </row>
    <row r="1650" spans="1:17" x14ac:dyDescent="0.3">
      <c r="A1650">
        <v>1980</v>
      </c>
      <c r="B1650" t="s">
        <v>1062</v>
      </c>
      <c r="C1650" t="s">
        <v>1063</v>
      </c>
      <c r="D1650" t="s">
        <v>19</v>
      </c>
      <c r="E1650" t="s">
        <v>20</v>
      </c>
      <c r="F1650">
        <v>1973</v>
      </c>
      <c r="G1650">
        <v>1991</v>
      </c>
      <c r="H1650" t="s">
        <v>38</v>
      </c>
      <c r="I1650">
        <v>18037.27</v>
      </c>
      <c r="J1650">
        <v>1.8037269999999999E-5</v>
      </c>
      <c r="K1650">
        <v>1892</v>
      </c>
      <c r="L1650">
        <v>21551.429718750769</v>
      </c>
      <c r="M1650" t="s">
        <v>1064</v>
      </c>
      <c r="N1650" t="s">
        <v>23</v>
      </c>
      <c r="O1650">
        <v>46.252479842746119</v>
      </c>
      <c r="P1650">
        <v>1326901059123.207</v>
      </c>
      <c r="Q1650">
        <v>25655289</v>
      </c>
    </row>
    <row r="1651" spans="1:17" x14ac:dyDescent="0.3">
      <c r="A1651">
        <v>1981</v>
      </c>
      <c r="B1651" t="s">
        <v>1062</v>
      </c>
      <c r="C1651" t="s">
        <v>1063</v>
      </c>
      <c r="D1651" t="s">
        <v>19</v>
      </c>
      <c r="E1651" t="s">
        <v>20</v>
      </c>
      <c r="F1651">
        <v>1973</v>
      </c>
      <c r="G1651">
        <v>1991</v>
      </c>
      <c r="H1651" t="s">
        <v>38</v>
      </c>
      <c r="I1651">
        <v>18037.27</v>
      </c>
      <c r="J1651">
        <v>1.8037269999999999E-5</v>
      </c>
      <c r="K1651">
        <v>1892</v>
      </c>
      <c r="L1651">
        <v>21551.429718750769</v>
      </c>
      <c r="M1651" t="s">
        <v>1064</v>
      </c>
      <c r="N1651" t="s">
        <v>23</v>
      </c>
      <c r="O1651">
        <v>46.252479842746119</v>
      </c>
      <c r="P1651">
        <v>1326901059123.207</v>
      </c>
      <c r="Q1651">
        <v>25655289</v>
      </c>
    </row>
    <row r="1652" spans="1:17" x14ac:dyDescent="0.3">
      <c r="A1652">
        <v>1982</v>
      </c>
      <c r="B1652" t="s">
        <v>1062</v>
      </c>
      <c r="C1652" t="s">
        <v>1063</v>
      </c>
      <c r="D1652" t="s">
        <v>19</v>
      </c>
      <c r="E1652" t="s">
        <v>20</v>
      </c>
      <c r="F1652">
        <v>1973</v>
      </c>
      <c r="G1652">
        <v>1991</v>
      </c>
      <c r="H1652" t="s">
        <v>38</v>
      </c>
      <c r="I1652">
        <v>18037.27</v>
      </c>
      <c r="J1652">
        <v>1.8037269999999999E-5</v>
      </c>
      <c r="K1652">
        <v>1892</v>
      </c>
      <c r="L1652">
        <v>21551.429718750769</v>
      </c>
      <c r="M1652" t="s">
        <v>1064</v>
      </c>
      <c r="N1652" t="s">
        <v>23</v>
      </c>
      <c r="O1652">
        <v>46.252479842746119</v>
      </c>
      <c r="P1652">
        <v>1326901059123.207</v>
      </c>
      <c r="Q1652">
        <v>25655289</v>
      </c>
    </row>
    <row r="1653" spans="1:17" x14ac:dyDescent="0.3">
      <c r="A1653">
        <v>1983</v>
      </c>
      <c r="B1653" t="s">
        <v>1062</v>
      </c>
      <c r="C1653" t="s">
        <v>1063</v>
      </c>
      <c r="D1653" t="s">
        <v>19</v>
      </c>
      <c r="E1653" t="s">
        <v>20</v>
      </c>
      <c r="F1653">
        <v>1973</v>
      </c>
      <c r="G1653">
        <v>1991</v>
      </c>
      <c r="H1653" t="s">
        <v>38</v>
      </c>
      <c r="I1653">
        <v>18037.27</v>
      </c>
      <c r="J1653">
        <v>1.8037269999999999E-5</v>
      </c>
      <c r="K1653">
        <v>1892</v>
      </c>
      <c r="L1653">
        <v>21551.429718750769</v>
      </c>
      <c r="M1653" t="s">
        <v>1064</v>
      </c>
      <c r="N1653" t="s">
        <v>23</v>
      </c>
      <c r="O1653">
        <v>46.252479842746119</v>
      </c>
      <c r="P1653">
        <v>1326901059123.207</v>
      </c>
      <c r="Q1653">
        <v>25655289</v>
      </c>
    </row>
    <row r="1654" spans="1:17" x14ac:dyDescent="0.3">
      <c r="A1654">
        <v>1984</v>
      </c>
      <c r="B1654" t="s">
        <v>1062</v>
      </c>
      <c r="C1654" t="s">
        <v>1063</v>
      </c>
      <c r="D1654" t="s">
        <v>19</v>
      </c>
      <c r="E1654" t="s">
        <v>20</v>
      </c>
      <c r="F1654">
        <v>1973</v>
      </c>
      <c r="G1654">
        <v>1991</v>
      </c>
      <c r="H1654" t="s">
        <v>38</v>
      </c>
      <c r="I1654">
        <v>18037.27</v>
      </c>
      <c r="J1654">
        <v>1.8037269999999999E-5</v>
      </c>
      <c r="K1654">
        <v>1892</v>
      </c>
      <c r="L1654">
        <v>21551.429718750769</v>
      </c>
      <c r="M1654" t="s">
        <v>1064</v>
      </c>
      <c r="N1654" t="s">
        <v>23</v>
      </c>
      <c r="O1654">
        <v>46.252479842746119</v>
      </c>
      <c r="P1654">
        <v>1326901059123.207</v>
      </c>
      <c r="Q1654">
        <v>25655289</v>
      </c>
    </row>
    <row r="1655" spans="1:17" x14ac:dyDescent="0.3">
      <c r="A1655">
        <v>1985</v>
      </c>
      <c r="B1655" t="s">
        <v>1062</v>
      </c>
      <c r="C1655" t="s">
        <v>1063</v>
      </c>
      <c r="D1655" t="s">
        <v>19</v>
      </c>
      <c r="E1655" t="s">
        <v>20</v>
      </c>
      <c r="F1655">
        <v>1973</v>
      </c>
      <c r="G1655">
        <v>1991</v>
      </c>
      <c r="H1655" t="s">
        <v>38</v>
      </c>
      <c r="I1655">
        <v>18037.27</v>
      </c>
      <c r="J1655">
        <v>1.8037269999999999E-5</v>
      </c>
      <c r="K1655">
        <v>1892</v>
      </c>
      <c r="L1655">
        <v>21551.429718750769</v>
      </c>
      <c r="M1655" t="s">
        <v>1064</v>
      </c>
      <c r="N1655" t="s">
        <v>23</v>
      </c>
      <c r="O1655">
        <v>46.252479842746119</v>
      </c>
      <c r="P1655">
        <v>1326901059123.207</v>
      </c>
      <c r="Q1655">
        <v>25655289</v>
      </c>
    </row>
    <row r="1656" spans="1:17" x14ac:dyDescent="0.3">
      <c r="A1656">
        <v>1986</v>
      </c>
      <c r="B1656" t="s">
        <v>1062</v>
      </c>
      <c r="C1656" t="s">
        <v>1063</v>
      </c>
      <c r="D1656" t="s">
        <v>19</v>
      </c>
      <c r="E1656" t="s">
        <v>20</v>
      </c>
      <c r="F1656">
        <v>1973</v>
      </c>
      <c r="G1656">
        <v>1991</v>
      </c>
      <c r="H1656" t="s">
        <v>38</v>
      </c>
      <c r="I1656">
        <v>18037.27</v>
      </c>
      <c r="J1656">
        <v>1.8037269999999999E-5</v>
      </c>
      <c r="K1656">
        <v>1892</v>
      </c>
      <c r="L1656">
        <v>21551.429718750769</v>
      </c>
      <c r="M1656" t="s">
        <v>1064</v>
      </c>
      <c r="N1656" t="s">
        <v>23</v>
      </c>
      <c r="O1656">
        <v>46.252479842746119</v>
      </c>
      <c r="P1656">
        <v>1326901059123.207</v>
      </c>
      <c r="Q1656">
        <v>25655289</v>
      </c>
    </row>
    <row r="1657" spans="1:17" x14ac:dyDescent="0.3">
      <c r="A1657">
        <v>1987</v>
      </c>
      <c r="B1657" t="s">
        <v>1062</v>
      </c>
      <c r="C1657" t="s">
        <v>1063</v>
      </c>
      <c r="D1657" t="s">
        <v>19</v>
      </c>
      <c r="E1657" t="s">
        <v>20</v>
      </c>
      <c r="F1657">
        <v>1973</v>
      </c>
      <c r="G1657">
        <v>1991</v>
      </c>
      <c r="H1657" t="s">
        <v>38</v>
      </c>
      <c r="I1657">
        <v>18037.27</v>
      </c>
      <c r="J1657">
        <v>1.8037269999999999E-5</v>
      </c>
      <c r="K1657">
        <v>1892</v>
      </c>
      <c r="L1657">
        <v>21551.429718750769</v>
      </c>
      <c r="M1657" t="s">
        <v>1064</v>
      </c>
      <c r="N1657" t="s">
        <v>23</v>
      </c>
      <c r="O1657">
        <v>46.252479842746119</v>
      </c>
      <c r="P1657">
        <v>1326901059123.207</v>
      </c>
      <c r="Q1657">
        <v>25655289</v>
      </c>
    </row>
    <row r="1658" spans="1:17" x14ac:dyDescent="0.3">
      <c r="A1658">
        <v>1988</v>
      </c>
      <c r="B1658" t="s">
        <v>1062</v>
      </c>
      <c r="C1658" t="s">
        <v>1063</v>
      </c>
      <c r="D1658" t="s">
        <v>19</v>
      </c>
      <c r="E1658" t="s">
        <v>20</v>
      </c>
      <c r="F1658">
        <v>1973</v>
      </c>
      <c r="G1658">
        <v>1991</v>
      </c>
      <c r="H1658" t="s">
        <v>38</v>
      </c>
      <c r="I1658">
        <v>18037.27</v>
      </c>
      <c r="J1658">
        <v>1.8037269999999999E-5</v>
      </c>
      <c r="K1658">
        <v>1892</v>
      </c>
      <c r="L1658">
        <v>21551.429718750769</v>
      </c>
      <c r="M1658" t="s">
        <v>1064</v>
      </c>
      <c r="N1658" t="s">
        <v>23</v>
      </c>
      <c r="O1658">
        <v>46.252479842746119</v>
      </c>
      <c r="P1658">
        <v>1326901059123.207</v>
      </c>
      <c r="Q1658">
        <v>25655289</v>
      </c>
    </row>
    <row r="1659" spans="1:17" x14ac:dyDescent="0.3">
      <c r="A1659">
        <v>1989</v>
      </c>
      <c r="B1659" t="s">
        <v>1062</v>
      </c>
      <c r="C1659" t="s">
        <v>1063</v>
      </c>
      <c r="D1659" t="s">
        <v>19</v>
      </c>
      <c r="E1659" t="s">
        <v>20</v>
      </c>
      <c r="F1659">
        <v>1973</v>
      </c>
      <c r="G1659">
        <v>1991</v>
      </c>
      <c r="H1659" t="s">
        <v>38</v>
      </c>
      <c r="I1659">
        <v>18037.27</v>
      </c>
      <c r="J1659">
        <v>1.8037269999999999E-5</v>
      </c>
      <c r="K1659">
        <v>1892</v>
      </c>
      <c r="L1659">
        <v>21551.429718750769</v>
      </c>
      <c r="M1659" t="s">
        <v>1064</v>
      </c>
      <c r="N1659" t="s">
        <v>23</v>
      </c>
      <c r="O1659">
        <v>46.252479842746119</v>
      </c>
      <c r="P1659">
        <v>1326901059123.207</v>
      </c>
      <c r="Q1659">
        <v>25655289</v>
      </c>
    </row>
    <row r="1660" spans="1:17" x14ac:dyDescent="0.3">
      <c r="A1660">
        <v>1990</v>
      </c>
      <c r="B1660" t="s">
        <v>1062</v>
      </c>
      <c r="C1660" t="s">
        <v>1063</v>
      </c>
      <c r="D1660" t="s">
        <v>19</v>
      </c>
      <c r="E1660" t="s">
        <v>20</v>
      </c>
      <c r="F1660">
        <v>1973</v>
      </c>
      <c r="G1660">
        <v>1991</v>
      </c>
      <c r="H1660" t="s">
        <v>38</v>
      </c>
      <c r="I1660">
        <v>18037.27</v>
      </c>
      <c r="J1660">
        <v>1.8037269999999999E-5</v>
      </c>
      <c r="K1660">
        <v>1892</v>
      </c>
      <c r="L1660">
        <v>21551.429718750769</v>
      </c>
      <c r="M1660" t="s">
        <v>1064</v>
      </c>
      <c r="N1660" t="s">
        <v>23</v>
      </c>
      <c r="O1660">
        <v>46.252479842746119</v>
      </c>
      <c r="P1660">
        <v>1326901059123.207</v>
      </c>
      <c r="Q1660">
        <v>25655289</v>
      </c>
    </row>
    <row r="1661" spans="1:17" x14ac:dyDescent="0.3">
      <c r="A1661">
        <v>1991</v>
      </c>
      <c r="B1661" t="s">
        <v>1062</v>
      </c>
      <c r="C1661" t="s">
        <v>1063</v>
      </c>
      <c r="D1661" t="s">
        <v>19</v>
      </c>
      <c r="E1661" t="s">
        <v>20</v>
      </c>
      <c r="F1661">
        <v>1973</v>
      </c>
      <c r="G1661">
        <v>1991</v>
      </c>
      <c r="H1661" t="s">
        <v>38</v>
      </c>
      <c r="I1661">
        <v>18037.27</v>
      </c>
      <c r="J1661">
        <v>1.8037269999999999E-5</v>
      </c>
      <c r="K1661">
        <v>1892</v>
      </c>
      <c r="L1661">
        <v>21551.429718750769</v>
      </c>
      <c r="M1661" t="s">
        <v>1064</v>
      </c>
      <c r="N1661" t="s">
        <v>23</v>
      </c>
      <c r="O1661">
        <v>46.252479842746119</v>
      </c>
      <c r="P1661">
        <v>1326901059123.207</v>
      </c>
      <c r="Q1661">
        <v>25655289</v>
      </c>
    </row>
    <row r="1662" spans="1:17" x14ac:dyDescent="0.3">
      <c r="A1662">
        <v>1982</v>
      </c>
      <c r="B1662" t="s">
        <v>1076</v>
      </c>
      <c r="C1662" t="s">
        <v>1074</v>
      </c>
      <c r="D1662" t="s">
        <v>19</v>
      </c>
      <c r="E1662" t="s">
        <v>20</v>
      </c>
      <c r="F1662">
        <v>1982</v>
      </c>
      <c r="G1662">
        <v>1992</v>
      </c>
      <c r="H1662" t="s">
        <v>38</v>
      </c>
      <c r="I1662">
        <v>18024.62</v>
      </c>
      <c r="J1662">
        <v>1.8024620000000002E-5</v>
      </c>
      <c r="K1662">
        <v>1944</v>
      </c>
      <c r="L1662">
        <v>1359.2315891578221</v>
      </c>
      <c r="M1662" t="s">
        <v>1075</v>
      </c>
      <c r="N1662" t="s">
        <v>23</v>
      </c>
      <c r="O1662">
        <v>46.252479842746119</v>
      </c>
      <c r="P1662">
        <v>1326901059123.207</v>
      </c>
      <c r="Q1662">
        <v>25655289</v>
      </c>
    </row>
    <row r="1663" spans="1:17" x14ac:dyDescent="0.3">
      <c r="A1663">
        <v>1983</v>
      </c>
      <c r="B1663" t="s">
        <v>1076</v>
      </c>
      <c r="C1663" t="s">
        <v>1074</v>
      </c>
      <c r="D1663" t="s">
        <v>19</v>
      </c>
      <c r="E1663" t="s">
        <v>20</v>
      </c>
      <c r="F1663">
        <v>1982</v>
      </c>
      <c r="G1663">
        <v>1992</v>
      </c>
      <c r="H1663" t="s">
        <v>38</v>
      </c>
      <c r="I1663">
        <v>18024.62</v>
      </c>
      <c r="J1663">
        <v>1.8024620000000002E-5</v>
      </c>
      <c r="K1663">
        <v>1944</v>
      </c>
      <c r="L1663">
        <v>1359.2315891578221</v>
      </c>
      <c r="M1663" t="s">
        <v>1075</v>
      </c>
      <c r="N1663" t="s">
        <v>23</v>
      </c>
      <c r="O1663">
        <v>46.252479842746119</v>
      </c>
      <c r="P1663">
        <v>1326901059123.207</v>
      </c>
      <c r="Q1663">
        <v>25655289</v>
      </c>
    </row>
    <row r="1664" spans="1:17" x14ac:dyDescent="0.3">
      <c r="A1664">
        <v>1984</v>
      </c>
      <c r="B1664" t="s">
        <v>1076</v>
      </c>
      <c r="C1664" t="s">
        <v>1074</v>
      </c>
      <c r="D1664" t="s">
        <v>19</v>
      </c>
      <c r="E1664" t="s">
        <v>20</v>
      </c>
      <c r="F1664">
        <v>1982</v>
      </c>
      <c r="G1664">
        <v>1992</v>
      </c>
      <c r="H1664" t="s">
        <v>38</v>
      </c>
      <c r="I1664">
        <v>18024.62</v>
      </c>
      <c r="J1664">
        <v>1.8024620000000002E-5</v>
      </c>
      <c r="K1664">
        <v>1944</v>
      </c>
      <c r="L1664">
        <v>1359.2315891578221</v>
      </c>
      <c r="M1664" t="s">
        <v>1075</v>
      </c>
      <c r="N1664" t="s">
        <v>23</v>
      </c>
      <c r="O1664">
        <v>46.252479842746119</v>
      </c>
      <c r="P1664">
        <v>1326901059123.207</v>
      </c>
      <c r="Q1664">
        <v>25655289</v>
      </c>
    </row>
    <row r="1665" spans="1:17" x14ac:dyDescent="0.3">
      <c r="A1665">
        <v>1985</v>
      </c>
      <c r="B1665" t="s">
        <v>1076</v>
      </c>
      <c r="C1665" t="s">
        <v>1074</v>
      </c>
      <c r="D1665" t="s">
        <v>19</v>
      </c>
      <c r="E1665" t="s">
        <v>20</v>
      </c>
      <c r="F1665">
        <v>1982</v>
      </c>
      <c r="G1665">
        <v>1992</v>
      </c>
      <c r="H1665" t="s">
        <v>38</v>
      </c>
      <c r="I1665">
        <v>18024.62</v>
      </c>
      <c r="J1665">
        <v>1.8024620000000002E-5</v>
      </c>
      <c r="K1665">
        <v>1944</v>
      </c>
      <c r="L1665">
        <v>1359.2315891578221</v>
      </c>
      <c r="M1665" t="s">
        <v>1075</v>
      </c>
      <c r="N1665" t="s">
        <v>23</v>
      </c>
      <c r="O1665">
        <v>46.252479842746119</v>
      </c>
      <c r="P1665">
        <v>1326901059123.207</v>
      </c>
      <c r="Q1665">
        <v>25655289</v>
      </c>
    </row>
    <row r="1666" spans="1:17" x14ac:dyDescent="0.3">
      <c r="A1666">
        <v>1986</v>
      </c>
      <c r="B1666" t="s">
        <v>1076</v>
      </c>
      <c r="C1666" t="s">
        <v>1074</v>
      </c>
      <c r="D1666" t="s">
        <v>19</v>
      </c>
      <c r="E1666" t="s">
        <v>20</v>
      </c>
      <c r="F1666">
        <v>1982</v>
      </c>
      <c r="G1666">
        <v>1992</v>
      </c>
      <c r="H1666" t="s">
        <v>38</v>
      </c>
      <c r="I1666">
        <v>18024.62</v>
      </c>
      <c r="J1666">
        <v>1.8024620000000002E-5</v>
      </c>
      <c r="K1666">
        <v>1944</v>
      </c>
      <c r="L1666">
        <v>1359.2315891578221</v>
      </c>
      <c r="M1666" t="s">
        <v>1075</v>
      </c>
      <c r="N1666" t="s">
        <v>23</v>
      </c>
      <c r="O1666">
        <v>46.252479842746119</v>
      </c>
      <c r="P1666">
        <v>1326901059123.207</v>
      </c>
      <c r="Q1666">
        <v>25655289</v>
      </c>
    </row>
    <row r="1667" spans="1:17" x14ac:dyDescent="0.3">
      <c r="A1667">
        <v>1987</v>
      </c>
      <c r="B1667" t="s">
        <v>1076</v>
      </c>
      <c r="C1667" t="s">
        <v>1074</v>
      </c>
      <c r="D1667" t="s">
        <v>19</v>
      </c>
      <c r="E1667" t="s">
        <v>20</v>
      </c>
      <c r="F1667">
        <v>1982</v>
      </c>
      <c r="G1667">
        <v>1992</v>
      </c>
      <c r="H1667" t="s">
        <v>38</v>
      </c>
      <c r="I1667">
        <v>18024.62</v>
      </c>
      <c r="J1667">
        <v>1.8024620000000002E-5</v>
      </c>
      <c r="K1667">
        <v>1944</v>
      </c>
      <c r="L1667">
        <v>1359.2315891578221</v>
      </c>
      <c r="M1667" t="s">
        <v>1075</v>
      </c>
      <c r="N1667" t="s">
        <v>23</v>
      </c>
      <c r="O1667">
        <v>46.252479842746119</v>
      </c>
      <c r="P1667">
        <v>1326901059123.207</v>
      </c>
      <c r="Q1667">
        <v>25655289</v>
      </c>
    </row>
    <row r="1668" spans="1:17" x14ac:dyDescent="0.3">
      <c r="A1668">
        <v>1988</v>
      </c>
      <c r="B1668" t="s">
        <v>1076</v>
      </c>
      <c r="C1668" t="s">
        <v>1074</v>
      </c>
      <c r="D1668" t="s">
        <v>19</v>
      </c>
      <c r="E1668" t="s">
        <v>20</v>
      </c>
      <c r="F1668">
        <v>1982</v>
      </c>
      <c r="G1668">
        <v>1992</v>
      </c>
      <c r="H1668" t="s">
        <v>38</v>
      </c>
      <c r="I1668">
        <v>18024.62</v>
      </c>
      <c r="J1668">
        <v>1.8024620000000002E-5</v>
      </c>
      <c r="K1668">
        <v>1944</v>
      </c>
      <c r="L1668">
        <v>1359.2315891578221</v>
      </c>
      <c r="M1668" t="s">
        <v>1075</v>
      </c>
      <c r="N1668" t="s">
        <v>23</v>
      </c>
      <c r="O1668">
        <v>46.252479842746119</v>
      </c>
      <c r="P1668">
        <v>1326901059123.207</v>
      </c>
      <c r="Q1668">
        <v>25655289</v>
      </c>
    </row>
    <row r="1669" spans="1:17" x14ac:dyDescent="0.3">
      <c r="A1669">
        <v>1989</v>
      </c>
      <c r="B1669" t="s">
        <v>1076</v>
      </c>
      <c r="C1669" t="s">
        <v>1074</v>
      </c>
      <c r="D1669" t="s">
        <v>19</v>
      </c>
      <c r="E1669" t="s">
        <v>20</v>
      </c>
      <c r="F1669">
        <v>1982</v>
      </c>
      <c r="G1669">
        <v>1992</v>
      </c>
      <c r="H1669" t="s">
        <v>38</v>
      </c>
      <c r="I1669">
        <v>18024.62</v>
      </c>
      <c r="J1669">
        <v>1.8024620000000002E-5</v>
      </c>
      <c r="K1669">
        <v>1944</v>
      </c>
      <c r="L1669">
        <v>1359.2315891578221</v>
      </c>
      <c r="M1669" t="s">
        <v>1075</v>
      </c>
      <c r="N1669" t="s">
        <v>23</v>
      </c>
      <c r="O1669">
        <v>46.252479842746119</v>
      </c>
      <c r="P1669">
        <v>1326901059123.207</v>
      </c>
      <c r="Q1669">
        <v>25655289</v>
      </c>
    </row>
    <row r="1670" spans="1:17" x14ac:dyDescent="0.3">
      <c r="A1670">
        <v>1990</v>
      </c>
      <c r="B1670" t="s">
        <v>1076</v>
      </c>
      <c r="C1670" t="s">
        <v>1074</v>
      </c>
      <c r="D1670" t="s">
        <v>19</v>
      </c>
      <c r="E1670" t="s">
        <v>20</v>
      </c>
      <c r="F1670">
        <v>1982</v>
      </c>
      <c r="G1670">
        <v>1992</v>
      </c>
      <c r="H1670" t="s">
        <v>38</v>
      </c>
      <c r="I1670">
        <v>18024.62</v>
      </c>
      <c r="J1670">
        <v>1.8024620000000002E-5</v>
      </c>
      <c r="K1670">
        <v>1944</v>
      </c>
      <c r="L1670">
        <v>1359.2315891578221</v>
      </c>
      <c r="M1670" t="s">
        <v>1075</v>
      </c>
      <c r="N1670" t="s">
        <v>23</v>
      </c>
      <c r="O1670">
        <v>46.252479842746119</v>
      </c>
      <c r="P1670">
        <v>1326901059123.207</v>
      </c>
      <c r="Q1670">
        <v>25655289</v>
      </c>
    </row>
    <row r="1671" spans="1:17" x14ac:dyDescent="0.3">
      <c r="A1671">
        <v>1991</v>
      </c>
      <c r="B1671" t="s">
        <v>1076</v>
      </c>
      <c r="C1671" t="s">
        <v>1074</v>
      </c>
      <c r="D1671" t="s">
        <v>19</v>
      </c>
      <c r="E1671" t="s">
        <v>20</v>
      </c>
      <c r="F1671">
        <v>1982</v>
      </c>
      <c r="G1671">
        <v>1992</v>
      </c>
      <c r="H1671" t="s">
        <v>38</v>
      </c>
      <c r="I1671">
        <v>18024.62</v>
      </c>
      <c r="J1671">
        <v>1.8024620000000002E-5</v>
      </c>
      <c r="K1671">
        <v>1944</v>
      </c>
      <c r="L1671">
        <v>1359.2315891578221</v>
      </c>
      <c r="M1671" t="s">
        <v>1075</v>
      </c>
      <c r="N1671" t="s">
        <v>23</v>
      </c>
      <c r="O1671">
        <v>46.252479842746119</v>
      </c>
      <c r="P1671">
        <v>1326901059123.207</v>
      </c>
      <c r="Q1671">
        <v>25655289</v>
      </c>
    </row>
    <row r="1672" spans="1:17" x14ac:dyDescent="0.3">
      <c r="A1672">
        <v>1992</v>
      </c>
      <c r="B1672" t="s">
        <v>1076</v>
      </c>
      <c r="C1672" t="s">
        <v>1074</v>
      </c>
      <c r="D1672" t="s">
        <v>19</v>
      </c>
      <c r="E1672" t="s">
        <v>20</v>
      </c>
      <c r="F1672">
        <v>1982</v>
      </c>
      <c r="G1672">
        <v>1992</v>
      </c>
      <c r="H1672" t="s">
        <v>38</v>
      </c>
      <c r="I1672">
        <v>18024.62</v>
      </c>
      <c r="J1672">
        <v>1.8024620000000002E-5</v>
      </c>
      <c r="K1672">
        <v>1944</v>
      </c>
      <c r="L1672">
        <v>1359.2315891578221</v>
      </c>
      <c r="M1672" t="s">
        <v>1075</v>
      </c>
      <c r="N1672" t="s">
        <v>23</v>
      </c>
      <c r="O1672">
        <v>46.252479842746119</v>
      </c>
      <c r="P1672">
        <v>1326901059123.207</v>
      </c>
      <c r="Q1672">
        <v>25655289</v>
      </c>
    </row>
    <row r="1673" spans="1:17" x14ac:dyDescent="0.3">
      <c r="A1673">
        <v>2018</v>
      </c>
      <c r="B1673" t="s">
        <v>673</v>
      </c>
      <c r="C1673" t="s">
        <v>657</v>
      </c>
      <c r="D1673" t="s">
        <v>143</v>
      </c>
      <c r="E1673" t="s">
        <v>587</v>
      </c>
      <c r="F1673">
        <v>2017</v>
      </c>
      <c r="G1673">
        <v>2018</v>
      </c>
      <c r="H1673" t="s">
        <v>21</v>
      </c>
      <c r="I1673">
        <v>17830.689999999999</v>
      </c>
      <c r="J1673">
        <v>1.7830690000000001E-5</v>
      </c>
      <c r="K1673">
        <v>1935</v>
      </c>
      <c r="L1673">
        <v>697.51635967392542</v>
      </c>
      <c r="M1673" t="s">
        <v>658</v>
      </c>
      <c r="N1673" t="s">
        <v>23</v>
      </c>
      <c r="O1673">
        <v>11.994513031550071</v>
      </c>
      <c r="P1673">
        <v>5040107754084.1064</v>
      </c>
      <c r="Q1673">
        <v>126261000</v>
      </c>
    </row>
    <row r="1674" spans="1:17" x14ac:dyDescent="0.3">
      <c r="A1674">
        <v>2018</v>
      </c>
      <c r="B1674" t="s">
        <v>688</v>
      </c>
      <c r="C1674" t="s">
        <v>675</v>
      </c>
      <c r="D1674" t="s">
        <v>143</v>
      </c>
      <c r="E1674" t="s">
        <v>587</v>
      </c>
      <c r="F1674">
        <v>2017</v>
      </c>
      <c r="G1674">
        <v>2018</v>
      </c>
      <c r="H1674" t="s">
        <v>21</v>
      </c>
      <c r="I1674">
        <v>17830.689999999999</v>
      </c>
      <c r="J1674">
        <v>1.7830690000000001E-5</v>
      </c>
      <c r="K1674">
        <v>1964</v>
      </c>
      <c r="L1674">
        <v>44.637837138714467</v>
      </c>
      <c r="M1674" t="s">
        <v>676</v>
      </c>
      <c r="N1674" t="s">
        <v>23</v>
      </c>
      <c r="O1674">
        <v>11.994513031550071</v>
      </c>
      <c r="P1674">
        <v>5040107754084.1064</v>
      </c>
      <c r="Q1674">
        <v>126261000</v>
      </c>
    </row>
    <row r="1675" spans="1:17" x14ac:dyDescent="0.3">
      <c r="A1675">
        <v>2015</v>
      </c>
      <c r="B1675" t="s">
        <v>699</v>
      </c>
      <c r="C1675" t="s">
        <v>280</v>
      </c>
      <c r="D1675" t="s">
        <v>143</v>
      </c>
      <c r="E1675" t="s">
        <v>587</v>
      </c>
      <c r="F1675">
        <v>2015</v>
      </c>
      <c r="G1675">
        <v>2016</v>
      </c>
      <c r="H1675" t="s">
        <v>38</v>
      </c>
      <c r="I1675">
        <v>8543.8799999999992</v>
      </c>
      <c r="J1675">
        <v>1.708776E-5</v>
      </c>
      <c r="K1675">
        <v>1928</v>
      </c>
      <c r="L1675">
        <v>365.74690872331229</v>
      </c>
      <c r="M1675" t="s">
        <v>281</v>
      </c>
      <c r="N1675" t="s">
        <v>23</v>
      </c>
      <c r="O1675">
        <v>11.994513031550071</v>
      </c>
      <c r="P1675">
        <v>5040107754084.1064</v>
      </c>
      <c r="Q1675">
        <v>126261000</v>
      </c>
    </row>
    <row r="1676" spans="1:17" x14ac:dyDescent="0.3">
      <c r="A1676">
        <v>2017</v>
      </c>
      <c r="B1676" t="s">
        <v>749</v>
      </c>
      <c r="C1676" t="s">
        <v>105</v>
      </c>
      <c r="D1676" t="s">
        <v>50</v>
      </c>
      <c r="E1676" t="s">
        <v>492</v>
      </c>
      <c r="F1676">
        <v>2016</v>
      </c>
      <c r="G1676">
        <v>2017</v>
      </c>
      <c r="H1676" t="s">
        <v>38</v>
      </c>
      <c r="I1676">
        <v>17035.009999999998</v>
      </c>
      <c r="J1676">
        <v>1.7035009999999999E-5</v>
      </c>
      <c r="K1676">
        <v>1964</v>
      </c>
      <c r="L1676">
        <v>4768.8060039798402</v>
      </c>
      <c r="M1676" t="s">
        <v>107</v>
      </c>
      <c r="N1676" t="s">
        <v>23</v>
      </c>
      <c r="O1676">
        <v>52.331679223284077</v>
      </c>
      <c r="P1676">
        <v>1276962685648.252</v>
      </c>
      <c r="Q1676">
        <v>47365655</v>
      </c>
    </row>
    <row r="1677" spans="1:17" x14ac:dyDescent="0.3">
      <c r="A1677">
        <v>1995</v>
      </c>
      <c r="B1677" t="s">
        <v>476</v>
      </c>
      <c r="C1677" t="s">
        <v>400</v>
      </c>
      <c r="D1677" t="s">
        <v>240</v>
      </c>
      <c r="E1677" t="s">
        <v>477</v>
      </c>
      <c r="F1677">
        <v>1995</v>
      </c>
      <c r="G1677">
        <v>1995</v>
      </c>
      <c r="H1677" t="s">
        <v>38</v>
      </c>
      <c r="I1677">
        <v>16085.72</v>
      </c>
      <c r="J1677">
        <v>1.6085719999999999E-5</v>
      </c>
      <c r="K1677">
        <v>2021</v>
      </c>
      <c r="L1677">
        <v>145.24912973106839</v>
      </c>
      <c r="M1677" t="s">
        <v>402</v>
      </c>
      <c r="N1677" t="s">
        <v>23</v>
      </c>
      <c r="O1677">
        <v>80.353102502571133</v>
      </c>
      <c r="P1677">
        <v>53560755046.616188</v>
      </c>
      <c r="Q1677">
        <v>3429086</v>
      </c>
    </row>
    <row r="1678" spans="1:17" x14ac:dyDescent="0.3">
      <c r="A1678">
        <v>1989</v>
      </c>
      <c r="B1678" t="s">
        <v>1091</v>
      </c>
      <c r="C1678" t="s">
        <v>1092</v>
      </c>
      <c r="D1678" t="s">
        <v>19</v>
      </c>
      <c r="E1678" t="s">
        <v>20</v>
      </c>
      <c r="F1678">
        <v>1989</v>
      </c>
      <c r="G1678">
        <v>1994</v>
      </c>
      <c r="H1678" t="s">
        <v>38</v>
      </c>
      <c r="I1678">
        <v>15193.91</v>
      </c>
      <c r="J1678">
        <v>1.5193909999999999E-5</v>
      </c>
      <c r="K1678">
        <v>1918</v>
      </c>
      <c r="L1678">
        <v>4924.1222282289164</v>
      </c>
      <c r="M1678" t="s">
        <v>1093</v>
      </c>
      <c r="N1678" t="s">
        <v>23</v>
      </c>
      <c r="O1678">
        <v>46.252479842746119</v>
      </c>
      <c r="P1678">
        <v>1326901059123.207</v>
      </c>
      <c r="Q1678">
        <v>25655289</v>
      </c>
    </row>
    <row r="1679" spans="1:17" x14ac:dyDescent="0.3">
      <c r="A1679">
        <v>1990</v>
      </c>
      <c r="B1679" t="s">
        <v>1091</v>
      </c>
      <c r="C1679" t="s">
        <v>1092</v>
      </c>
      <c r="D1679" t="s">
        <v>19</v>
      </c>
      <c r="E1679" t="s">
        <v>20</v>
      </c>
      <c r="F1679">
        <v>1989</v>
      </c>
      <c r="G1679">
        <v>1994</v>
      </c>
      <c r="H1679" t="s">
        <v>38</v>
      </c>
      <c r="I1679">
        <v>15193.91</v>
      </c>
      <c r="J1679">
        <v>1.5193909999999999E-5</v>
      </c>
      <c r="K1679">
        <v>1918</v>
      </c>
      <c r="L1679">
        <v>4924.1222282289164</v>
      </c>
      <c r="M1679" t="s">
        <v>1093</v>
      </c>
      <c r="N1679" t="s">
        <v>23</v>
      </c>
      <c r="O1679">
        <v>46.252479842746119</v>
      </c>
      <c r="P1679">
        <v>1326901059123.207</v>
      </c>
      <c r="Q1679">
        <v>25655289</v>
      </c>
    </row>
    <row r="1680" spans="1:17" x14ac:dyDescent="0.3">
      <c r="A1680">
        <v>1991</v>
      </c>
      <c r="B1680" t="s">
        <v>1091</v>
      </c>
      <c r="C1680" t="s">
        <v>1092</v>
      </c>
      <c r="D1680" t="s">
        <v>19</v>
      </c>
      <c r="E1680" t="s">
        <v>20</v>
      </c>
      <c r="F1680">
        <v>1989</v>
      </c>
      <c r="G1680">
        <v>1994</v>
      </c>
      <c r="H1680" t="s">
        <v>38</v>
      </c>
      <c r="I1680">
        <v>15193.91</v>
      </c>
      <c r="J1680">
        <v>1.5193909999999999E-5</v>
      </c>
      <c r="K1680">
        <v>1918</v>
      </c>
      <c r="L1680">
        <v>4924.1222282289164</v>
      </c>
      <c r="M1680" t="s">
        <v>1093</v>
      </c>
      <c r="N1680" t="s">
        <v>23</v>
      </c>
      <c r="O1680">
        <v>46.252479842746119</v>
      </c>
      <c r="P1680">
        <v>1326901059123.207</v>
      </c>
      <c r="Q1680">
        <v>25655289</v>
      </c>
    </row>
    <row r="1681" spans="1:17" x14ac:dyDescent="0.3">
      <c r="A1681">
        <v>1992</v>
      </c>
      <c r="B1681" t="s">
        <v>1091</v>
      </c>
      <c r="C1681" t="s">
        <v>1092</v>
      </c>
      <c r="D1681" t="s">
        <v>19</v>
      </c>
      <c r="E1681" t="s">
        <v>20</v>
      </c>
      <c r="F1681">
        <v>1989</v>
      </c>
      <c r="G1681">
        <v>1994</v>
      </c>
      <c r="H1681" t="s">
        <v>38</v>
      </c>
      <c r="I1681">
        <v>15193.91</v>
      </c>
      <c r="J1681">
        <v>1.5193909999999999E-5</v>
      </c>
      <c r="K1681">
        <v>1918</v>
      </c>
      <c r="L1681">
        <v>4924.1222282289164</v>
      </c>
      <c r="M1681" t="s">
        <v>1093</v>
      </c>
      <c r="N1681" t="s">
        <v>23</v>
      </c>
      <c r="O1681">
        <v>46.252479842746119</v>
      </c>
      <c r="P1681">
        <v>1326901059123.207</v>
      </c>
      <c r="Q1681">
        <v>25655289</v>
      </c>
    </row>
    <row r="1682" spans="1:17" x14ac:dyDescent="0.3">
      <c r="A1682">
        <v>1993</v>
      </c>
      <c r="B1682" t="s">
        <v>1091</v>
      </c>
      <c r="C1682" t="s">
        <v>1092</v>
      </c>
      <c r="D1682" t="s">
        <v>19</v>
      </c>
      <c r="E1682" t="s">
        <v>20</v>
      </c>
      <c r="F1682">
        <v>1989</v>
      </c>
      <c r="G1682">
        <v>1994</v>
      </c>
      <c r="H1682" t="s">
        <v>38</v>
      </c>
      <c r="I1682">
        <v>15193.91</v>
      </c>
      <c r="J1682">
        <v>1.5193909999999999E-5</v>
      </c>
      <c r="K1682">
        <v>1918</v>
      </c>
      <c r="L1682">
        <v>4924.1222282289164</v>
      </c>
      <c r="M1682" t="s">
        <v>1093</v>
      </c>
      <c r="N1682" t="s">
        <v>23</v>
      </c>
      <c r="O1682">
        <v>46.252479842746119</v>
      </c>
      <c r="P1682">
        <v>1326901059123.207</v>
      </c>
      <c r="Q1682">
        <v>25655289</v>
      </c>
    </row>
    <row r="1683" spans="1:17" x14ac:dyDescent="0.3">
      <c r="A1683">
        <v>1994</v>
      </c>
      <c r="B1683" t="s">
        <v>1091</v>
      </c>
      <c r="C1683" t="s">
        <v>1092</v>
      </c>
      <c r="D1683" t="s">
        <v>19</v>
      </c>
      <c r="E1683" t="s">
        <v>20</v>
      </c>
      <c r="F1683">
        <v>1989</v>
      </c>
      <c r="G1683">
        <v>1994</v>
      </c>
      <c r="H1683" t="s">
        <v>38</v>
      </c>
      <c r="I1683">
        <v>15193.91</v>
      </c>
      <c r="J1683">
        <v>1.5193909999999999E-5</v>
      </c>
      <c r="K1683">
        <v>1918</v>
      </c>
      <c r="L1683">
        <v>4924.1222282289164</v>
      </c>
      <c r="M1683" t="s">
        <v>1093</v>
      </c>
      <c r="N1683" t="s">
        <v>23</v>
      </c>
      <c r="O1683">
        <v>46.252479842746119</v>
      </c>
      <c r="P1683">
        <v>1326901059123.207</v>
      </c>
      <c r="Q1683">
        <v>25655289</v>
      </c>
    </row>
    <row r="1684" spans="1:17" x14ac:dyDescent="0.3">
      <c r="A1684">
        <v>1999</v>
      </c>
      <c r="B1684" t="s">
        <v>340</v>
      </c>
      <c r="C1684" t="s">
        <v>338</v>
      </c>
      <c r="D1684" t="s">
        <v>19</v>
      </c>
      <c r="E1684" t="s">
        <v>20</v>
      </c>
      <c r="F1684">
        <v>1999</v>
      </c>
      <c r="G1684">
        <v>1999</v>
      </c>
      <c r="H1684" t="s">
        <v>38</v>
      </c>
      <c r="I1684">
        <v>6821.38</v>
      </c>
      <c r="J1684">
        <v>1.500184E-5</v>
      </c>
      <c r="K1684">
        <v>1875</v>
      </c>
      <c r="L1684">
        <v>26215.745011961641</v>
      </c>
      <c r="M1684" t="s">
        <v>339</v>
      </c>
      <c r="N1684" t="s">
        <v>23</v>
      </c>
      <c r="O1684">
        <v>46.252479842746119</v>
      </c>
      <c r="P1684">
        <v>1326901059123.207</v>
      </c>
      <c r="Q1684">
        <v>25655289</v>
      </c>
    </row>
    <row r="1685" spans="1:17" x14ac:dyDescent="0.3">
      <c r="A1685">
        <v>2010</v>
      </c>
      <c r="B1685" t="s">
        <v>997</v>
      </c>
      <c r="C1685" t="s">
        <v>132</v>
      </c>
      <c r="D1685" t="s">
        <v>50</v>
      </c>
      <c r="E1685" t="s">
        <v>763</v>
      </c>
      <c r="F1685">
        <v>2010</v>
      </c>
      <c r="G1685">
        <v>2013</v>
      </c>
      <c r="H1685" t="s">
        <v>38</v>
      </c>
      <c r="I1685">
        <v>13974.58</v>
      </c>
      <c r="J1685">
        <v>1.397458E-5</v>
      </c>
      <c r="K1685">
        <v>1930</v>
      </c>
      <c r="L1685">
        <v>51398.316437743248</v>
      </c>
      <c r="M1685" t="s">
        <v>134</v>
      </c>
      <c r="N1685" t="s">
        <v>23</v>
      </c>
      <c r="O1685">
        <v>65.499674999999996</v>
      </c>
      <c r="P1685">
        <v>355222449505.21112</v>
      </c>
      <c r="Q1685">
        <v>5831404</v>
      </c>
    </row>
    <row r="1686" spans="1:17" x14ac:dyDescent="0.3">
      <c r="A1686">
        <v>2011</v>
      </c>
      <c r="B1686" t="s">
        <v>997</v>
      </c>
      <c r="C1686" t="s">
        <v>132</v>
      </c>
      <c r="D1686" t="s">
        <v>50</v>
      </c>
      <c r="E1686" t="s">
        <v>763</v>
      </c>
      <c r="F1686">
        <v>2010</v>
      </c>
      <c r="G1686">
        <v>2013</v>
      </c>
      <c r="H1686" t="s">
        <v>38</v>
      </c>
      <c r="I1686">
        <v>13974.58</v>
      </c>
      <c r="J1686">
        <v>1.397458E-5</v>
      </c>
      <c r="K1686">
        <v>1930</v>
      </c>
      <c r="L1686">
        <v>51398.316437743248</v>
      </c>
      <c r="M1686" t="s">
        <v>134</v>
      </c>
      <c r="N1686" t="s">
        <v>23</v>
      </c>
      <c r="O1686">
        <v>65.499674999999996</v>
      </c>
      <c r="P1686">
        <v>355222449505.21112</v>
      </c>
      <c r="Q1686">
        <v>5831404</v>
      </c>
    </row>
    <row r="1687" spans="1:17" x14ac:dyDescent="0.3">
      <c r="A1687">
        <v>2012</v>
      </c>
      <c r="B1687" t="s">
        <v>997</v>
      </c>
      <c r="C1687" t="s">
        <v>132</v>
      </c>
      <c r="D1687" t="s">
        <v>50</v>
      </c>
      <c r="E1687" t="s">
        <v>763</v>
      </c>
      <c r="F1687">
        <v>2010</v>
      </c>
      <c r="G1687">
        <v>2013</v>
      </c>
      <c r="H1687" t="s">
        <v>38</v>
      </c>
      <c r="I1687">
        <v>13974.58</v>
      </c>
      <c r="J1687">
        <v>1.397458E-5</v>
      </c>
      <c r="K1687">
        <v>1930</v>
      </c>
      <c r="L1687">
        <v>51398.316437743248</v>
      </c>
      <c r="M1687" t="s">
        <v>134</v>
      </c>
      <c r="N1687" t="s">
        <v>23</v>
      </c>
      <c r="O1687">
        <v>65.499674999999996</v>
      </c>
      <c r="P1687">
        <v>355222449505.21112</v>
      </c>
      <c r="Q1687">
        <v>5831404</v>
      </c>
    </row>
    <row r="1688" spans="1:17" x14ac:dyDescent="0.3">
      <c r="A1688">
        <v>2013</v>
      </c>
      <c r="B1688" t="s">
        <v>997</v>
      </c>
      <c r="C1688" t="s">
        <v>132</v>
      </c>
      <c r="D1688" t="s">
        <v>50</v>
      </c>
      <c r="E1688" t="s">
        <v>763</v>
      </c>
      <c r="F1688">
        <v>2010</v>
      </c>
      <c r="G1688">
        <v>2013</v>
      </c>
      <c r="H1688" t="s">
        <v>38</v>
      </c>
      <c r="I1688">
        <v>13974.58</v>
      </c>
      <c r="J1688">
        <v>1.397458E-5</v>
      </c>
      <c r="K1688">
        <v>1930</v>
      </c>
      <c r="L1688">
        <v>51398.316437743248</v>
      </c>
      <c r="M1688" t="s">
        <v>134</v>
      </c>
      <c r="N1688" t="s">
        <v>23</v>
      </c>
      <c r="O1688">
        <v>65.499674999999996</v>
      </c>
      <c r="P1688">
        <v>355222449505.21112</v>
      </c>
      <c r="Q1688">
        <v>5831404</v>
      </c>
    </row>
    <row r="1689" spans="1:17" x14ac:dyDescent="0.3">
      <c r="A1689">
        <v>1977</v>
      </c>
      <c r="B1689" t="s">
        <v>1080</v>
      </c>
      <c r="C1689" t="s">
        <v>327</v>
      </c>
      <c r="D1689" t="s">
        <v>19</v>
      </c>
      <c r="E1689" t="s">
        <v>20</v>
      </c>
      <c r="F1689">
        <v>1977</v>
      </c>
      <c r="G1689">
        <v>2004</v>
      </c>
      <c r="H1689" t="s">
        <v>38</v>
      </c>
      <c r="I1689">
        <v>13886.57</v>
      </c>
      <c r="J1689">
        <v>1.388657E-5</v>
      </c>
      <c r="K1689">
        <v>1950</v>
      </c>
      <c r="L1689">
        <v>28338.266016095709</v>
      </c>
      <c r="M1689" t="s">
        <v>328</v>
      </c>
      <c r="N1689" t="s">
        <v>23</v>
      </c>
      <c r="O1689">
        <v>46.252479842746119</v>
      </c>
      <c r="P1689">
        <v>1326901059123.207</v>
      </c>
      <c r="Q1689">
        <v>25655289</v>
      </c>
    </row>
    <row r="1690" spans="1:17" x14ac:dyDescent="0.3">
      <c r="A1690">
        <v>1978</v>
      </c>
      <c r="B1690" t="s">
        <v>1080</v>
      </c>
      <c r="C1690" t="s">
        <v>327</v>
      </c>
      <c r="D1690" t="s">
        <v>19</v>
      </c>
      <c r="E1690" t="s">
        <v>20</v>
      </c>
      <c r="F1690">
        <v>1977</v>
      </c>
      <c r="G1690">
        <v>2004</v>
      </c>
      <c r="H1690" t="s">
        <v>38</v>
      </c>
      <c r="I1690">
        <v>13886.57</v>
      </c>
      <c r="J1690">
        <v>1.388657E-5</v>
      </c>
      <c r="K1690">
        <v>1950</v>
      </c>
      <c r="L1690">
        <v>28338.266016095709</v>
      </c>
      <c r="M1690" t="s">
        <v>328</v>
      </c>
      <c r="N1690" t="s">
        <v>23</v>
      </c>
      <c r="O1690">
        <v>46.252479842746119</v>
      </c>
      <c r="P1690">
        <v>1326901059123.207</v>
      </c>
      <c r="Q1690">
        <v>25655289</v>
      </c>
    </row>
    <row r="1691" spans="1:17" x14ac:dyDescent="0.3">
      <c r="A1691">
        <v>1979</v>
      </c>
      <c r="B1691" t="s">
        <v>1080</v>
      </c>
      <c r="C1691" t="s">
        <v>327</v>
      </c>
      <c r="D1691" t="s">
        <v>19</v>
      </c>
      <c r="E1691" t="s">
        <v>20</v>
      </c>
      <c r="F1691">
        <v>1977</v>
      </c>
      <c r="G1691">
        <v>2004</v>
      </c>
      <c r="H1691" t="s">
        <v>38</v>
      </c>
      <c r="I1691">
        <v>13886.57</v>
      </c>
      <c r="J1691">
        <v>1.388657E-5</v>
      </c>
      <c r="K1691">
        <v>1950</v>
      </c>
      <c r="L1691">
        <v>28338.266016095709</v>
      </c>
      <c r="M1691" t="s">
        <v>328</v>
      </c>
      <c r="N1691" t="s">
        <v>23</v>
      </c>
      <c r="O1691">
        <v>46.252479842746119</v>
      </c>
      <c r="P1691">
        <v>1326901059123.207</v>
      </c>
      <c r="Q1691">
        <v>25655289</v>
      </c>
    </row>
    <row r="1692" spans="1:17" x14ac:dyDescent="0.3">
      <c r="A1692">
        <v>1980</v>
      </c>
      <c r="B1692" t="s">
        <v>1080</v>
      </c>
      <c r="C1692" t="s">
        <v>327</v>
      </c>
      <c r="D1692" t="s">
        <v>19</v>
      </c>
      <c r="E1692" t="s">
        <v>20</v>
      </c>
      <c r="F1692">
        <v>1977</v>
      </c>
      <c r="G1692">
        <v>2004</v>
      </c>
      <c r="H1692" t="s">
        <v>38</v>
      </c>
      <c r="I1692">
        <v>13886.57</v>
      </c>
      <c r="J1692">
        <v>1.388657E-5</v>
      </c>
      <c r="K1692">
        <v>1950</v>
      </c>
      <c r="L1692">
        <v>28338.266016095709</v>
      </c>
      <c r="M1692" t="s">
        <v>328</v>
      </c>
      <c r="N1692" t="s">
        <v>23</v>
      </c>
      <c r="O1692">
        <v>46.252479842746119</v>
      </c>
      <c r="P1692">
        <v>1326901059123.207</v>
      </c>
      <c r="Q1692">
        <v>25655289</v>
      </c>
    </row>
    <row r="1693" spans="1:17" x14ac:dyDescent="0.3">
      <c r="A1693">
        <v>1981</v>
      </c>
      <c r="B1693" t="s">
        <v>1080</v>
      </c>
      <c r="C1693" t="s">
        <v>327</v>
      </c>
      <c r="D1693" t="s">
        <v>19</v>
      </c>
      <c r="E1693" t="s">
        <v>20</v>
      </c>
      <c r="F1693">
        <v>1977</v>
      </c>
      <c r="G1693">
        <v>2004</v>
      </c>
      <c r="H1693" t="s">
        <v>38</v>
      </c>
      <c r="I1693">
        <v>13886.57</v>
      </c>
      <c r="J1693">
        <v>1.388657E-5</v>
      </c>
      <c r="K1693">
        <v>1950</v>
      </c>
      <c r="L1693">
        <v>28338.266016095709</v>
      </c>
      <c r="M1693" t="s">
        <v>328</v>
      </c>
      <c r="N1693" t="s">
        <v>23</v>
      </c>
      <c r="O1693">
        <v>46.252479842746119</v>
      </c>
      <c r="P1693">
        <v>1326901059123.207</v>
      </c>
      <c r="Q1693">
        <v>25655289</v>
      </c>
    </row>
    <row r="1694" spans="1:17" x14ac:dyDescent="0.3">
      <c r="A1694">
        <v>1982</v>
      </c>
      <c r="B1694" t="s">
        <v>1080</v>
      </c>
      <c r="C1694" t="s">
        <v>327</v>
      </c>
      <c r="D1694" t="s">
        <v>19</v>
      </c>
      <c r="E1694" t="s">
        <v>20</v>
      </c>
      <c r="F1694">
        <v>1977</v>
      </c>
      <c r="G1694">
        <v>2004</v>
      </c>
      <c r="H1694" t="s">
        <v>38</v>
      </c>
      <c r="I1694">
        <v>13886.57</v>
      </c>
      <c r="J1694">
        <v>1.388657E-5</v>
      </c>
      <c r="K1694">
        <v>1950</v>
      </c>
      <c r="L1694">
        <v>28338.266016095709</v>
      </c>
      <c r="M1694" t="s">
        <v>328</v>
      </c>
      <c r="N1694" t="s">
        <v>23</v>
      </c>
      <c r="O1694">
        <v>46.252479842746119</v>
      </c>
      <c r="P1694">
        <v>1326901059123.207</v>
      </c>
      <c r="Q1694">
        <v>25655289</v>
      </c>
    </row>
    <row r="1695" spans="1:17" x14ac:dyDescent="0.3">
      <c r="A1695">
        <v>1983</v>
      </c>
      <c r="B1695" t="s">
        <v>1080</v>
      </c>
      <c r="C1695" t="s">
        <v>327</v>
      </c>
      <c r="D1695" t="s">
        <v>19</v>
      </c>
      <c r="E1695" t="s">
        <v>20</v>
      </c>
      <c r="F1695">
        <v>1977</v>
      </c>
      <c r="G1695">
        <v>2004</v>
      </c>
      <c r="H1695" t="s">
        <v>38</v>
      </c>
      <c r="I1695">
        <v>13886.57</v>
      </c>
      <c r="J1695">
        <v>1.388657E-5</v>
      </c>
      <c r="K1695">
        <v>1950</v>
      </c>
      <c r="L1695">
        <v>28338.266016095709</v>
      </c>
      <c r="M1695" t="s">
        <v>328</v>
      </c>
      <c r="N1695" t="s">
        <v>23</v>
      </c>
      <c r="O1695">
        <v>46.252479842746119</v>
      </c>
      <c r="P1695">
        <v>1326901059123.207</v>
      </c>
      <c r="Q1695">
        <v>25655289</v>
      </c>
    </row>
    <row r="1696" spans="1:17" x14ac:dyDescent="0.3">
      <c r="A1696">
        <v>1984</v>
      </c>
      <c r="B1696" t="s">
        <v>1080</v>
      </c>
      <c r="C1696" t="s">
        <v>327</v>
      </c>
      <c r="D1696" t="s">
        <v>19</v>
      </c>
      <c r="E1696" t="s">
        <v>20</v>
      </c>
      <c r="F1696">
        <v>1977</v>
      </c>
      <c r="G1696">
        <v>2004</v>
      </c>
      <c r="H1696" t="s">
        <v>38</v>
      </c>
      <c r="I1696">
        <v>13886.57</v>
      </c>
      <c r="J1696">
        <v>1.388657E-5</v>
      </c>
      <c r="K1696">
        <v>1950</v>
      </c>
      <c r="L1696">
        <v>28338.266016095709</v>
      </c>
      <c r="M1696" t="s">
        <v>328</v>
      </c>
      <c r="N1696" t="s">
        <v>23</v>
      </c>
      <c r="O1696">
        <v>46.252479842746119</v>
      </c>
      <c r="P1696">
        <v>1326901059123.207</v>
      </c>
      <c r="Q1696">
        <v>25655289</v>
      </c>
    </row>
    <row r="1697" spans="1:17" x14ac:dyDescent="0.3">
      <c r="A1697">
        <v>1985</v>
      </c>
      <c r="B1697" t="s">
        <v>1080</v>
      </c>
      <c r="C1697" t="s">
        <v>327</v>
      </c>
      <c r="D1697" t="s">
        <v>19</v>
      </c>
      <c r="E1697" t="s">
        <v>20</v>
      </c>
      <c r="F1697">
        <v>1977</v>
      </c>
      <c r="G1697">
        <v>2004</v>
      </c>
      <c r="H1697" t="s">
        <v>38</v>
      </c>
      <c r="I1697">
        <v>13886.57</v>
      </c>
      <c r="J1697">
        <v>1.388657E-5</v>
      </c>
      <c r="K1697">
        <v>1950</v>
      </c>
      <c r="L1697">
        <v>28338.266016095709</v>
      </c>
      <c r="M1697" t="s">
        <v>328</v>
      </c>
      <c r="N1697" t="s">
        <v>23</v>
      </c>
      <c r="O1697">
        <v>46.252479842746119</v>
      </c>
      <c r="P1697">
        <v>1326901059123.207</v>
      </c>
      <c r="Q1697">
        <v>25655289</v>
      </c>
    </row>
    <row r="1698" spans="1:17" x14ac:dyDescent="0.3">
      <c r="A1698">
        <v>1986</v>
      </c>
      <c r="B1698" t="s">
        <v>1080</v>
      </c>
      <c r="C1698" t="s">
        <v>327</v>
      </c>
      <c r="D1698" t="s">
        <v>19</v>
      </c>
      <c r="E1698" t="s">
        <v>20</v>
      </c>
      <c r="F1698">
        <v>1977</v>
      </c>
      <c r="G1698">
        <v>2004</v>
      </c>
      <c r="H1698" t="s">
        <v>38</v>
      </c>
      <c r="I1698">
        <v>13886.57</v>
      </c>
      <c r="J1698">
        <v>1.388657E-5</v>
      </c>
      <c r="K1698">
        <v>1950</v>
      </c>
      <c r="L1698">
        <v>28338.266016095709</v>
      </c>
      <c r="M1698" t="s">
        <v>328</v>
      </c>
      <c r="N1698" t="s">
        <v>23</v>
      </c>
      <c r="O1698">
        <v>46.252479842746119</v>
      </c>
      <c r="P1698">
        <v>1326901059123.207</v>
      </c>
      <c r="Q1698">
        <v>25655289</v>
      </c>
    </row>
    <row r="1699" spans="1:17" x14ac:dyDescent="0.3">
      <c r="A1699">
        <v>1987</v>
      </c>
      <c r="B1699" t="s">
        <v>1080</v>
      </c>
      <c r="C1699" t="s">
        <v>327</v>
      </c>
      <c r="D1699" t="s">
        <v>19</v>
      </c>
      <c r="E1699" t="s">
        <v>20</v>
      </c>
      <c r="F1699">
        <v>1977</v>
      </c>
      <c r="G1699">
        <v>2004</v>
      </c>
      <c r="H1699" t="s">
        <v>38</v>
      </c>
      <c r="I1699">
        <v>13886.57</v>
      </c>
      <c r="J1699">
        <v>1.388657E-5</v>
      </c>
      <c r="K1699">
        <v>1950</v>
      </c>
      <c r="L1699">
        <v>28338.266016095709</v>
      </c>
      <c r="M1699" t="s">
        <v>328</v>
      </c>
      <c r="N1699" t="s">
        <v>23</v>
      </c>
      <c r="O1699">
        <v>46.252479842746119</v>
      </c>
      <c r="P1699">
        <v>1326901059123.207</v>
      </c>
      <c r="Q1699">
        <v>25655289</v>
      </c>
    </row>
    <row r="1700" spans="1:17" x14ac:dyDescent="0.3">
      <c r="A1700">
        <v>1988</v>
      </c>
      <c r="B1700" t="s">
        <v>1080</v>
      </c>
      <c r="C1700" t="s">
        <v>327</v>
      </c>
      <c r="D1700" t="s">
        <v>19</v>
      </c>
      <c r="E1700" t="s">
        <v>20</v>
      </c>
      <c r="F1700">
        <v>1977</v>
      </c>
      <c r="G1700">
        <v>2004</v>
      </c>
      <c r="H1700" t="s">
        <v>38</v>
      </c>
      <c r="I1700">
        <v>13886.57</v>
      </c>
      <c r="J1700">
        <v>1.388657E-5</v>
      </c>
      <c r="K1700">
        <v>1950</v>
      </c>
      <c r="L1700">
        <v>28338.266016095709</v>
      </c>
      <c r="M1700" t="s">
        <v>328</v>
      </c>
      <c r="N1700" t="s">
        <v>23</v>
      </c>
      <c r="O1700">
        <v>46.252479842746119</v>
      </c>
      <c r="P1700">
        <v>1326901059123.207</v>
      </c>
      <c r="Q1700">
        <v>25655289</v>
      </c>
    </row>
    <row r="1701" spans="1:17" x14ac:dyDescent="0.3">
      <c r="A1701">
        <v>1989</v>
      </c>
      <c r="B1701" t="s">
        <v>1080</v>
      </c>
      <c r="C1701" t="s">
        <v>327</v>
      </c>
      <c r="D1701" t="s">
        <v>19</v>
      </c>
      <c r="E1701" t="s">
        <v>20</v>
      </c>
      <c r="F1701">
        <v>1977</v>
      </c>
      <c r="G1701">
        <v>2004</v>
      </c>
      <c r="H1701" t="s">
        <v>38</v>
      </c>
      <c r="I1701">
        <v>13886.57</v>
      </c>
      <c r="J1701">
        <v>1.388657E-5</v>
      </c>
      <c r="K1701">
        <v>1950</v>
      </c>
      <c r="L1701">
        <v>28338.266016095709</v>
      </c>
      <c r="M1701" t="s">
        <v>328</v>
      </c>
      <c r="N1701" t="s">
        <v>23</v>
      </c>
      <c r="O1701">
        <v>46.252479842746119</v>
      </c>
      <c r="P1701">
        <v>1326901059123.207</v>
      </c>
      <c r="Q1701">
        <v>25655289</v>
      </c>
    </row>
    <row r="1702" spans="1:17" x14ac:dyDescent="0.3">
      <c r="A1702">
        <v>1991</v>
      </c>
      <c r="B1702" t="s">
        <v>1080</v>
      </c>
      <c r="C1702" t="s">
        <v>327</v>
      </c>
      <c r="D1702" t="s">
        <v>19</v>
      </c>
      <c r="E1702" t="s">
        <v>20</v>
      </c>
      <c r="F1702">
        <v>1977</v>
      </c>
      <c r="G1702">
        <v>2004</v>
      </c>
      <c r="H1702" t="s">
        <v>38</v>
      </c>
      <c r="I1702">
        <v>13886.57</v>
      </c>
      <c r="J1702">
        <v>1.388657E-5</v>
      </c>
      <c r="K1702">
        <v>1950</v>
      </c>
      <c r="L1702">
        <v>28338.266016095709</v>
      </c>
      <c r="M1702" t="s">
        <v>328</v>
      </c>
      <c r="N1702" t="s">
        <v>23</v>
      </c>
      <c r="O1702">
        <v>46.252479842746119</v>
      </c>
      <c r="P1702">
        <v>1326901059123.207</v>
      </c>
      <c r="Q1702">
        <v>25655289</v>
      </c>
    </row>
    <row r="1703" spans="1:17" x14ac:dyDescent="0.3">
      <c r="A1703">
        <v>1992</v>
      </c>
      <c r="B1703" t="s">
        <v>1080</v>
      </c>
      <c r="C1703" t="s">
        <v>327</v>
      </c>
      <c r="D1703" t="s">
        <v>19</v>
      </c>
      <c r="E1703" t="s">
        <v>20</v>
      </c>
      <c r="F1703">
        <v>1977</v>
      </c>
      <c r="G1703">
        <v>2004</v>
      </c>
      <c r="H1703" t="s">
        <v>38</v>
      </c>
      <c r="I1703">
        <v>13886.57</v>
      </c>
      <c r="J1703">
        <v>1.388657E-5</v>
      </c>
      <c r="K1703">
        <v>1950</v>
      </c>
      <c r="L1703">
        <v>28338.266016095709</v>
      </c>
      <c r="M1703" t="s">
        <v>328</v>
      </c>
      <c r="N1703" t="s">
        <v>23</v>
      </c>
      <c r="O1703">
        <v>46.252479842746119</v>
      </c>
      <c r="P1703">
        <v>1326901059123.207</v>
      </c>
      <c r="Q1703">
        <v>25655289</v>
      </c>
    </row>
    <row r="1704" spans="1:17" x14ac:dyDescent="0.3">
      <c r="A1704">
        <v>1993</v>
      </c>
      <c r="B1704" t="s">
        <v>1080</v>
      </c>
      <c r="C1704" t="s">
        <v>327</v>
      </c>
      <c r="D1704" t="s">
        <v>19</v>
      </c>
      <c r="E1704" t="s">
        <v>20</v>
      </c>
      <c r="F1704">
        <v>1977</v>
      </c>
      <c r="G1704">
        <v>2004</v>
      </c>
      <c r="H1704" t="s">
        <v>38</v>
      </c>
      <c r="I1704">
        <v>13886.57</v>
      </c>
      <c r="J1704">
        <v>1.388657E-5</v>
      </c>
      <c r="K1704">
        <v>1950</v>
      </c>
      <c r="L1704">
        <v>28338.266016095709</v>
      </c>
      <c r="M1704" t="s">
        <v>328</v>
      </c>
      <c r="N1704" t="s">
        <v>23</v>
      </c>
      <c r="O1704">
        <v>46.252479842746119</v>
      </c>
      <c r="P1704">
        <v>1326901059123.207</v>
      </c>
      <c r="Q1704">
        <v>25655289</v>
      </c>
    </row>
    <row r="1705" spans="1:17" x14ac:dyDescent="0.3">
      <c r="A1705">
        <v>1994</v>
      </c>
      <c r="B1705" t="s">
        <v>1080</v>
      </c>
      <c r="C1705" t="s">
        <v>327</v>
      </c>
      <c r="D1705" t="s">
        <v>19</v>
      </c>
      <c r="E1705" t="s">
        <v>20</v>
      </c>
      <c r="F1705">
        <v>1977</v>
      </c>
      <c r="G1705">
        <v>2004</v>
      </c>
      <c r="H1705" t="s">
        <v>38</v>
      </c>
      <c r="I1705">
        <v>13886.57</v>
      </c>
      <c r="J1705">
        <v>1.388657E-5</v>
      </c>
      <c r="K1705">
        <v>1950</v>
      </c>
      <c r="L1705">
        <v>28338.266016095709</v>
      </c>
      <c r="M1705" t="s">
        <v>328</v>
      </c>
      <c r="N1705" t="s">
        <v>23</v>
      </c>
      <c r="O1705">
        <v>46.252479842746119</v>
      </c>
      <c r="P1705">
        <v>1326901059123.207</v>
      </c>
      <c r="Q1705">
        <v>25655289</v>
      </c>
    </row>
    <row r="1706" spans="1:17" x14ac:dyDescent="0.3">
      <c r="A1706">
        <v>1995</v>
      </c>
      <c r="B1706" t="s">
        <v>1080</v>
      </c>
      <c r="C1706" t="s">
        <v>327</v>
      </c>
      <c r="D1706" t="s">
        <v>19</v>
      </c>
      <c r="E1706" t="s">
        <v>20</v>
      </c>
      <c r="F1706">
        <v>1977</v>
      </c>
      <c r="G1706">
        <v>2004</v>
      </c>
      <c r="H1706" t="s">
        <v>38</v>
      </c>
      <c r="I1706">
        <v>13886.57</v>
      </c>
      <c r="J1706">
        <v>1.388657E-5</v>
      </c>
      <c r="K1706">
        <v>1950</v>
      </c>
      <c r="L1706">
        <v>28338.266016095709</v>
      </c>
      <c r="M1706" t="s">
        <v>328</v>
      </c>
      <c r="N1706" t="s">
        <v>23</v>
      </c>
      <c r="O1706">
        <v>46.252479842746119</v>
      </c>
      <c r="P1706">
        <v>1326901059123.207</v>
      </c>
      <c r="Q1706">
        <v>25655289</v>
      </c>
    </row>
    <row r="1707" spans="1:17" x14ac:dyDescent="0.3">
      <c r="A1707">
        <v>2013</v>
      </c>
      <c r="B1707" t="s">
        <v>745</v>
      </c>
      <c r="C1707" t="s">
        <v>105</v>
      </c>
      <c r="D1707" t="s">
        <v>50</v>
      </c>
      <c r="E1707" t="s">
        <v>492</v>
      </c>
      <c r="F1707">
        <v>2013</v>
      </c>
      <c r="G1707">
        <v>2013</v>
      </c>
      <c r="H1707" t="s">
        <v>38</v>
      </c>
      <c r="I1707">
        <v>13231.69</v>
      </c>
      <c r="J1707">
        <v>1.323169E-5</v>
      </c>
      <c r="K1707">
        <v>1964</v>
      </c>
      <c r="L1707">
        <v>4768.8060039798402</v>
      </c>
      <c r="M1707" t="s">
        <v>107</v>
      </c>
      <c r="N1707" t="s">
        <v>23</v>
      </c>
      <c r="O1707">
        <v>52.331679223284077</v>
      </c>
      <c r="P1707">
        <v>1276962685648.252</v>
      </c>
      <c r="Q1707">
        <v>47365655</v>
      </c>
    </row>
    <row r="1708" spans="1:17" x14ac:dyDescent="0.3">
      <c r="A1708">
        <v>2011</v>
      </c>
      <c r="B1708" t="s">
        <v>512</v>
      </c>
      <c r="C1708" t="s">
        <v>513</v>
      </c>
      <c r="D1708" t="s">
        <v>113</v>
      </c>
      <c r="E1708" t="s">
        <v>486</v>
      </c>
      <c r="F1708">
        <v>2011</v>
      </c>
      <c r="G1708">
        <v>2015</v>
      </c>
      <c r="H1708" t="s">
        <v>38</v>
      </c>
      <c r="I1708">
        <v>13000</v>
      </c>
      <c r="J1708">
        <v>1.2999999999999999E-5</v>
      </c>
      <c r="L1708">
        <v>218.41554486058379</v>
      </c>
      <c r="M1708" t="s">
        <v>514</v>
      </c>
      <c r="N1708" t="s">
        <v>23</v>
      </c>
      <c r="O1708">
        <v>49.969392216878013</v>
      </c>
      <c r="P1708">
        <v>1090515389749.413</v>
      </c>
      <c r="Q1708">
        <v>125998302</v>
      </c>
    </row>
    <row r="1709" spans="1:17" x14ac:dyDescent="0.3">
      <c r="A1709">
        <v>2012</v>
      </c>
      <c r="B1709" t="s">
        <v>512</v>
      </c>
      <c r="C1709" t="s">
        <v>513</v>
      </c>
      <c r="D1709" t="s">
        <v>113</v>
      </c>
      <c r="E1709" t="s">
        <v>486</v>
      </c>
      <c r="F1709">
        <v>2011</v>
      </c>
      <c r="G1709">
        <v>2015</v>
      </c>
      <c r="H1709" t="s">
        <v>38</v>
      </c>
      <c r="I1709">
        <v>13000</v>
      </c>
      <c r="J1709">
        <v>1.2999999999999999E-5</v>
      </c>
      <c r="L1709">
        <v>218.41554486058379</v>
      </c>
      <c r="M1709" t="s">
        <v>514</v>
      </c>
      <c r="N1709" t="s">
        <v>23</v>
      </c>
      <c r="O1709">
        <v>49.969392216878013</v>
      </c>
      <c r="P1709">
        <v>1090515389749.413</v>
      </c>
      <c r="Q1709">
        <v>125998302</v>
      </c>
    </row>
    <row r="1710" spans="1:17" x14ac:dyDescent="0.3">
      <c r="A1710">
        <v>2013</v>
      </c>
      <c r="B1710" t="s">
        <v>512</v>
      </c>
      <c r="C1710" t="s">
        <v>513</v>
      </c>
      <c r="D1710" t="s">
        <v>113</v>
      </c>
      <c r="E1710" t="s">
        <v>486</v>
      </c>
      <c r="F1710">
        <v>2011</v>
      </c>
      <c r="G1710">
        <v>2015</v>
      </c>
      <c r="H1710" t="s">
        <v>38</v>
      </c>
      <c r="I1710">
        <v>13000</v>
      </c>
      <c r="J1710">
        <v>1.2999999999999999E-5</v>
      </c>
      <c r="L1710">
        <v>218.41554486058379</v>
      </c>
      <c r="M1710" t="s">
        <v>514</v>
      </c>
      <c r="N1710" t="s">
        <v>23</v>
      </c>
      <c r="O1710">
        <v>49.969392216878013</v>
      </c>
      <c r="P1710">
        <v>1090515389749.413</v>
      </c>
      <c r="Q1710">
        <v>125998302</v>
      </c>
    </row>
    <row r="1711" spans="1:17" x14ac:dyDescent="0.3">
      <c r="A1711">
        <v>2014</v>
      </c>
      <c r="B1711" t="s">
        <v>512</v>
      </c>
      <c r="C1711" t="s">
        <v>513</v>
      </c>
      <c r="D1711" t="s">
        <v>113</v>
      </c>
      <c r="E1711" t="s">
        <v>486</v>
      </c>
      <c r="F1711">
        <v>2011</v>
      </c>
      <c r="G1711">
        <v>2015</v>
      </c>
      <c r="H1711" t="s">
        <v>38</v>
      </c>
      <c r="I1711">
        <v>13000</v>
      </c>
      <c r="J1711">
        <v>1.2999999999999999E-5</v>
      </c>
      <c r="L1711">
        <v>218.41554486058379</v>
      </c>
      <c r="M1711" t="s">
        <v>514</v>
      </c>
      <c r="N1711" t="s">
        <v>23</v>
      </c>
      <c r="O1711">
        <v>49.969392216878013</v>
      </c>
      <c r="P1711">
        <v>1090515389749.413</v>
      </c>
      <c r="Q1711">
        <v>125998302</v>
      </c>
    </row>
    <row r="1712" spans="1:17" x14ac:dyDescent="0.3">
      <c r="A1712">
        <v>2015</v>
      </c>
      <c r="B1712" t="s">
        <v>512</v>
      </c>
      <c r="C1712" t="s">
        <v>513</v>
      </c>
      <c r="D1712" t="s">
        <v>113</v>
      </c>
      <c r="E1712" t="s">
        <v>486</v>
      </c>
      <c r="F1712">
        <v>2011</v>
      </c>
      <c r="G1712">
        <v>2015</v>
      </c>
      <c r="H1712" t="s">
        <v>38</v>
      </c>
      <c r="I1712">
        <v>13000</v>
      </c>
      <c r="J1712">
        <v>1.2999999999999999E-5</v>
      </c>
      <c r="L1712">
        <v>218.41554486058379</v>
      </c>
      <c r="M1712" t="s">
        <v>514</v>
      </c>
      <c r="N1712" t="s">
        <v>23</v>
      </c>
      <c r="O1712">
        <v>49.969392216878013</v>
      </c>
      <c r="P1712">
        <v>1090515389749.413</v>
      </c>
      <c r="Q1712">
        <v>125998302</v>
      </c>
    </row>
    <row r="1713" spans="1:17" x14ac:dyDescent="0.3">
      <c r="A1713">
        <v>1995</v>
      </c>
      <c r="B1713" t="s">
        <v>759</v>
      </c>
      <c r="C1713" t="s">
        <v>253</v>
      </c>
      <c r="D1713" t="s">
        <v>291</v>
      </c>
      <c r="E1713" t="s">
        <v>292</v>
      </c>
      <c r="F1713">
        <v>1995</v>
      </c>
      <c r="G1713">
        <v>2000</v>
      </c>
      <c r="H1713" t="s">
        <v>38</v>
      </c>
      <c r="I1713">
        <v>12968.18</v>
      </c>
      <c r="J1713">
        <v>1.2968179999999999E-5</v>
      </c>
      <c r="K1713">
        <v>1948</v>
      </c>
      <c r="L1713">
        <v>1613.326747416392</v>
      </c>
      <c r="M1713" t="s">
        <v>254</v>
      </c>
      <c r="N1713" t="s">
        <v>23</v>
      </c>
      <c r="O1713">
        <v>79.417850283161187</v>
      </c>
      <c r="P1713">
        <v>337619680138.49359</v>
      </c>
      <c r="Q1713">
        <v>58801927</v>
      </c>
    </row>
    <row r="1714" spans="1:17" x14ac:dyDescent="0.3">
      <c r="A1714">
        <v>1996</v>
      </c>
      <c r="B1714" t="s">
        <v>759</v>
      </c>
      <c r="C1714" t="s">
        <v>253</v>
      </c>
      <c r="D1714" t="s">
        <v>291</v>
      </c>
      <c r="E1714" t="s">
        <v>292</v>
      </c>
      <c r="F1714">
        <v>1995</v>
      </c>
      <c r="G1714">
        <v>2000</v>
      </c>
      <c r="H1714" t="s">
        <v>38</v>
      </c>
      <c r="I1714">
        <v>12968.18</v>
      </c>
      <c r="J1714">
        <v>1.2968179999999999E-5</v>
      </c>
      <c r="K1714">
        <v>1948</v>
      </c>
      <c r="L1714">
        <v>1613.326747416392</v>
      </c>
      <c r="M1714" t="s">
        <v>254</v>
      </c>
      <c r="N1714" t="s">
        <v>23</v>
      </c>
      <c r="O1714">
        <v>79.417850283161187</v>
      </c>
      <c r="P1714">
        <v>337619680138.49359</v>
      </c>
      <c r="Q1714">
        <v>58801927</v>
      </c>
    </row>
    <row r="1715" spans="1:17" x14ac:dyDescent="0.3">
      <c r="A1715">
        <v>1997</v>
      </c>
      <c r="B1715" t="s">
        <v>759</v>
      </c>
      <c r="C1715" t="s">
        <v>253</v>
      </c>
      <c r="D1715" t="s">
        <v>291</v>
      </c>
      <c r="E1715" t="s">
        <v>292</v>
      </c>
      <c r="F1715">
        <v>1995</v>
      </c>
      <c r="G1715">
        <v>2000</v>
      </c>
      <c r="H1715" t="s">
        <v>38</v>
      </c>
      <c r="I1715">
        <v>12968.18</v>
      </c>
      <c r="J1715">
        <v>1.2968179999999999E-5</v>
      </c>
      <c r="K1715">
        <v>1948</v>
      </c>
      <c r="L1715">
        <v>1613.326747416392</v>
      </c>
      <c r="M1715" t="s">
        <v>254</v>
      </c>
      <c r="N1715" t="s">
        <v>23</v>
      </c>
      <c r="O1715">
        <v>79.417850283161187</v>
      </c>
      <c r="P1715">
        <v>337619680138.49359</v>
      </c>
      <c r="Q1715">
        <v>58801927</v>
      </c>
    </row>
    <row r="1716" spans="1:17" x14ac:dyDescent="0.3">
      <c r="A1716">
        <v>1998</v>
      </c>
      <c r="B1716" t="s">
        <v>759</v>
      </c>
      <c r="C1716" t="s">
        <v>253</v>
      </c>
      <c r="D1716" t="s">
        <v>291</v>
      </c>
      <c r="E1716" t="s">
        <v>292</v>
      </c>
      <c r="F1716">
        <v>1995</v>
      </c>
      <c r="G1716">
        <v>2000</v>
      </c>
      <c r="H1716" t="s">
        <v>38</v>
      </c>
      <c r="I1716">
        <v>12968.18</v>
      </c>
      <c r="J1716">
        <v>1.2968179999999999E-5</v>
      </c>
      <c r="K1716">
        <v>1948</v>
      </c>
      <c r="L1716">
        <v>1613.326747416392</v>
      </c>
      <c r="M1716" t="s">
        <v>254</v>
      </c>
      <c r="N1716" t="s">
        <v>23</v>
      </c>
      <c r="O1716">
        <v>79.417850283161187</v>
      </c>
      <c r="P1716">
        <v>337619680138.49359</v>
      </c>
      <c r="Q1716">
        <v>58801927</v>
      </c>
    </row>
    <row r="1717" spans="1:17" x14ac:dyDescent="0.3">
      <c r="A1717">
        <v>1999</v>
      </c>
      <c r="B1717" t="s">
        <v>759</v>
      </c>
      <c r="C1717" t="s">
        <v>253</v>
      </c>
      <c r="D1717" t="s">
        <v>291</v>
      </c>
      <c r="E1717" t="s">
        <v>292</v>
      </c>
      <c r="F1717">
        <v>1995</v>
      </c>
      <c r="G1717">
        <v>2000</v>
      </c>
      <c r="H1717" t="s">
        <v>38</v>
      </c>
      <c r="I1717">
        <v>12968.18</v>
      </c>
      <c r="J1717">
        <v>1.2968179999999999E-5</v>
      </c>
      <c r="K1717">
        <v>1948</v>
      </c>
      <c r="L1717">
        <v>1613.326747416392</v>
      </c>
      <c r="M1717" t="s">
        <v>254</v>
      </c>
      <c r="N1717" t="s">
        <v>23</v>
      </c>
      <c r="O1717">
        <v>79.417850283161187</v>
      </c>
      <c r="P1717">
        <v>337619680138.49359</v>
      </c>
      <c r="Q1717">
        <v>58801927</v>
      </c>
    </row>
    <row r="1718" spans="1:17" x14ac:dyDescent="0.3">
      <c r="A1718">
        <v>2000</v>
      </c>
      <c r="B1718" t="s">
        <v>759</v>
      </c>
      <c r="C1718" t="s">
        <v>253</v>
      </c>
      <c r="D1718" t="s">
        <v>291</v>
      </c>
      <c r="E1718" t="s">
        <v>292</v>
      </c>
      <c r="F1718">
        <v>1995</v>
      </c>
      <c r="G1718">
        <v>2000</v>
      </c>
      <c r="H1718" t="s">
        <v>38</v>
      </c>
      <c r="I1718">
        <v>12968.18</v>
      </c>
      <c r="J1718">
        <v>1.2968179999999999E-5</v>
      </c>
      <c r="K1718">
        <v>1948</v>
      </c>
      <c r="L1718">
        <v>1613.326747416392</v>
      </c>
      <c r="M1718" t="s">
        <v>254</v>
      </c>
      <c r="N1718" t="s">
        <v>23</v>
      </c>
      <c r="O1718">
        <v>79.417850283161187</v>
      </c>
      <c r="P1718">
        <v>337619680138.49359</v>
      </c>
      <c r="Q1718">
        <v>58801927</v>
      </c>
    </row>
    <row r="1719" spans="1:17" x14ac:dyDescent="0.3">
      <c r="A1719">
        <v>1999</v>
      </c>
      <c r="B1719" t="s">
        <v>966</v>
      </c>
      <c r="C1719" t="s">
        <v>967</v>
      </c>
      <c r="D1719" t="s">
        <v>50</v>
      </c>
      <c r="E1719" t="s">
        <v>492</v>
      </c>
      <c r="F1719">
        <v>1999</v>
      </c>
      <c r="G1719">
        <v>2009</v>
      </c>
      <c r="H1719" t="s">
        <v>38</v>
      </c>
      <c r="I1719">
        <v>12459.14</v>
      </c>
      <c r="J1719">
        <v>1.245914E-5</v>
      </c>
      <c r="K1719">
        <v>2004</v>
      </c>
      <c r="L1719">
        <v>210.038161297611</v>
      </c>
      <c r="M1719" t="s">
        <v>968</v>
      </c>
      <c r="N1719" t="s">
        <v>23</v>
      </c>
      <c r="O1719">
        <v>52.331679223284077</v>
      </c>
      <c r="P1719">
        <v>1276962685648.252</v>
      </c>
      <c r="Q1719">
        <v>47365655</v>
      </c>
    </row>
    <row r="1720" spans="1:17" x14ac:dyDescent="0.3">
      <c r="A1720">
        <v>2000</v>
      </c>
      <c r="B1720" t="s">
        <v>966</v>
      </c>
      <c r="C1720" t="s">
        <v>967</v>
      </c>
      <c r="D1720" t="s">
        <v>50</v>
      </c>
      <c r="E1720" t="s">
        <v>492</v>
      </c>
      <c r="F1720">
        <v>1999</v>
      </c>
      <c r="G1720">
        <v>2009</v>
      </c>
      <c r="H1720" t="s">
        <v>38</v>
      </c>
      <c r="I1720">
        <v>12459.14</v>
      </c>
      <c r="J1720">
        <v>1.245914E-5</v>
      </c>
      <c r="K1720">
        <v>2004</v>
      </c>
      <c r="L1720">
        <v>210.038161297611</v>
      </c>
      <c r="M1720" t="s">
        <v>968</v>
      </c>
      <c r="N1720" t="s">
        <v>23</v>
      </c>
      <c r="O1720">
        <v>52.331679223284077</v>
      </c>
      <c r="P1720">
        <v>1276962685648.252</v>
      </c>
      <c r="Q1720">
        <v>47365655</v>
      </c>
    </row>
    <row r="1721" spans="1:17" x14ac:dyDescent="0.3">
      <c r="A1721">
        <v>2001</v>
      </c>
      <c r="B1721" t="s">
        <v>966</v>
      </c>
      <c r="C1721" t="s">
        <v>967</v>
      </c>
      <c r="D1721" t="s">
        <v>50</v>
      </c>
      <c r="E1721" t="s">
        <v>492</v>
      </c>
      <c r="F1721">
        <v>1999</v>
      </c>
      <c r="G1721">
        <v>2009</v>
      </c>
      <c r="H1721" t="s">
        <v>38</v>
      </c>
      <c r="I1721">
        <v>12459.14</v>
      </c>
      <c r="J1721">
        <v>1.245914E-5</v>
      </c>
      <c r="K1721">
        <v>2004</v>
      </c>
      <c r="L1721">
        <v>210.038161297611</v>
      </c>
      <c r="M1721" t="s">
        <v>968</v>
      </c>
      <c r="N1721" t="s">
        <v>23</v>
      </c>
      <c r="O1721">
        <v>52.331679223284077</v>
      </c>
      <c r="P1721">
        <v>1276962685648.252</v>
      </c>
      <c r="Q1721">
        <v>47365655</v>
      </c>
    </row>
    <row r="1722" spans="1:17" x14ac:dyDescent="0.3">
      <c r="A1722">
        <v>2002</v>
      </c>
      <c r="B1722" t="s">
        <v>966</v>
      </c>
      <c r="C1722" t="s">
        <v>967</v>
      </c>
      <c r="D1722" t="s">
        <v>50</v>
      </c>
      <c r="E1722" t="s">
        <v>492</v>
      </c>
      <c r="F1722">
        <v>1999</v>
      </c>
      <c r="G1722">
        <v>2009</v>
      </c>
      <c r="H1722" t="s">
        <v>38</v>
      </c>
      <c r="I1722">
        <v>12459.14</v>
      </c>
      <c r="J1722">
        <v>1.245914E-5</v>
      </c>
      <c r="K1722">
        <v>2004</v>
      </c>
      <c r="L1722">
        <v>210.038161297611</v>
      </c>
      <c r="M1722" t="s">
        <v>968</v>
      </c>
      <c r="N1722" t="s">
        <v>23</v>
      </c>
      <c r="O1722">
        <v>52.331679223284077</v>
      </c>
      <c r="P1722">
        <v>1276962685648.252</v>
      </c>
      <c r="Q1722">
        <v>47365655</v>
      </c>
    </row>
    <row r="1723" spans="1:17" x14ac:dyDescent="0.3">
      <c r="A1723">
        <v>2003</v>
      </c>
      <c r="B1723" t="s">
        <v>966</v>
      </c>
      <c r="C1723" t="s">
        <v>967</v>
      </c>
      <c r="D1723" t="s">
        <v>50</v>
      </c>
      <c r="E1723" t="s">
        <v>492</v>
      </c>
      <c r="F1723">
        <v>1999</v>
      </c>
      <c r="G1723">
        <v>2009</v>
      </c>
      <c r="H1723" t="s">
        <v>38</v>
      </c>
      <c r="I1723">
        <v>12459.14</v>
      </c>
      <c r="J1723">
        <v>1.245914E-5</v>
      </c>
      <c r="K1723">
        <v>2004</v>
      </c>
      <c r="L1723">
        <v>210.038161297611</v>
      </c>
      <c r="M1723" t="s">
        <v>968</v>
      </c>
      <c r="N1723" t="s">
        <v>23</v>
      </c>
      <c r="O1723">
        <v>52.331679223284077</v>
      </c>
      <c r="P1723">
        <v>1276962685648.252</v>
      </c>
      <c r="Q1723">
        <v>47365655</v>
      </c>
    </row>
    <row r="1724" spans="1:17" x14ac:dyDescent="0.3">
      <c r="A1724">
        <v>2004</v>
      </c>
      <c r="B1724" t="s">
        <v>966</v>
      </c>
      <c r="C1724" t="s">
        <v>967</v>
      </c>
      <c r="D1724" t="s">
        <v>50</v>
      </c>
      <c r="E1724" t="s">
        <v>492</v>
      </c>
      <c r="F1724">
        <v>1999</v>
      </c>
      <c r="G1724">
        <v>2009</v>
      </c>
      <c r="H1724" t="s">
        <v>38</v>
      </c>
      <c r="I1724">
        <v>12459.14</v>
      </c>
      <c r="J1724">
        <v>1.245914E-5</v>
      </c>
      <c r="K1724">
        <v>2004</v>
      </c>
      <c r="L1724">
        <v>210.038161297611</v>
      </c>
      <c r="M1724" t="s">
        <v>968</v>
      </c>
      <c r="N1724" t="s">
        <v>23</v>
      </c>
      <c r="O1724">
        <v>52.331679223284077</v>
      </c>
      <c r="P1724">
        <v>1276962685648.252</v>
      </c>
      <c r="Q1724">
        <v>47365655</v>
      </c>
    </row>
    <row r="1725" spans="1:17" x14ac:dyDescent="0.3">
      <c r="A1725">
        <v>2005</v>
      </c>
      <c r="B1725" t="s">
        <v>966</v>
      </c>
      <c r="C1725" t="s">
        <v>967</v>
      </c>
      <c r="D1725" t="s">
        <v>50</v>
      </c>
      <c r="E1725" t="s">
        <v>492</v>
      </c>
      <c r="F1725">
        <v>1999</v>
      </c>
      <c r="G1725">
        <v>2009</v>
      </c>
      <c r="H1725" t="s">
        <v>38</v>
      </c>
      <c r="I1725">
        <v>12459.14</v>
      </c>
      <c r="J1725">
        <v>1.245914E-5</v>
      </c>
      <c r="K1725">
        <v>2004</v>
      </c>
      <c r="L1725">
        <v>210.038161297611</v>
      </c>
      <c r="M1725" t="s">
        <v>968</v>
      </c>
      <c r="N1725" t="s">
        <v>23</v>
      </c>
      <c r="O1725">
        <v>52.331679223284077</v>
      </c>
      <c r="P1725">
        <v>1276962685648.252</v>
      </c>
      <c r="Q1725">
        <v>47365655</v>
      </c>
    </row>
    <row r="1726" spans="1:17" x14ac:dyDescent="0.3">
      <c r="A1726">
        <v>2006</v>
      </c>
      <c r="B1726" t="s">
        <v>966</v>
      </c>
      <c r="C1726" t="s">
        <v>967</v>
      </c>
      <c r="D1726" t="s">
        <v>50</v>
      </c>
      <c r="E1726" t="s">
        <v>492</v>
      </c>
      <c r="F1726">
        <v>1999</v>
      </c>
      <c r="G1726">
        <v>2009</v>
      </c>
      <c r="H1726" t="s">
        <v>38</v>
      </c>
      <c r="I1726">
        <v>12459.14</v>
      </c>
      <c r="J1726">
        <v>1.245914E-5</v>
      </c>
      <c r="K1726">
        <v>2004</v>
      </c>
      <c r="L1726">
        <v>210.038161297611</v>
      </c>
      <c r="M1726" t="s">
        <v>968</v>
      </c>
      <c r="N1726" t="s">
        <v>23</v>
      </c>
      <c r="O1726">
        <v>52.331679223284077</v>
      </c>
      <c r="P1726">
        <v>1276962685648.252</v>
      </c>
      <c r="Q1726">
        <v>47365655</v>
      </c>
    </row>
    <row r="1727" spans="1:17" x14ac:dyDescent="0.3">
      <c r="A1727">
        <v>2007</v>
      </c>
      <c r="B1727" t="s">
        <v>966</v>
      </c>
      <c r="C1727" t="s">
        <v>967</v>
      </c>
      <c r="D1727" t="s">
        <v>50</v>
      </c>
      <c r="E1727" t="s">
        <v>492</v>
      </c>
      <c r="F1727">
        <v>1999</v>
      </c>
      <c r="G1727">
        <v>2009</v>
      </c>
      <c r="H1727" t="s">
        <v>38</v>
      </c>
      <c r="I1727">
        <v>12459.14</v>
      </c>
      <c r="J1727">
        <v>1.245914E-5</v>
      </c>
      <c r="K1727">
        <v>2004</v>
      </c>
      <c r="L1727">
        <v>210.038161297611</v>
      </c>
      <c r="M1727" t="s">
        <v>968</v>
      </c>
      <c r="N1727" t="s">
        <v>23</v>
      </c>
      <c r="O1727">
        <v>52.331679223284077</v>
      </c>
      <c r="P1727">
        <v>1276962685648.252</v>
      </c>
      <c r="Q1727">
        <v>47365655</v>
      </c>
    </row>
    <row r="1728" spans="1:17" x14ac:dyDescent="0.3">
      <c r="A1728">
        <v>2008</v>
      </c>
      <c r="B1728" t="s">
        <v>966</v>
      </c>
      <c r="C1728" t="s">
        <v>967</v>
      </c>
      <c r="D1728" t="s">
        <v>50</v>
      </c>
      <c r="E1728" t="s">
        <v>492</v>
      </c>
      <c r="F1728">
        <v>1999</v>
      </c>
      <c r="G1728">
        <v>2009</v>
      </c>
      <c r="H1728" t="s">
        <v>38</v>
      </c>
      <c r="I1728">
        <v>12459.14</v>
      </c>
      <c r="J1728">
        <v>1.245914E-5</v>
      </c>
      <c r="K1728">
        <v>2004</v>
      </c>
      <c r="L1728">
        <v>210.038161297611</v>
      </c>
      <c r="M1728" t="s">
        <v>968</v>
      </c>
      <c r="N1728" t="s">
        <v>23</v>
      </c>
      <c r="O1728">
        <v>52.331679223284077</v>
      </c>
      <c r="P1728">
        <v>1276962685648.252</v>
      </c>
      <c r="Q1728">
        <v>47365655</v>
      </c>
    </row>
    <row r="1729" spans="1:17" x14ac:dyDescent="0.3">
      <c r="A1729">
        <v>2009</v>
      </c>
      <c r="B1729" t="s">
        <v>966</v>
      </c>
      <c r="C1729" t="s">
        <v>967</v>
      </c>
      <c r="D1729" t="s">
        <v>50</v>
      </c>
      <c r="E1729" t="s">
        <v>492</v>
      </c>
      <c r="F1729">
        <v>1999</v>
      </c>
      <c r="G1729">
        <v>2009</v>
      </c>
      <c r="H1729" t="s">
        <v>38</v>
      </c>
      <c r="I1729">
        <v>12459.14</v>
      </c>
      <c r="J1729">
        <v>1.245914E-5</v>
      </c>
      <c r="K1729">
        <v>2004</v>
      </c>
      <c r="L1729">
        <v>210.038161297611</v>
      </c>
      <c r="M1729" t="s">
        <v>968</v>
      </c>
      <c r="N1729" t="s">
        <v>23</v>
      </c>
      <c r="O1729">
        <v>52.331679223284077</v>
      </c>
      <c r="P1729">
        <v>1276962685648.252</v>
      </c>
      <c r="Q1729">
        <v>47365655</v>
      </c>
    </row>
    <row r="1730" spans="1:17" x14ac:dyDescent="0.3">
      <c r="A1730">
        <v>2004</v>
      </c>
      <c r="B1730" t="s">
        <v>660</v>
      </c>
      <c r="C1730" t="s">
        <v>657</v>
      </c>
      <c r="D1730" t="s">
        <v>143</v>
      </c>
      <c r="E1730" t="s">
        <v>587</v>
      </c>
      <c r="F1730">
        <v>2003</v>
      </c>
      <c r="G1730">
        <v>2004</v>
      </c>
      <c r="H1730" t="s">
        <v>21</v>
      </c>
      <c r="I1730">
        <v>11493.43</v>
      </c>
      <c r="J1730">
        <v>1.1493429999999999E-5</v>
      </c>
      <c r="K1730">
        <v>1935</v>
      </c>
      <c r="L1730">
        <v>697.51635967392542</v>
      </c>
      <c r="M1730" t="s">
        <v>658</v>
      </c>
      <c r="N1730" t="s">
        <v>23</v>
      </c>
      <c r="O1730">
        <v>11.994513031550071</v>
      </c>
      <c r="P1730">
        <v>5040107754084.1064</v>
      </c>
      <c r="Q1730">
        <v>126261000</v>
      </c>
    </row>
    <row r="1731" spans="1:17" x14ac:dyDescent="0.3">
      <c r="A1731">
        <v>2004</v>
      </c>
      <c r="B1731" t="s">
        <v>650</v>
      </c>
      <c r="C1731" t="s">
        <v>646</v>
      </c>
      <c r="D1731" t="s">
        <v>143</v>
      </c>
      <c r="E1731" t="s">
        <v>587</v>
      </c>
      <c r="F1731">
        <v>2003</v>
      </c>
      <c r="G1731">
        <v>2004</v>
      </c>
      <c r="H1731" t="s">
        <v>21</v>
      </c>
      <c r="I1731">
        <v>11493.43</v>
      </c>
      <c r="J1731">
        <v>1.1493429999999999E-5</v>
      </c>
      <c r="K1731">
        <v>1910</v>
      </c>
      <c r="L1731">
        <v>5.1911582488047712</v>
      </c>
      <c r="M1731" t="s">
        <v>647</v>
      </c>
      <c r="N1731" t="s">
        <v>23</v>
      </c>
      <c r="O1731">
        <v>11.994513031550071</v>
      </c>
      <c r="P1731">
        <v>5040107754084.1064</v>
      </c>
      <c r="Q1731">
        <v>126261000</v>
      </c>
    </row>
    <row r="1732" spans="1:17" x14ac:dyDescent="0.3">
      <c r="A1732">
        <v>2005</v>
      </c>
      <c r="B1732" t="s">
        <v>674</v>
      </c>
      <c r="C1732" t="s">
        <v>675</v>
      </c>
      <c r="D1732" t="s">
        <v>143</v>
      </c>
      <c r="E1732" t="s">
        <v>587</v>
      </c>
      <c r="F1732">
        <v>2005</v>
      </c>
      <c r="G1732">
        <v>2006</v>
      </c>
      <c r="H1732" t="s">
        <v>21</v>
      </c>
      <c r="I1732">
        <v>11387.83</v>
      </c>
      <c r="J1732">
        <v>1.138783E-5</v>
      </c>
      <c r="K1732">
        <v>1964</v>
      </c>
      <c r="L1732">
        <v>44.637837138714467</v>
      </c>
      <c r="M1732" t="s">
        <v>676</v>
      </c>
      <c r="N1732" t="s">
        <v>23</v>
      </c>
      <c r="O1732">
        <v>11.994513031550071</v>
      </c>
      <c r="P1732">
        <v>5040107754084.1064</v>
      </c>
      <c r="Q1732">
        <v>126261000</v>
      </c>
    </row>
    <row r="1733" spans="1:17" x14ac:dyDescent="0.3">
      <c r="A1733">
        <v>2008</v>
      </c>
      <c r="B1733" t="s">
        <v>651</v>
      </c>
      <c r="C1733" t="s">
        <v>646</v>
      </c>
      <c r="D1733" t="s">
        <v>143</v>
      </c>
      <c r="E1733" t="s">
        <v>587</v>
      </c>
      <c r="F1733">
        <v>2008</v>
      </c>
      <c r="G1733">
        <v>2009</v>
      </c>
      <c r="H1733" t="s">
        <v>21</v>
      </c>
      <c r="I1733">
        <v>11014.85</v>
      </c>
      <c r="J1733">
        <v>1.101485E-5</v>
      </c>
      <c r="K1733">
        <v>1910</v>
      </c>
      <c r="L1733">
        <v>5.1911582488047712</v>
      </c>
      <c r="M1733" t="s">
        <v>647</v>
      </c>
      <c r="N1733" t="s">
        <v>23</v>
      </c>
      <c r="O1733">
        <v>11.994513031550071</v>
      </c>
      <c r="P1733">
        <v>5040107754084.1064</v>
      </c>
      <c r="Q1733">
        <v>126261000</v>
      </c>
    </row>
    <row r="1734" spans="1:17" x14ac:dyDescent="0.3">
      <c r="A1734">
        <v>2009</v>
      </c>
      <c r="B1734" t="s">
        <v>651</v>
      </c>
      <c r="C1734" t="s">
        <v>646</v>
      </c>
      <c r="D1734" t="s">
        <v>143</v>
      </c>
      <c r="E1734" t="s">
        <v>587</v>
      </c>
      <c r="F1734">
        <v>2008</v>
      </c>
      <c r="G1734">
        <v>2009</v>
      </c>
      <c r="H1734" t="s">
        <v>21</v>
      </c>
      <c r="I1734">
        <v>11014.85</v>
      </c>
      <c r="J1734">
        <v>1.101485E-5</v>
      </c>
      <c r="K1734">
        <v>1910</v>
      </c>
      <c r="L1734">
        <v>5.1911582488047712</v>
      </c>
      <c r="M1734" t="s">
        <v>647</v>
      </c>
      <c r="N1734" t="s">
        <v>23</v>
      </c>
      <c r="O1734">
        <v>11.994513031550071</v>
      </c>
      <c r="P1734">
        <v>5040107754084.1064</v>
      </c>
      <c r="Q1734">
        <v>126261000</v>
      </c>
    </row>
    <row r="1735" spans="1:17" x14ac:dyDescent="0.3">
      <c r="A1735">
        <v>1989</v>
      </c>
      <c r="B1735" t="s">
        <v>1071</v>
      </c>
      <c r="C1735" t="s">
        <v>1069</v>
      </c>
      <c r="D1735" t="s">
        <v>19</v>
      </c>
      <c r="E1735" t="s">
        <v>20</v>
      </c>
      <c r="F1735">
        <v>1989</v>
      </c>
      <c r="G1735">
        <v>2001</v>
      </c>
      <c r="H1735" t="s">
        <v>38</v>
      </c>
      <c r="I1735">
        <v>10209.040000000001</v>
      </c>
      <c r="J1735">
        <v>1.0209039999999999E-5</v>
      </c>
      <c r="K1735">
        <v>1853</v>
      </c>
      <c r="L1735">
        <v>39981.145340598843</v>
      </c>
      <c r="M1735" t="s">
        <v>1070</v>
      </c>
      <c r="N1735" t="s">
        <v>23</v>
      </c>
      <c r="O1735">
        <v>46.252479842746119</v>
      </c>
      <c r="P1735">
        <v>1326901059123.207</v>
      </c>
      <c r="Q1735">
        <v>25655289</v>
      </c>
    </row>
    <row r="1736" spans="1:17" x14ac:dyDescent="0.3">
      <c r="A1736">
        <v>1990</v>
      </c>
      <c r="B1736" t="s">
        <v>1071</v>
      </c>
      <c r="C1736" t="s">
        <v>1069</v>
      </c>
      <c r="D1736" t="s">
        <v>19</v>
      </c>
      <c r="E1736" t="s">
        <v>20</v>
      </c>
      <c r="F1736">
        <v>1989</v>
      </c>
      <c r="G1736">
        <v>2001</v>
      </c>
      <c r="H1736" t="s">
        <v>38</v>
      </c>
      <c r="I1736">
        <v>10209.040000000001</v>
      </c>
      <c r="J1736">
        <v>1.0209039999999999E-5</v>
      </c>
      <c r="K1736">
        <v>1853</v>
      </c>
      <c r="L1736">
        <v>39981.145340598843</v>
      </c>
      <c r="M1736" t="s">
        <v>1070</v>
      </c>
      <c r="N1736" t="s">
        <v>23</v>
      </c>
      <c r="O1736">
        <v>46.252479842746119</v>
      </c>
      <c r="P1736">
        <v>1326901059123.207</v>
      </c>
      <c r="Q1736">
        <v>25655289</v>
      </c>
    </row>
    <row r="1737" spans="1:17" x14ac:dyDescent="0.3">
      <c r="A1737">
        <v>1991</v>
      </c>
      <c r="B1737" t="s">
        <v>1071</v>
      </c>
      <c r="C1737" t="s">
        <v>1069</v>
      </c>
      <c r="D1737" t="s">
        <v>19</v>
      </c>
      <c r="E1737" t="s">
        <v>20</v>
      </c>
      <c r="F1737">
        <v>1989</v>
      </c>
      <c r="G1737">
        <v>2001</v>
      </c>
      <c r="H1737" t="s">
        <v>38</v>
      </c>
      <c r="I1737">
        <v>10209.040000000001</v>
      </c>
      <c r="J1737">
        <v>1.0209039999999999E-5</v>
      </c>
      <c r="K1737">
        <v>1853</v>
      </c>
      <c r="L1737">
        <v>39981.145340598843</v>
      </c>
      <c r="M1737" t="s">
        <v>1070</v>
      </c>
      <c r="N1737" t="s">
        <v>23</v>
      </c>
      <c r="O1737">
        <v>46.252479842746119</v>
      </c>
      <c r="P1737">
        <v>1326901059123.207</v>
      </c>
      <c r="Q1737">
        <v>25655289</v>
      </c>
    </row>
    <row r="1738" spans="1:17" x14ac:dyDescent="0.3">
      <c r="A1738">
        <v>1992</v>
      </c>
      <c r="B1738" t="s">
        <v>1071</v>
      </c>
      <c r="C1738" t="s">
        <v>1069</v>
      </c>
      <c r="D1738" t="s">
        <v>19</v>
      </c>
      <c r="E1738" t="s">
        <v>20</v>
      </c>
      <c r="F1738">
        <v>1989</v>
      </c>
      <c r="G1738">
        <v>2001</v>
      </c>
      <c r="H1738" t="s">
        <v>38</v>
      </c>
      <c r="I1738">
        <v>10209.040000000001</v>
      </c>
      <c r="J1738">
        <v>1.0209039999999999E-5</v>
      </c>
      <c r="K1738">
        <v>1853</v>
      </c>
      <c r="L1738">
        <v>39981.145340598843</v>
      </c>
      <c r="M1738" t="s">
        <v>1070</v>
      </c>
      <c r="N1738" t="s">
        <v>23</v>
      </c>
      <c r="O1738">
        <v>46.252479842746119</v>
      </c>
      <c r="P1738">
        <v>1326901059123.207</v>
      </c>
      <c r="Q1738">
        <v>25655289</v>
      </c>
    </row>
    <row r="1739" spans="1:17" x14ac:dyDescent="0.3">
      <c r="A1739">
        <v>1993</v>
      </c>
      <c r="B1739" t="s">
        <v>1071</v>
      </c>
      <c r="C1739" t="s">
        <v>1069</v>
      </c>
      <c r="D1739" t="s">
        <v>19</v>
      </c>
      <c r="E1739" t="s">
        <v>20</v>
      </c>
      <c r="F1739">
        <v>1989</v>
      </c>
      <c r="G1739">
        <v>2001</v>
      </c>
      <c r="H1739" t="s">
        <v>38</v>
      </c>
      <c r="I1739">
        <v>10209.040000000001</v>
      </c>
      <c r="J1739">
        <v>1.0209039999999999E-5</v>
      </c>
      <c r="K1739">
        <v>1853</v>
      </c>
      <c r="L1739">
        <v>39981.145340598843</v>
      </c>
      <c r="M1739" t="s">
        <v>1070</v>
      </c>
      <c r="N1739" t="s">
        <v>23</v>
      </c>
      <c r="O1739">
        <v>46.252479842746119</v>
      </c>
      <c r="P1739">
        <v>1326901059123.207</v>
      </c>
      <c r="Q1739">
        <v>25655289</v>
      </c>
    </row>
    <row r="1740" spans="1:17" x14ac:dyDescent="0.3">
      <c r="A1740">
        <v>1994</v>
      </c>
      <c r="B1740" t="s">
        <v>1071</v>
      </c>
      <c r="C1740" t="s">
        <v>1069</v>
      </c>
      <c r="D1740" t="s">
        <v>19</v>
      </c>
      <c r="E1740" t="s">
        <v>20</v>
      </c>
      <c r="F1740">
        <v>1989</v>
      </c>
      <c r="G1740">
        <v>2001</v>
      </c>
      <c r="H1740" t="s">
        <v>38</v>
      </c>
      <c r="I1740">
        <v>10209.040000000001</v>
      </c>
      <c r="J1740">
        <v>1.0209039999999999E-5</v>
      </c>
      <c r="K1740">
        <v>1853</v>
      </c>
      <c r="L1740">
        <v>39981.145340598843</v>
      </c>
      <c r="M1740" t="s">
        <v>1070</v>
      </c>
      <c r="N1740" t="s">
        <v>23</v>
      </c>
      <c r="O1740">
        <v>46.252479842746119</v>
      </c>
      <c r="P1740">
        <v>1326901059123.207</v>
      </c>
      <c r="Q1740">
        <v>25655289</v>
      </c>
    </row>
    <row r="1741" spans="1:17" x14ac:dyDescent="0.3">
      <c r="A1741">
        <v>1995</v>
      </c>
      <c r="B1741" t="s">
        <v>1071</v>
      </c>
      <c r="C1741" t="s">
        <v>1069</v>
      </c>
      <c r="D1741" t="s">
        <v>19</v>
      </c>
      <c r="E1741" t="s">
        <v>20</v>
      </c>
      <c r="F1741">
        <v>1989</v>
      </c>
      <c r="G1741">
        <v>2001</v>
      </c>
      <c r="H1741" t="s">
        <v>38</v>
      </c>
      <c r="I1741">
        <v>10209.040000000001</v>
      </c>
      <c r="J1741">
        <v>1.0209039999999999E-5</v>
      </c>
      <c r="K1741">
        <v>1853</v>
      </c>
      <c r="L1741">
        <v>39981.145340598843</v>
      </c>
      <c r="M1741" t="s">
        <v>1070</v>
      </c>
      <c r="N1741" t="s">
        <v>23</v>
      </c>
      <c r="O1741">
        <v>46.252479842746119</v>
      </c>
      <c r="P1741">
        <v>1326901059123.207</v>
      </c>
      <c r="Q1741">
        <v>25655289</v>
      </c>
    </row>
    <row r="1742" spans="1:17" x14ac:dyDescent="0.3">
      <c r="A1742">
        <v>1996</v>
      </c>
      <c r="B1742" t="s">
        <v>1071</v>
      </c>
      <c r="C1742" t="s">
        <v>1069</v>
      </c>
      <c r="D1742" t="s">
        <v>19</v>
      </c>
      <c r="E1742" t="s">
        <v>20</v>
      </c>
      <c r="F1742">
        <v>1989</v>
      </c>
      <c r="G1742">
        <v>2001</v>
      </c>
      <c r="H1742" t="s">
        <v>38</v>
      </c>
      <c r="I1742">
        <v>10209.040000000001</v>
      </c>
      <c r="J1742">
        <v>1.0209039999999999E-5</v>
      </c>
      <c r="K1742">
        <v>1853</v>
      </c>
      <c r="L1742">
        <v>39981.145340598843</v>
      </c>
      <c r="M1742" t="s">
        <v>1070</v>
      </c>
      <c r="N1742" t="s">
        <v>23</v>
      </c>
      <c r="O1742">
        <v>46.252479842746119</v>
      </c>
      <c r="P1742">
        <v>1326901059123.207</v>
      </c>
      <c r="Q1742">
        <v>25655289</v>
      </c>
    </row>
    <row r="1743" spans="1:17" x14ac:dyDescent="0.3">
      <c r="A1743">
        <v>1997</v>
      </c>
      <c r="B1743" t="s">
        <v>1071</v>
      </c>
      <c r="C1743" t="s">
        <v>1069</v>
      </c>
      <c r="D1743" t="s">
        <v>19</v>
      </c>
      <c r="E1743" t="s">
        <v>20</v>
      </c>
      <c r="F1743">
        <v>1989</v>
      </c>
      <c r="G1743">
        <v>2001</v>
      </c>
      <c r="H1743" t="s">
        <v>38</v>
      </c>
      <c r="I1743">
        <v>10209.040000000001</v>
      </c>
      <c r="J1743">
        <v>1.0209039999999999E-5</v>
      </c>
      <c r="K1743">
        <v>1853</v>
      </c>
      <c r="L1743">
        <v>39981.145340598843</v>
      </c>
      <c r="M1743" t="s">
        <v>1070</v>
      </c>
      <c r="N1743" t="s">
        <v>23</v>
      </c>
      <c r="O1743">
        <v>46.252479842746119</v>
      </c>
      <c r="P1743">
        <v>1326901059123.207</v>
      </c>
      <c r="Q1743">
        <v>25655289</v>
      </c>
    </row>
    <row r="1744" spans="1:17" x14ac:dyDescent="0.3">
      <c r="A1744">
        <v>1998</v>
      </c>
      <c r="B1744" t="s">
        <v>1071</v>
      </c>
      <c r="C1744" t="s">
        <v>1069</v>
      </c>
      <c r="D1744" t="s">
        <v>19</v>
      </c>
      <c r="E1744" t="s">
        <v>20</v>
      </c>
      <c r="F1744">
        <v>1989</v>
      </c>
      <c r="G1744">
        <v>2001</v>
      </c>
      <c r="H1744" t="s">
        <v>38</v>
      </c>
      <c r="I1744">
        <v>10209.040000000001</v>
      </c>
      <c r="J1744">
        <v>1.0209039999999999E-5</v>
      </c>
      <c r="K1744">
        <v>1853</v>
      </c>
      <c r="L1744">
        <v>39981.145340598843</v>
      </c>
      <c r="M1744" t="s">
        <v>1070</v>
      </c>
      <c r="N1744" t="s">
        <v>23</v>
      </c>
      <c r="O1744">
        <v>46.252479842746119</v>
      </c>
      <c r="P1744">
        <v>1326901059123.207</v>
      </c>
      <c r="Q1744">
        <v>25655289</v>
      </c>
    </row>
    <row r="1745" spans="1:17" x14ac:dyDescent="0.3">
      <c r="A1745">
        <v>1999</v>
      </c>
      <c r="B1745" t="s">
        <v>1071</v>
      </c>
      <c r="C1745" t="s">
        <v>1069</v>
      </c>
      <c r="D1745" t="s">
        <v>19</v>
      </c>
      <c r="E1745" t="s">
        <v>20</v>
      </c>
      <c r="F1745">
        <v>1989</v>
      </c>
      <c r="G1745">
        <v>2001</v>
      </c>
      <c r="H1745" t="s">
        <v>38</v>
      </c>
      <c r="I1745">
        <v>10209.040000000001</v>
      </c>
      <c r="J1745">
        <v>1.0209039999999999E-5</v>
      </c>
      <c r="K1745">
        <v>1853</v>
      </c>
      <c r="L1745">
        <v>39981.145340598843</v>
      </c>
      <c r="M1745" t="s">
        <v>1070</v>
      </c>
      <c r="N1745" t="s">
        <v>23</v>
      </c>
      <c r="O1745">
        <v>46.252479842746119</v>
      </c>
      <c r="P1745">
        <v>1326901059123.207</v>
      </c>
      <c r="Q1745">
        <v>25655289</v>
      </c>
    </row>
    <row r="1746" spans="1:17" x14ac:dyDescent="0.3">
      <c r="A1746">
        <v>2000</v>
      </c>
      <c r="B1746" t="s">
        <v>1071</v>
      </c>
      <c r="C1746" t="s">
        <v>1069</v>
      </c>
      <c r="D1746" t="s">
        <v>19</v>
      </c>
      <c r="E1746" t="s">
        <v>20</v>
      </c>
      <c r="F1746">
        <v>1989</v>
      </c>
      <c r="G1746">
        <v>2001</v>
      </c>
      <c r="H1746" t="s">
        <v>38</v>
      </c>
      <c r="I1746">
        <v>10209.040000000001</v>
      </c>
      <c r="J1746">
        <v>1.0209039999999999E-5</v>
      </c>
      <c r="K1746">
        <v>1853</v>
      </c>
      <c r="L1746">
        <v>39981.145340598843</v>
      </c>
      <c r="M1746" t="s">
        <v>1070</v>
      </c>
      <c r="N1746" t="s">
        <v>23</v>
      </c>
      <c r="O1746">
        <v>46.252479842746119</v>
      </c>
      <c r="P1746">
        <v>1326901059123.207</v>
      </c>
      <c r="Q1746">
        <v>25655289</v>
      </c>
    </row>
    <row r="1747" spans="1:17" x14ac:dyDescent="0.3">
      <c r="A1747">
        <v>2001</v>
      </c>
      <c r="B1747" t="s">
        <v>1071</v>
      </c>
      <c r="C1747" t="s">
        <v>1069</v>
      </c>
      <c r="D1747" t="s">
        <v>19</v>
      </c>
      <c r="E1747" t="s">
        <v>20</v>
      </c>
      <c r="F1747">
        <v>1989</v>
      </c>
      <c r="G1747">
        <v>2001</v>
      </c>
      <c r="H1747" t="s">
        <v>38</v>
      </c>
      <c r="I1747">
        <v>10209.040000000001</v>
      </c>
      <c r="J1747">
        <v>1.0209039999999999E-5</v>
      </c>
      <c r="K1747">
        <v>1853</v>
      </c>
      <c r="L1747">
        <v>39981.145340598843</v>
      </c>
      <c r="M1747" t="s">
        <v>1070</v>
      </c>
      <c r="N1747" t="s">
        <v>23</v>
      </c>
      <c r="O1747">
        <v>46.252479842746119</v>
      </c>
      <c r="P1747">
        <v>1326901059123.207</v>
      </c>
      <c r="Q1747">
        <v>25655289</v>
      </c>
    </row>
    <row r="1748" spans="1:17" x14ac:dyDescent="0.3">
      <c r="A1748">
        <v>2014</v>
      </c>
      <c r="B1748" t="s">
        <v>703</v>
      </c>
      <c r="C1748" t="s">
        <v>704</v>
      </c>
      <c r="D1748" t="s">
        <v>143</v>
      </c>
      <c r="E1748" t="s">
        <v>587</v>
      </c>
      <c r="F1748">
        <v>2014</v>
      </c>
      <c r="G1748">
        <v>2015</v>
      </c>
      <c r="H1748" t="s">
        <v>38</v>
      </c>
      <c r="I1748">
        <v>9773.1299999999992</v>
      </c>
      <c r="J1748">
        <v>9.7731299999999984E-6</v>
      </c>
      <c r="K1748">
        <v>1960</v>
      </c>
      <c r="L1748">
        <v>3529.047588260687</v>
      </c>
      <c r="M1748" t="s">
        <v>705</v>
      </c>
      <c r="N1748" t="s">
        <v>23</v>
      </c>
      <c r="O1748">
        <v>11.994513031550071</v>
      </c>
      <c r="P1748">
        <v>5040107754084.1064</v>
      </c>
      <c r="Q1748">
        <v>126261000</v>
      </c>
    </row>
    <row r="1749" spans="1:17" x14ac:dyDescent="0.3">
      <c r="A1749">
        <v>2014</v>
      </c>
      <c r="B1749" t="s">
        <v>701</v>
      </c>
      <c r="C1749" t="s">
        <v>274</v>
      </c>
      <c r="D1749" t="s">
        <v>143</v>
      </c>
      <c r="E1749" t="s">
        <v>587</v>
      </c>
      <c r="F1749">
        <v>2014</v>
      </c>
      <c r="G1749">
        <v>2015</v>
      </c>
      <c r="H1749" t="s">
        <v>38</v>
      </c>
      <c r="I1749">
        <v>9773.1299999999992</v>
      </c>
      <c r="J1749">
        <v>9.7731299999999984E-6</v>
      </c>
      <c r="L1749">
        <v>2.2297545736689521</v>
      </c>
      <c r="M1749" t="s">
        <v>275</v>
      </c>
      <c r="N1749" t="s">
        <v>23</v>
      </c>
      <c r="O1749">
        <v>11.994513031550071</v>
      </c>
      <c r="P1749">
        <v>5040107754084.1064</v>
      </c>
      <c r="Q1749">
        <v>126261000</v>
      </c>
    </row>
    <row r="1750" spans="1:17" x14ac:dyDescent="0.3">
      <c r="A1750">
        <v>2015</v>
      </c>
      <c r="B1750" t="s">
        <v>701</v>
      </c>
      <c r="C1750" t="s">
        <v>274</v>
      </c>
      <c r="D1750" t="s">
        <v>143</v>
      </c>
      <c r="E1750" t="s">
        <v>587</v>
      </c>
      <c r="F1750">
        <v>2014</v>
      </c>
      <c r="G1750">
        <v>2015</v>
      </c>
      <c r="H1750" t="s">
        <v>38</v>
      </c>
      <c r="I1750">
        <v>9773.1299999999992</v>
      </c>
      <c r="J1750">
        <v>9.7731299999999984E-6</v>
      </c>
      <c r="L1750">
        <v>2.2297545736689521</v>
      </c>
      <c r="M1750" t="s">
        <v>275</v>
      </c>
      <c r="N1750" t="s">
        <v>23</v>
      </c>
      <c r="O1750">
        <v>11.994513031550071</v>
      </c>
      <c r="P1750">
        <v>5040107754084.1064</v>
      </c>
      <c r="Q1750">
        <v>126261000</v>
      </c>
    </row>
    <row r="1751" spans="1:17" x14ac:dyDescent="0.3">
      <c r="A1751">
        <v>2016</v>
      </c>
      <c r="B1751" t="s">
        <v>654</v>
      </c>
      <c r="C1751" t="s">
        <v>646</v>
      </c>
      <c r="D1751" t="s">
        <v>143</v>
      </c>
      <c r="E1751" t="s">
        <v>587</v>
      </c>
      <c r="F1751">
        <v>2016</v>
      </c>
      <c r="G1751">
        <v>2017</v>
      </c>
      <c r="H1751" t="s">
        <v>21</v>
      </c>
      <c r="I1751">
        <v>9387.57</v>
      </c>
      <c r="J1751">
        <v>9.3875699999999993E-6</v>
      </c>
      <c r="K1751">
        <v>1910</v>
      </c>
      <c r="L1751">
        <v>5.1911582488047712</v>
      </c>
      <c r="M1751" t="s">
        <v>647</v>
      </c>
      <c r="N1751" t="s">
        <v>23</v>
      </c>
      <c r="O1751">
        <v>11.994513031550071</v>
      </c>
      <c r="P1751">
        <v>5040107754084.1064</v>
      </c>
      <c r="Q1751">
        <v>126261000</v>
      </c>
    </row>
    <row r="1752" spans="1:17" x14ac:dyDescent="0.3">
      <c r="A1752">
        <v>2016</v>
      </c>
      <c r="B1752" t="s">
        <v>710</v>
      </c>
      <c r="C1752" t="s">
        <v>274</v>
      </c>
      <c r="D1752" t="s">
        <v>143</v>
      </c>
      <c r="E1752" t="s">
        <v>587</v>
      </c>
      <c r="F1752">
        <v>2016</v>
      </c>
      <c r="G1752">
        <v>2017</v>
      </c>
      <c r="H1752" t="s">
        <v>38</v>
      </c>
      <c r="I1752">
        <v>9387.57</v>
      </c>
      <c r="J1752">
        <v>9.3875699999999993E-6</v>
      </c>
      <c r="L1752">
        <v>2.2297545736689521</v>
      </c>
      <c r="M1752" t="s">
        <v>275</v>
      </c>
      <c r="N1752" t="s">
        <v>23</v>
      </c>
      <c r="O1752">
        <v>11.994513031550071</v>
      </c>
      <c r="P1752">
        <v>5040107754084.1064</v>
      </c>
      <c r="Q1752">
        <v>126261000</v>
      </c>
    </row>
    <row r="1753" spans="1:17" x14ac:dyDescent="0.3">
      <c r="A1753">
        <v>2017</v>
      </c>
      <c r="B1753" t="s">
        <v>710</v>
      </c>
      <c r="C1753" t="s">
        <v>274</v>
      </c>
      <c r="D1753" t="s">
        <v>143</v>
      </c>
      <c r="E1753" t="s">
        <v>587</v>
      </c>
      <c r="F1753">
        <v>2016</v>
      </c>
      <c r="G1753">
        <v>2017</v>
      </c>
      <c r="H1753" t="s">
        <v>38</v>
      </c>
      <c r="I1753">
        <v>9387.57</v>
      </c>
      <c r="J1753">
        <v>9.3875699999999993E-6</v>
      </c>
      <c r="L1753">
        <v>2.2297545736689521</v>
      </c>
      <c r="M1753" t="s">
        <v>275</v>
      </c>
      <c r="N1753" t="s">
        <v>23</v>
      </c>
      <c r="O1753">
        <v>11.994513031550071</v>
      </c>
      <c r="P1753">
        <v>5040107754084.1064</v>
      </c>
      <c r="Q1753">
        <v>126261000</v>
      </c>
    </row>
    <row r="1754" spans="1:17" x14ac:dyDescent="0.3">
      <c r="A1754">
        <v>1977</v>
      </c>
      <c r="B1754" t="s">
        <v>1088</v>
      </c>
      <c r="C1754" t="s">
        <v>1089</v>
      </c>
      <c r="D1754" t="s">
        <v>19</v>
      </c>
      <c r="E1754" t="s">
        <v>20</v>
      </c>
      <c r="F1754">
        <v>1977</v>
      </c>
      <c r="G1754">
        <v>2005</v>
      </c>
      <c r="H1754" t="s">
        <v>38</v>
      </c>
      <c r="I1754">
        <v>9325.43</v>
      </c>
      <c r="J1754">
        <v>9.3254300000000009E-6</v>
      </c>
      <c r="L1754">
        <v>1.554446345718618</v>
      </c>
      <c r="M1754" t="s">
        <v>1090</v>
      </c>
      <c r="N1754" t="s">
        <v>23</v>
      </c>
      <c r="O1754">
        <v>46.252479842746119</v>
      </c>
      <c r="P1754">
        <v>1326901059123.207</v>
      </c>
      <c r="Q1754">
        <v>25655289</v>
      </c>
    </row>
    <row r="1755" spans="1:17" x14ac:dyDescent="0.3">
      <c r="A1755">
        <v>1978</v>
      </c>
      <c r="B1755" t="s">
        <v>1088</v>
      </c>
      <c r="C1755" t="s">
        <v>1089</v>
      </c>
      <c r="D1755" t="s">
        <v>19</v>
      </c>
      <c r="E1755" t="s">
        <v>20</v>
      </c>
      <c r="F1755">
        <v>1977</v>
      </c>
      <c r="G1755">
        <v>2005</v>
      </c>
      <c r="H1755" t="s">
        <v>38</v>
      </c>
      <c r="I1755">
        <v>9325.43</v>
      </c>
      <c r="J1755">
        <v>9.3254300000000009E-6</v>
      </c>
      <c r="L1755">
        <v>1.554446345718618</v>
      </c>
      <c r="M1755" t="s">
        <v>1090</v>
      </c>
      <c r="N1755" t="s">
        <v>23</v>
      </c>
      <c r="O1755">
        <v>46.252479842746119</v>
      </c>
      <c r="P1755">
        <v>1326901059123.207</v>
      </c>
      <c r="Q1755">
        <v>25655289</v>
      </c>
    </row>
    <row r="1756" spans="1:17" x14ac:dyDescent="0.3">
      <c r="A1756">
        <v>1979</v>
      </c>
      <c r="B1756" t="s">
        <v>1088</v>
      </c>
      <c r="C1756" t="s">
        <v>1089</v>
      </c>
      <c r="D1756" t="s">
        <v>19</v>
      </c>
      <c r="E1756" t="s">
        <v>20</v>
      </c>
      <c r="F1756">
        <v>1977</v>
      </c>
      <c r="G1756">
        <v>2005</v>
      </c>
      <c r="H1756" t="s">
        <v>38</v>
      </c>
      <c r="I1756">
        <v>9325.43</v>
      </c>
      <c r="J1756">
        <v>9.3254300000000009E-6</v>
      </c>
      <c r="L1756">
        <v>1.554446345718618</v>
      </c>
      <c r="M1756" t="s">
        <v>1090</v>
      </c>
      <c r="N1756" t="s">
        <v>23</v>
      </c>
      <c r="O1756">
        <v>46.252479842746119</v>
      </c>
      <c r="P1756">
        <v>1326901059123.207</v>
      </c>
      <c r="Q1756">
        <v>25655289</v>
      </c>
    </row>
    <row r="1757" spans="1:17" x14ac:dyDescent="0.3">
      <c r="A1757">
        <v>1980</v>
      </c>
      <c r="B1757" t="s">
        <v>1088</v>
      </c>
      <c r="C1757" t="s">
        <v>1089</v>
      </c>
      <c r="D1757" t="s">
        <v>19</v>
      </c>
      <c r="E1757" t="s">
        <v>20</v>
      </c>
      <c r="F1757">
        <v>1977</v>
      </c>
      <c r="G1757">
        <v>2005</v>
      </c>
      <c r="H1757" t="s">
        <v>38</v>
      </c>
      <c r="I1757">
        <v>9325.43</v>
      </c>
      <c r="J1757">
        <v>9.3254300000000009E-6</v>
      </c>
      <c r="L1757">
        <v>1.554446345718618</v>
      </c>
      <c r="M1757" t="s">
        <v>1090</v>
      </c>
      <c r="N1757" t="s">
        <v>23</v>
      </c>
      <c r="O1757">
        <v>46.252479842746119</v>
      </c>
      <c r="P1757">
        <v>1326901059123.207</v>
      </c>
      <c r="Q1757">
        <v>25655289</v>
      </c>
    </row>
    <row r="1758" spans="1:17" x14ac:dyDescent="0.3">
      <c r="A1758">
        <v>1981</v>
      </c>
      <c r="B1758" t="s">
        <v>1088</v>
      </c>
      <c r="C1758" t="s">
        <v>1089</v>
      </c>
      <c r="D1758" t="s">
        <v>19</v>
      </c>
      <c r="E1758" t="s">
        <v>20</v>
      </c>
      <c r="F1758">
        <v>1977</v>
      </c>
      <c r="G1758">
        <v>2005</v>
      </c>
      <c r="H1758" t="s">
        <v>38</v>
      </c>
      <c r="I1758">
        <v>9325.43</v>
      </c>
      <c r="J1758">
        <v>9.3254300000000009E-6</v>
      </c>
      <c r="L1758">
        <v>1.554446345718618</v>
      </c>
      <c r="M1758" t="s">
        <v>1090</v>
      </c>
      <c r="N1758" t="s">
        <v>23</v>
      </c>
      <c r="O1758">
        <v>46.252479842746119</v>
      </c>
      <c r="P1758">
        <v>1326901059123.207</v>
      </c>
      <c r="Q1758">
        <v>25655289</v>
      </c>
    </row>
    <row r="1759" spans="1:17" x14ac:dyDescent="0.3">
      <c r="A1759">
        <v>1982</v>
      </c>
      <c r="B1759" t="s">
        <v>1088</v>
      </c>
      <c r="C1759" t="s">
        <v>1089</v>
      </c>
      <c r="D1759" t="s">
        <v>19</v>
      </c>
      <c r="E1759" t="s">
        <v>20</v>
      </c>
      <c r="F1759">
        <v>1977</v>
      </c>
      <c r="G1759">
        <v>2005</v>
      </c>
      <c r="H1759" t="s">
        <v>38</v>
      </c>
      <c r="I1759">
        <v>9325.43</v>
      </c>
      <c r="J1759">
        <v>9.3254300000000009E-6</v>
      </c>
      <c r="L1759">
        <v>1.554446345718618</v>
      </c>
      <c r="M1759" t="s">
        <v>1090</v>
      </c>
      <c r="N1759" t="s">
        <v>23</v>
      </c>
      <c r="O1759">
        <v>46.252479842746119</v>
      </c>
      <c r="P1759">
        <v>1326901059123.207</v>
      </c>
      <c r="Q1759">
        <v>25655289</v>
      </c>
    </row>
    <row r="1760" spans="1:17" x14ac:dyDescent="0.3">
      <c r="A1760">
        <v>1983</v>
      </c>
      <c r="B1760" t="s">
        <v>1088</v>
      </c>
      <c r="C1760" t="s">
        <v>1089</v>
      </c>
      <c r="D1760" t="s">
        <v>19</v>
      </c>
      <c r="E1760" t="s">
        <v>20</v>
      </c>
      <c r="F1760">
        <v>1977</v>
      </c>
      <c r="G1760">
        <v>2005</v>
      </c>
      <c r="H1760" t="s">
        <v>38</v>
      </c>
      <c r="I1760">
        <v>9325.43</v>
      </c>
      <c r="J1760">
        <v>9.3254300000000009E-6</v>
      </c>
      <c r="L1760">
        <v>1.554446345718618</v>
      </c>
      <c r="M1760" t="s">
        <v>1090</v>
      </c>
      <c r="N1760" t="s">
        <v>23</v>
      </c>
      <c r="O1760">
        <v>46.252479842746119</v>
      </c>
      <c r="P1760">
        <v>1326901059123.207</v>
      </c>
      <c r="Q1760">
        <v>25655289</v>
      </c>
    </row>
    <row r="1761" spans="1:17" x14ac:dyDescent="0.3">
      <c r="A1761">
        <v>1984</v>
      </c>
      <c r="B1761" t="s">
        <v>1088</v>
      </c>
      <c r="C1761" t="s">
        <v>1089</v>
      </c>
      <c r="D1761" t="s">
        <v>19</v>
      </c>
      <c r="E1761" t="s">
        <v>20</v>
      </c>
      <c r="F1761">
        <v>1977</v>
      </c>
      <c r="G1761">
        <v>2005</v>
      </c>
      <c r="H1761" t="s">
        <v>38</v>
      </c>
      <c r="I1761">
        <v>9325.43</v>
      </c>
      <c r="J1761">
        <v>9.3254300000000009E-6</v>
      </c>
      <c r="L1761">
        <v>1.554446345718618</v>
      </c>
      <c r="M1761" t="s">
        <v>1090</v>
      </c>
      <c r="N1761" t="s">
        <v>23</v>
      </c>
      <c r="O1761">
        <v>46.252479842746119</v>
      </c>
      <c r="P1761">
        <v>1326901059123.207</v>
      </c>
      <c r="Q1761">
        <v>25655289</v>
      </c>
    </row>
    <row r="1762" spans="1:17" x14ac:dyDescent="0.3">
      <c r="A1762">
        <v>1985</v>
      </c>
      <c r="B1762" t="s">
        <v>1088</v>
      </c>
      <c r="C1762" t="s">
        <v>1089</v>
      </c>
      <c r="D1762" t="s">
        <v>19</v>
      </c>
      <c r="E1762" t="s">
        <v>20</v>
      </c>
      <c r="F1762">
        <v>1977</v>
      </c>
      <c r="G1762">
        <v>2005</v>
      </c>
      <c r="H1762" t="s">
        <v>38</v>
      </c>
      <c r="I1762">
        <v>9325.43</v>
      </c>
      <c r="J1762">
        <v>9.3254300000000009E-6</v>
      </c>
      <c r="L1762">
        <v>1.554446345718618</v>
      </c>
      <c r="M1762" t="s">
        <v>1090</v>
      </c>
      <c r="N1762" t="s">
        <v>23</v>
      </c>
      <c r="O1762">
        <v>46.252479842746119</v>
      </c>
      <c r="P1762">
        <v>1326901059123.207</v>
      </c>
      <c r="Q1762">
        <v>25655289</v>
      </c>
    </row>
    <row r="1763" spans="1:17" x14ac:dyDescent="0.3">
      <c r="A1763">
        <v>1986</v>
      </c>
      <c r="B1763" t="s">
        <v>1088</v>
      </c>
      <c r="C1763" t="s">
        <v>1089</v>
      </c>
      <c r="D1763" t="s">
        <v>19</v>
      </c>
      <c r="E1763" t="s">
        <v>20</v>
      </c>
      <c r="F1763">
        <v>1977</v>
      </c>
      <c r="G1763">
        <v>2005</v>
      </c>
      <c r="H1763" t="s">
        <v>38</v>
      </c>
      <c r="I1763">
        <v>9325.43</v>
      </c>
      <c r="J1763">
        <v>9.3254300000000009E-6</v>
      </c>
      <c r="L1763">
        <v>1.554446345718618</v>
      </c>
      <c r="M1763" t="s">
        <v>1090</v>
      </c>
      <c r="N1763" t="s">
        <v>23</v>
      </c>
      <c r="O1763">
        <v>46.252479842746119</v>
      </c>
      <c r="P1763">
        <v>1326901059123.207</v>
      </c>
      <c r="Q1763">
        <v>25655289</v>
      </c>
    </row>
    <row r="1764" spans="1:17" x14ac:dyDescent="0.3">
      <c r="A1764">
        <v>1987</v>
      </c>
      <c r="B1764" t="s">
        <v>1088</v>
      </c>
      <c r="C1764" t="s">
        <v>1089</v>
      </c>
      <c r="D1764" t="s">
        <v>19</v>
      </c>
      <c r="E1764" t="s">
        <v>20</v>
      </c>
      <c r="F1764">
        <v>1977</v>
      </c>
      <c r="G1764">
        <v>2005</v>
      </c>
      <c r="H1764" t="s">
        <v>38</v>
      </c>
      <c r="I1764">
        <v>9325.43</v>
      </c>
      <c r="J1764">
        <v>9.3254300000000009E-6</v>
      </c>
      <c r="L1764">
        <v>1.554446345718618</v>
      </c>
      <c r="M1764" t="s">
        <v>1090</v>
      </c>
      <c r="N1764" t="s">
        <v>23</v>
      </c>
      <c r="O1764">
        <v>46.252479842746119</v>
      </c>
      <c r="P1764">
        <v>1326901059123.207</v>
      </c>
      <c r="Q1764">
        <v>25655289</v>
      </c>
    </row>
    <row r="1765" spans="1:17" x14ac:dyDescent="0.3">
      <c r="A1765">
        <v>1988</v>
      </c>
      <c r="B1765" t="s">
        <v>1088</v>
      </c>
      <c r="C1765" t="s">
        <v>1089</v>
      </c>
      <c r="D1765" t="s">
        <v>19</v>
      </c>
      <c r="E1765" t="s">
        <v>20</v>
      </c>
      <c r="F1765">
        <v>1977</v>
      </c>
      <c r="G1765">
        <v>2005</v>
      </c>
      <c r="H1765" t="s">
        <v>38</v>
      </c>
      <c r="I1765">
        <v>9325.43</v>
      </c>
      <c r="J1765">
        <v>9.3254300000000009E-6</v>
      </c>
      <c r="L1765">
        <v>1.554446345718618</v>
      </c>
      <c r="M1765" t="s">
        <v>1090</v>
      </c>
      <c r="N1765" t="s">
        <v>23</v>
      </c>
      <c r="O1765">
        <v>46.252479842746119</v>
      </c>
      <c r="P1765">
        <v>1326901059123.207</v>
      </c>
      <c r="Q1765">
        <v>25655289</v>
      </c>
    </row>
    <row r="1766" spans="1:17" x14ac:dyDescent="0.3">
      <c r="A1766">
        <v>1989</v>
      </c>
      <c r="B1766" t="s">
        <v>1088</v>
      </c>
      <c r="C1766" t="s">
        <v>1089</v>
      </c>
      <c r="D1766" t="s">
        <v>19</v>
      </c>
      <c r="E1766" t="s">
        <v>20</v>
      </c>
      <c r="F1766">
        <v>1977</v>
      </c>
      <c r="G1766">
        <v>2005</v>
      </c>
      <c r="H1766" t="s">
        <v>38</v>
      </c>
      <c r="I1766">
        <v>9325.43</v>
      </c>
      <c r="J1766">
        <v>9.3254300000000009E-6</v>
      </c>
      <c r="L1766">
        <v>1.554446345718618</v>
      </c>
      <c r="M1766" t="s">
        <v>1090</v>
      </c>
      <c r="N1766" t="s">
        <v>23</v>
      </c>
      <c r="O1766">
        <v>46.252479842746119</v>
      </c>
      <c r="P1766">
        <v>1326901059123.207</v>
      </c>
      <c r="Q1766">
        <v>25655289</v>
      </c>
    </row>
    <row r="1767" spans="1:17" x14ac:dyDescent="0.3">
      <c r="A1767">
        <v>1990</v>
      </c>
      <c r="B1767" t="s">
        <v>1088</v>
      </c>
      <c r="C1767" t="s">
        <v>1089</v>
      </c>
      <c r="D1767" t="s">
        <v>19</v>
      </c>
      <c r="E1767" t="s">
        <v>20</v>
      </c>
      <c r="F1767">
        <v>1977</v>
      </c>
      <c r="G1767">
        <v>2005</v>
      </c>
      <c r="H1767" t="s">
        <v>38</v>
      </c>
      <c r="I1767">
        <v>9325.43</v>
      </c>
      <c r="J1767">
        <v>9.3254300000000009E-6</v>
      </c>
      <c r="L1767">
        <v>1.554446345718618</v>
      </c>
      <c r="M1767" t="s">
        <v>1090</v>
      </c>
      <c r="N1767" t="s">
        <v>23</v>
      </c>
      <c r="O1767">
        <v>46.252479842746119</v>
      </c>
      <c r="P1767">
        <v>1326901059123.207</v>
      </c>
      <c r="Q1767">
        <v>25655289</v>
      </c>
    </row>
    <row r="1768" spans="1:17" x14ac:dyDescent="0.3">
      <c r="A1768">
        <v>1991</v>
      </c>
      <c r="B1768" t="s">
        <v>1088</v>
      </c>
      <c r="C1768" t="s">
        <v>1089</v>
      </c>
      <c r="D1768" t="s">
        <v>19</v>
      </c>
      <c r="E1768" t="s">
        <v>20</v>
      </c>
      <c r="F1768">
        <v>1977</v>
      </c>
      <c r="G1768">
        <v>2005</v>
      </c>
      <c r="H1768" t="s">
        <v>38</v>
      </c>
      <c r="I1768">
        <v>9325.43</v>
      </c>
      <c r="J1768">
        <v>9.3254300000000009E-6</v>
      </c>
      <c r="L1768">
        <v>1.554446345718618</v>
      </c>
      <c r="M1768" t="s">
        <v>1090</v>
      </c>
      <c r="N1768" t="s">
        <v>23</v>
      </c>
      <c r="O1768">
        <v>46.252479842746119</v>
      </c>
      <c r="P1768">
        <v>1326901059123.207</v>
      </c>
      <c r="Q1768">
        <v>25655289</v>
      </c>
    </row>
    <row r="1769" spans="1:17" x14ac:dyDescent="0.3">
      <c r="A1769">
        <v>1992</v>
      </c>
      <c r="B1769" t="s">
        <v>1088</v>
      </c>
      <c r="C1769" t="s">
        <v>1089</v>
      </c>
      <c r="D1769" t="s">
        <v>19</v>
      </c>
      <c r="E1769" t="s">
        <v>20</v>
      </c>
      <c r="F1769">
        <v>1977</v>
      </c>
      <c r="G1769">
        <v>2005</v>
      </c>
      <c r="H1769" t="s">
        <v>38</v>
      </c>
      <c r="I1769">
        <v>9325.43</v>
      </c>
      <c r="J1769">
        <v>9.3254300000000009E-6</v>
      </c>
      <c r="L1769">
        <v>1.554446345718618</v>
      </c>
      <c r="M1769" t="s">
        <v>1090</v>
      </c>
      <c r="N1769" t="s">
        <v>23</v>
      </c>
      <c r="O1769">
        <v>46.252479842746119</v>
      </c>
      <c r="P1769">
        <v>1326901059123.207</v>
      </c>
      <c r="Q1769">
        <v>25655289</v>
      </c>
    </row>
    <row r="1770" spans="1:17" x14ac:dyDescent="0.3">
      <c r="A1770">
        <v>1993</v>
      </c>
      <c r="B1770" t="s">
        <v>1088</v>
      </c>
      <c r="C1770" t="s">
        <v>1089</v>
      </c>
      <c r="D1770" t="s">
        <v>19</v>
      </c>
      <c r="E1770" t="s">
        <v>20</v>
      </c>
      <c r="F1770">
        <v>1977</v>
      </c>
      <c r="G1770">
        <v>2005</v>
      </c>
      <c r="H1770" t="s">
        <v>38</v>
      </c>
      <c r="I1770">
        <v>9325.43</v>
      </c>
      <c r="J1770">
        <v>9.3254300000000009E-6</v>
      </c>
      <c r="L1770">
        <v>1.554446345718618</v>
      </c>
      <c r="M1770" t="s">
        <v>1090</v>
      </c>
      <c r="N1770" t="s">
        <v>23</v>
      </c>
      <c r="O1770">
        <v>46.252479842746119</v>
      </c>
      <c r="P1770">
        <v>1326901059123.207</v>
      </c>
      <c r="Q1770">
        <v>25655289</v>
      </c>
    </row>
    <row r="1771" spans="1:17" x14ac:dyDescent="0.3">
      <c r="A1771">
        <v>1994</v>
      </c>
      <c r="B1771" t="s">
        <v>1088</v>
      </c>
      <c r="C1771" t="s">
        <v>1089</v>
      </c>
      <c r="D1771" t="s">
        <v>19</v>
      </c>
      <c r="E1771" t="s">
        <v>20</v>
      </c>
      <c r="F1771">
        <v>1977</v>
      </c>
      <c r="G1771">
        <v>2005</v>
      </c>
      <c r="H1771" t="s">
        <v>38</v>
      </c>
      <c r="I1771">
        <v>9325.43</v>
      </c>
      <c r="J1771">
        <v>9.3254300000000009E-6</v>
      </c>
      <c r="L1771">
        <v>1.554446345718618</v>
      </c>
      <c r="M1771" t="s">
        <v>1090</v>
      </c>
      <c r="N1771" t="s">
        <v>23</v>
      </c>
      <c r="O1771">
        <v>46.252479842746119</v>
      </c>
      <c r="P1771">
        <v>1326901059123.207</v>
      </c>
      <c r="Q1771">
        <v>25655289</v>
      </c>
    </row>
    <row r="1772" spans="1:17" x14ac:dyDescent="0.3">
      <c r="A1772">
        <v>1995</v>
      </c>
      <c r="B1772" t="s">
        <v>1088</v>
      </c>
      <c r="C1772" t="s">
        <v>1089</v>
      </c>
      <c r="D1772" t="s">
        <v>19</v>
      </c>
      <c r="E1772" t="s">
        <v>20</v>
      </c>
      <c r="F1772">
        <v>1977</v>
      </c>
      <c r="G1772">
        <v>2005</v>
      </c>
      <c r="H1772" t="s">
        <v>38</v>
      </c>
      <c r="I1772">
        <v>9325.43</v>
      </c>
      <c r="J1772">
        <v>9.3254300000000009E-6</v>
      </c>
      <c r="L1772">
        <v>1.554446345718618</v>
      </c>
      <c r="M1772" t="s">
        <v>1090</v>
      </c>
      <c r="N1772" t="s">
        <v>23</v>
      </c>
      <c r="O1772">
        <v>46.252479842746119</v>
      </c>
      <c r="P1772">
        <v>1326901059123.207</v>
      </c>
      <c r="Q1772">
        <v>25655289</v>
      </c>
    </row>
    <row r="1773" spans="1:17" x14ac:dyDescent="0.3">
      <c r="A1773">
        <v>1996</v>
      </c>
      <c r="B1773" t="s">
        <v>1088</v>
      </c>
      <c r="C1773" t="s">
        <v>1089</v>
      </c>
      <c r="D1773" t="s">
        <v>19</v>
      </c>
      <c r="E1773" t="s">
        <v>20</v>
      </c>
      <c r="F1773">
        <v>1977</v>
      </c>
      <c r="G1773">
        <v>2005</v>
      </c>
      <c r="H1773" t="s">
        <v>38</v>
      </c>
      <c r="I1773">
        <v>9325.43</v>
      </c>
      <c r="J1773">
        <v>9.3254300000000009E-6</v>
      </c>
      <c r="L1773">
        <v>1.554446345718618</v>
      </c>
      <c r="M1773" t="s">
        <v>1090</v>
      </c>
      <c r="N1773" t="s">
        <v>23</v>
      </c>
      <c r="O1773">
        <v>46.252479842746119</v>
      </c>
      <c r="P1773">
        <v>1326901059123.207</v>
      </c>
      <c r="Q1773">
        <v>25655289</v>
      </c>
    </row>
    <row r="1774" spans="1:17" x14ac:dyDescent="0.3">
      <c r="A1774">
        <v>1997</v>
      </c>
      <c r="B1774" t="s">
        <v>1088</v>
      </c>
      <c r="C1774" t="s">
        <v>1089</v>
      </c>
      <c r="D1774" t="s">
        <v>19</v>
      </c>
      <c r="E1774" t="s">
        <v>20</v>
      </c>
      <c r="F1774">
        <v>1977</v>
      </c>
      <c r="G1774">
        <v>2005</v>
      </c>
      <c r="H1774" t="s">
        <v>38</v>
      </c>
      <c r="I1774">
        <v>9325.43</v>
      </c>
      <c r="J1774">
        <v>9.3254300000000009E-6</v>
      </c>
      <c r="L1774">
        <v>1.554446345718618</v>
      </c>
      <c r="M1774" t="s">
        <v>1090</v>
      </c>
      <c r="N1774" t="s">
        <v>23</v>
      </c>
      <c r="O1774">
        <v>46.252479842746119</v>
      </c>
      <c r="P1774">
        <v>1326901059123.207</v>
      </c>
      <c r="Q1774">
        <v>25655289</v>
      </c>
    </row>
    <row r="1775" spans="1:17" x14ac:dyDescent="0.3">
      <c r="A1775">
        <v>1998</v>
      </c>
      <c r="B1775" t="s">
        <v>1088</v>
      </c>
      <c r="C1775" t="s">
        <v>1089</v>
      </c>
      <c r="D1775" t="s">
        <v>19</v>
      </c>
      <c r="E1775" t="s">
        <v>20</v>
      </c>
      <c r="F1775">
        <v>1977</v>
      </c>
      <c r="G1775">
        <v>2005</v>
      </c>
      <c r="H1775" t="s">
        <v>38</v>
      </c>
      <c r="I1775">
        <v>9325.43</v>
      </c>
      <c r="J1775">
        <v>9.3254300000000009E-6</v>
      </c>
      <c r="L1775">
        <v>1.554446345718618</v>
      </c>
      <c r="M1775" t="s">
        <v>1090</v>
      </c>
      <c r="N1775" t="s">
        <v>23</v>
      </c>
      <c r="O1775">
        <v>46.252479842746119</v>
      </c>
      <c r="P1775">
        <v>1326901059123.207</v>
      </c>
      <c r="Q1775">
        <v>25655289</v>
      </c>
    </row>
    <row r="1776" spans="1:17" x14ac:dyDescent="0.3">
      <c r="A1776">
        <v>1999</v>
      </c>
      <c r="B1776" t="s">
        <v>1088</v>
      </c>
      <c r="C1776" t="s">
        <v>1089</v>
      </c>
      <c r="D1776" t="s">
        <v>19</v>
      </c>
      <c r="E1776" t="s">
        <v>20</v>
      </c>
      <c r="F1776">
        <v>1977</v>
      </c>
      <c r="G1776">
        <v>2005</v>
      </c>
      <c r="H1776" t="s">
        <v>38</v>
      </c>
      <c r="I1776">
        <v>9325.43</v>
      </c>
      <c r="J1776">
        <v>9.3254300000000009E-6</v>
      </c>
      <c r="L1776">
        <v>1.554446345718618</v>
      </c>
      <c r="M1776" t="s">
        <v>1090</v>
      </c>
      <c r="N1776" t="s">
        <v>23</v>
      </c>
      <c r="O1776">
        <v>46.252479842746119</v>
      </c>
      <c r="P1776">
        <v>1326901059123.207</v>
      </c>
      <c r="Q1776">
        <v>25655289</v>
      </c>
    </row>
    <row r="1777" spans="1:17" x14ac:dyDescent="0.3">
      <c r="A1777">
        <v>2000</v>
      </c>
      <c r="B1777" t="s">
        <v>1088</v>
      </c>
      <c r="C1777" t="s">
        <v>1089</v>
      </c>
      <c r="D1777" t="s">
        <v>19</v>
      </c>
      <c r="E1777" t="s">
        <v>20</v>
      </c>
      <c r="F1777">
        <v>1977</v>
      </c>
      <c r="G1777">
        <v>2005</v>
      </c>
      <c r="H1777" t="s">
        <v>38</v>
      </c>
      <c r="I1777">
        <v>9325.43</v>
      </c>
      <c r="J1777">
        <v>9.3254300000000009E-6</v>
      </c>
      <c r="L1777">
        <v>1.554446345718618</v>
      </c>
      <c r="M1777" t="s">
        <v>1090</v>
      </c>
      <c r="N1777" t="s">
        <v>23</v>
      </c>
      <c r="O1777">
        <v>46.252479842746119</v>
      </c>
      <c r="P1777">
        <v>1326901059123.207</v>
      </c>
      <c r="Q1777">
        <v>25655289</v>
      </c>
    </row>
    <row r="1778" spans="1:17" x14ac:dyDescent="0.3">
      <c r="A1778">
        <v>2001</v>
      </c>
      <c r="B1778" t="s">
        <v>1088</v>
      </c>
      <c r="C1778" t="s">
        <v>1089</v>
      </c>
      <c r="D1778" t="s">
        <v>19</v>
      </c>
      <c r="E1778" t="s">
        <v>20</v>
      </c>
      <c r="F1778">
        <v>1977</v>
      </c>
      <c r="G1778">
        <v>2005</v>
      </c>
      <c r="H1778" t="s">
        <v>38</v>
      </c>
      <c r="I1778">
        <v>9325.43</v>
      </c>
      <c r="J1778">
        <v>9.3254300000000009E-6</v>
      </c>
      <c r="L1778">
        <v>1.554446345718618</v>
      </c>
      <c r="M1778" t="s">
        <v>1090</v>
      </c>
      <c r="N1778" t="s">
        <v>23</v>
      </c>
      <c r="O1778">
        <v>46.252479842746119</v>
      </c>
      <c r="P1778">
        <v>1326901059123.207</v>
      </c>
      <c r="Q1778">
        <v>25655289</v>
      </c>
    </row>
    <row r="1779" spans="1:17" x14ac:dyDescent="0.3">
      <c r="A1779">
        <v>2002</v>
      </c>
      <c r="B1779" t="s">
        <v>1088</v>
      </c>
      <c r="C1779" t="s">
        <v>1089</v>
      </c>
      <c r="D1779" t="s">
        <v>19</v>
      </c>
      <c r="E1779" t="s">
        <v>20</v>
      </c>
      <c r="F1779">
        <v>1977</v>
      </c>
      <c r="G1779">
        <v>2005</v>
      </c>
      <c r="H1779" t="s">
        <v>38</v>
      </c>
      <c r="I1779">
        <v>9325.43</v>
      </c>
      <c r="J1779">
        <v>9.3254300000000009E-6</v>
      </c>
      <c r="L1779">
        <v>1.554446345718618</v>
      </c>
      <c r="M1779" t="s">
        <v>1090</v>
      </c>
      <c r="N1779" t="s">
        <v>23</v>
      </c>
      <c r="O1779">
        <v>46.252479842746119</v>
      </c>
      <c r="P1779">
        <v>1326901059123.207</v>
      </c>
      <c r="Q1779">
        <v>25655289</v>
      </c>
    </row>
    <row r="1780" spans="1:17" x14ac:dyDescent="0.3">
      <c r="A1780">
        <v>2003</v>
      </c>
      <c r="B1780" t="s">
        <v>1088</v>
      </c>
      <c r="C1780" t="s">
        <v>1089</v>
      </c>
      <c r="D1780" t="s">
        <v>19</v>
      </c>
      <c r="E1780" t="s">
        <v>20</v>
      </c>
      <c r="F1780">
        <v>1977</v>
      </c>
      <c r="G1780">
        <v>2005</v>
      </c>
      <c r="H1780" t="s">
        <v>38</v>
      </c>
      <c r="I1780">
        <v>9325.43</v>
      </c>
      <c r="J1780">
        <v>9.3254300000000009E-6</v>
      </c>
      <c r="L1780">
        <v>1.554446345718618</v>
      </c>
      <c r="M1780" t="s">
        <v>1090</v>
      </c>
      <c r="N1780" t="s">
        <v>23</v>
      </c>
      <c r="O1780">
        <v>46.252479842746119</v>
      </c>
      <c r="P1780">
        <v>1326901059123.207</v>
      </c>
      <c r="Q1780">
        <v>25655289</v>
      </c>
    </row>
    <row r="1781" spans="1:17" x14ac:dyDescent="0.3">
      <c r="A1781">
        <v>2004</v>
      </c>
      <c r="B1781" t="s">
        <v>1088</v>
      </c>
      <c r="C1781" t="s">
        <v>1089</v>
      </c>
      <c r="D1781" t="s">
        <v>19</v>
      </c>
      <c r="E1781" t="s">
        <v>20</v>
      </c>
      <c r="F1781">
        <v>1977</v>
      </c>
      <c r="G1781">
        <v>2005</v>
      </c>
      <c r="H1781" t="s">
        <v>38</v>
      </c>
      <c r="I1781">
        <v>9325.43</v>
      </c>
      <c r="J1781">
        <v>9.3254300000000009E-6</v>
      </c>
      <c r="L1781">
        <v>1.554446345718618</v>
      </c>
      <c r="M1781" t="s">
        <v>1090</v>
      </c>
      <c r="N1781" t="s">
        <v>23</v>
      </c>
      <c r="O1781">
        <v>46.252479842746119</v>
      </c>
      <c r="P1781">
        <v>1326901059123.207</v>
      </c>
      <c r="Q1781">
        <v>25655289</v>
      </c>
    </row>
    <row r="1782" spans="1:17" x14ac:dyDescent="0.3">
      <c r="A1782">
        <v>2005</v>
      </c>
      <c r="B1782" t="s">
        <v>1088</v>
      </c>
      <c r="C1782" t="s">
        <v>1089</v>
      </c>
      <c r="D1782" t="s">
        <v>19</v>
      </c>
      <c r="E1782" t="s">
        <v>20</v>
      </c>
      <c r="F1782">
        <v>1977</v>
      </c>
      <c r="G1782">
        <v>2005</v>
      </c>
      <c r="H1782" t="s">
        <v>38</v>
      </c>
      <c r="I1782">
        <v>9325.43</v>
      </c>
      <c r="J1782">
        <v>9.3254300000000009E-6</v>
      </c>
      <c r="L1782">
        <v>1.554446345718618</v>
      </c>
      <c r="M1782" t="s">
        <v>1090</v>
      </c>
      <c r="N1782" t="s">
        <v>23</v>
      </c>
      <c r="O1782">
        <v>46.252479842746119</v>
      </c>
      <c r="P1782">
        <v>1326901059123.207</v>
      </c>
      <c r="Q1782">
        <v>25655289</v>
      </c>
    </row>
    <row r="1783" spans="1:17" x14ac:dyDescent="0.3">
      <c r="A1783">
        <v>2010</v>
      </c>
      <c r="B1783" t="s">
        <v>507</v>
      </c>
      <c r="C1783" t="s">
        <v>69</v>
      </c>
      <c r="D1783" t="s">
        <v>50</v>
      </c>
      <c r="E1783" t="s">
        <v>492</v>
      </c>
      <c r="F1783">
        <v>2010</v>
      </c>
      <c r="G1783">
        <v>2011</v>
      </c>
      <c r="H1783" t="s">
        <v>38</v>
      </c>
      <c r="I1783">
        <v>8941.5499999999993</v>
      </c>
      <c r="J1783">
        <v>8.9415499999999991E-6</v>
      </c>
      <c r="K1783">
        <v>1989</v>
      </c>
      <c r="L1783">
        <v>5232.8150315892108</v>
      </c>
      <c r="M1783" t="s">
        <v>508</v>
      </c>
      <c r="N1783" t="s">
        <v>23</v>
      </c>
      <c r="O1783">
        <v>52.331679223284077</v>
      </c>
      <c r="P1783">
        <v>1276962685648.252</v>
      </c>
      <c r="Q1783">
        <v>47365655</v>
      </c>
    </row>
    <row r="1784" spans="1:17" x14ac:dyDescent="0.3">
      <c r="A1784">
        <v>2011</v>
      </c>
      <c r="B1784" t="s">
        <v>507</v>
      </c>
      <c r="C1784" t="s">
        <v>69</v>
      </c>
      <c r="D1784" t="s">
        <v>50</v>
      </c>
      <c r="E1784" t="s">
        <v>492</v>
      </c>
      <c r="F1784">
        <v>2010</v>
      </c>
      <c r="G1784">
        <v>2011</v>
      </c>
      <c r="H1784" t="s">
        <v>38</v>
      </c>
      <c r="I1784">
        <v>8941.5499999999993</v>
      </c>
      <c r="J1784">
        <v>8.9415499999999991E-6</v>
      </c>
      <c r="K1784">
        <v>1989</v>
      </c>
      <c r="L1784">
        <v>5232.8150315892108</v>
      </c>
      <c r="M1784" t="s">
        <v>508</v>
      </c>
      <c r="N1784" t="s">
        <v>23</v>
      </c>
      <c r="O1784">
        <v>52.331679223284077</v>
      </c>
      <c r="P1784">
        <v>1276962685648.252</v>
      </c>
      <c r="Q1784">
        <v>47365655</v>
      </c>
    </row>
    <row r="1785" spans="1:17" x14ac:dyDescent="0.3">
      <c r="A1785">
        <v>2018</v>
      </c>
      <c r="B1785" t="s">
        <v>655</v>
      </c>
      <c r="C1785" t="s">
        <v>646</v>
      </c>
      <c r="D1785" t="s">
        <v>143</v>
      </c>
      <c r="E1785" t="s">
        <v>587</v>
      </c>
      <c r="F1785">
        <v>2017</v>
      </c>
      <c r="G1785">
        <v>2018</v>
      </c>
      <c r="H1785" t="s">
        <v>21</v>
      </c>
      <c r="I1785">
        <v>8915.35</v>
      </c>
      <c r="J1785">
        <v>8.915350000000001E-6</v>
      </c>
      <c r="K1785">
        <v>1910</v>
      </c>
      <c r="L1785">
        <v>5.1911582488047712</v>
      </c>
      <c r="M1785" t="s">
        <v>647</v>
      </c>
      <c r="N1785" t="s">
        <v>23</v>
      </c>
      <c r="O1785">
        <v>11.994513031550071</v>
      </c>
      <c r="P1785">
        <v>5040107754084.1064</v>
      </c>
      <c r="Q1785">
        <v>126261000</v>
      </c>
    </row>
    <row r="1786" spans="1:17" x14ac:dyDescent="0.3">
      <c r="A1786">
        <v>2018</v>
      </c>
      <c r="B1786" t="s">
        <v>707</v>
      </c>
      <c r="C1786" t="s">
        <v>280</v>
      </c>
      <c r="D1786" t="s">
        <v>143</v>
      </c>
      <c r="E1786" t="s">
        <v>587</v>
      </c>
      <c r="F1786">
        <v>2017</v>
      </c>
      <c r="G1786">
        <v>2018</v>
      </c>
      <c r="H1786" t="s">
        <v>38</v>
      </c>
      <c r="I1786">
        <v>8915.35</v>
      </c>
      <c r="J1786">
        <v>8.915350000000001E-6</v>
      </c>
      <c r="K1786">
        <v>1928</v>
      </c>
      <c r="L1786">
        <v>365.74690872331229</v>
      </c>
      <c r="M1786" t="s">
        <v>281</v>
      </c>
      <c r="N1786" t="s">
        <v>23</v>
      </c>
      <c r="O1786">
        <v>11.994513031550071</v>
      </c>
      <c r="P1786">
        <v>5040107754084.1064</v>
      </c>
      <c r="Q1786">
        <v>126261000</v>
      </c>
    </row>
    <row r="1787" spans="1:17" x14ac:dyDescent="0.3">
      <c r="A1787">
        <v>2018</v>
      </c>
      <c r="B1787" t="s">
        <v>700</v>
      </c>
      <c r="C1787" t="s">
        <v>607</v>
      </c>
      <c r="D1787" t="s">
        <v>143</v>
      </c>
      <c r="E1787" t="s">
        <v>587</v>
      </c>
      <c r="F1787">
        <v>2017</v>
      </c>
      <c r="G1787">
        <v>2018</v>
      </c>
      <c r="H1787" t="s">
        <v>38</v>
      </c>
      <c r="I1787">
        <v>8915.35</v>
      </c>
      <c r="J1787">
        <v>8.915350000000001E-6</v>
      </c>
      <c r="K1787">
        <v>1962</v>
      </c>
      <c r="L1787">
        <v>3433.2288336567358</v>
      </c>
      <c r="M1787" t="s">
        <v>608</v>
      </c>
      <c r="N1787" t="s">
        <v>23</v>
      </c>
      <c r="O1787">
        <v>11.994513031550071</v>
      </c>
      <c r="P1787">
        <v>5040107754084.1064</v>
      </c>
      <c r="Q1787">
        <v>126261000</v>
      </c>
    </row>
    <row r="1788" spans="1:17" x14ac:dyDescent="0.3">
      <c r="A1788">
        <v>2016</v>
      </c>
      <c r="B1788" t="s">
        <v>709</v>
      </c>
      <c r="C1788" t="s">
        <v>704</v>
      </c>
      <c r="D1788" t="s">
        <v>143</v>
      </c>
      <c r="E1788" t="s">
        <v>587</v>
      </c>
      <c r="F1788">
        <v>2015</v>
      </c>
      <c r="G1788">
        <v>2016</v>
      </c>
      <c r="H1788" t="s">
        <v>38</v>
      </c>
      <c r="I1788">
        <v>8543.8799999999992</v>
      </c>
      <c r="J1788">
        <v>8.5438799999999999E-6</v>
      </c>
      <c r="K1788">
        <v>1960</v>
      </c>
      <c r="L1788">
        <v>3529.047588260687</v>
      </c>
      <c r="M1788" t="s">
        <v>705</v>
      </c>
      <c r="N1788" t="s">
        <v>23</v>
      </c>
      <c r="O1788">
        <v>11.994513031550071</v>
      </c>
      <c r="P1788">
        <v>5040107754084.1064</v>
      </c>
      <c r="Q1788">
        <v>126261000</v>
      </c>
    </row>
    <row r="1789" spans="1:17" x14ac:dyDescent="0.3">
      <c r="A1789">
        <v>2015</v>
      </c>
      <c r="B1789" t="s">
        <v>711</v>
      </c>
      <c r="C1789" t="s">
        <v>712</v>
      </c>
      <c r="D1789" t="s">
        <v>143</v>
      </c>
      <c r="E1789" t="s">
        <v>587</v>
      </c>
      <c r="F1789">
        <v>2015</v>
      </c>
      <c r="G1789">
        <v>2016</v>
      </c>
      <c r="H1789" t="s">
        <v>38</v>
      </c>
      <c r="I1789">
        <v>8543.8799999999992</v>
      </c>
      <c r="J1789">
        <v>8.5438799999999999E-6</v>
      </c>
      <c r="K1789">
        <v>1887</v>
      </c>
      <c r="L1789">
        <v>1860.965487695611</v>
      </c>
      <c r="M1789" t="s">
        <v>713</v>
      </c>
      <c r="N1789" t="s">
        <v>23</v>
      </c>
      <c r="O1789">
        <v>11.994513031550071</v>
      </c>
      <c r="P1789">
        <v>5040107754084.1064</v>
      </c>
      <c r="Q1789">
        <v>126261000</v>
      </c>
    </row>
    <row r="1790" spans="1:17" x14ac:dyDescent="0.3">
      <c r="A1790">
        <v>2016</v>
      </c>
      <c r="B1790" t="s">
        <v>711</v>
      </c>
      <c r="C1790" t="s">
        <v>712</v>
      </c>
      <c r="D1790" t="s">
        <v>143</v>
      </c>
      <c r="E1790" t="s">
        <v>587</v>
      </c>
      <c r="F1790">
        <v>2015</v>
      </c>
      <c r="G1790">
        <v>2016</v>
      </c>
      <c r="H1790" t="s">
        <v>38</v>
      </c>
      <c r="I1790">
        <v>8543.8799999999992</v>
      </c>
      <c r="J1790">
        <v>8.5438799999999999E-6</v>
      </c>
      <c r="K1790">
        <v>1887</v>
      </c>
      <c r="L1790">
        <v>1860.965487695611</v>
      </c>
      <c r="M1790" t="s">
        <v>713</v>
      </c>
      <c r="N1790" t="s">
        <v>23</v>
      </c>
      <c r="O1790">
        <v>11.994513031550071</v>
      </c>
      <c r="P1790">
        <v>5040107754084.1064</v>
      </c>
      <c r="Q1790">
        <v>126261000</v>
      </c>
    </row>
    <row r="1791" spans="1:17" x14ac:dyDescent="0.3">
      <c r="A1791">
        <v>1992</v>
      </c>
      <c r="B1791" t="s">
        <v>1094</v>
      </c>
      <c r="C1791" t="s">
        <v>1095</v>
      </c>
      <c r="D1791" t="s">
        <v>19</v>
      </c>
      <c r="E1791" t="s">
        <v>20</v>
      </c>
      <c r="F1791">
        <v>1992</v>
      </c>
      <c r="G1791">
        <v>2000</v>
      </c>
      <c r="H1791" t="s">
        <v>38</v>
      </c>
      <c r="I1791">
        <v>8445.33</v>
      </c>
      <c r="J1791">
        <v>8.4453300000000007E-6</v>
      </c>
      <c r="K1791">
        <v>1871</v>
      </c>
      <c r="L1791">
        <v>14511.85735536016</v>
      </c>
      <c r="M1791" t="s">
        <v>1096</v>
      </c>
      <c r="N1791" t="s">
        <v>23</v>
      </c>
      <c r="O1791">
        <v>46.252479842746119</v>
      </c>
      <c r="P1791">
        <v>1326901059123.207</v>
      </c>
      <c r="Q1791">
        <v>25655289</v>
      </c>
    </row>
    <row r="1792" spans="1:17" x14ac:dyDescent="0.3">
      <c r="A1792">
        <v>1993</v>
      </c>
      <c r="B1792" t="s">
        <v>1094</v>
      </c>
      <c r="C1792" t="s">
        <v>1095</v>
      </c>
      <c r="D1792" t="s">
        <v>19</v>
      </c>
      <c r="E1792" t="s">
        <v>20</v>
      </c>
      <c r="F1792">
        <v>1992</v>
      </c>
      <c r="G1792">
        <v>2000</v>
      </c>
      <c r="H1792" t="s">
        <v>38</v>
      </c>
      <c r="I1792">
        <v>8445.33</v>
      </c>
      <c r="J1792">
        <v>8.4453300000000007E-6</v>
      </c>
      <c r="K1792">
        <v>1871</v>
      </c>
      <c r="L1792">
        <v>14511.85735536016</v>
      </c>
      <c r="M1792" t="s">
        <v>1096</v>
      </c>
      <c r="N1792" t="s">
        <v>23</v>
      </c>
      <c r="O1792">
        <v>46.252479842746119</v>
      </c>
      <c r="P1792">
        <v>1326901059123.207</v>
      </c>
      <c r="Q1792">
        <v>25655289</v>
      </c>
    </row>
    <row r="1793" spans="1:17" x14ac:dyDescent="0.3">
      <c r="A1793">
        <v>1994</v>
      </c>
      <c r="B1793" t="s">
        <v>1094</v>
      </c>
      <c r="C1793" t="s">
        <v>1095</v>
      </c>
      <c r="D1793" t="s">
        <v>19</v>
      </c>
      <c r="E1793" t="s">
        <v>20</v>
      </c>
      <c r="F1793">
        <v>1992</v>
      </c>
      <c r="G1793">
        <v>2000</v>
      </c>
      <c r="H1793" t="s">
        <v>38</v>
      </c>
      <c r="I1793">
        <v>8445.33</v>
      </c>
      <c r="J1793">
        <v>8.4453300000000007E-6</v>
      </c>
      <c r="K1793">
        <v>1871</v>
      </c>
      <c r="L1793">
        <v>14511.85735536016</v>
      </c>
      <c r="M1793" t="s">
        <v>1096</v>
      </c>
      <c r="N1793" t="s">
        <v>23</v>
      </c>
      <c r="O1793">
        <v>46.252479842746119</v>
      </c>
      <c r="P1793">
        <v>1326901059123.207</v>
      </c>
      <c r="Q1793">
        <v>25655289</v>
      </c>
    </row>
    <row r="1794" spans="1:17" x14ac:dyDescent="0.3">
      <c r="A1794">
        <v>1995</v>
      </c>
      <c r="B1794" t="s">
        <v>1094</v>
      </c>
      <c r="C1794" t="s">
        <v>1095</v>
      </c>
      <c r="D1794" t="s">
        <v>19</v>
      </c>
      <c r="E1794" t="s">
        <v>20</v>
      </c>
      <c r="F1794">
        <v>1992</v>
      </c>
      <c r="G1794">
        <v>2000</v>
      </c>
      <c r="H1794" t="s">
        <v>38</v>
      </c>
      <c r="I1794">
        <v>8445.33</v>
      </c>
      <c r="J1794">
        <v>8.4453300000000007E-6</v>
      </c>
      <c r="K1794">
        <v>1871</v>
      </c>
      <c r="L1794">
        <v>14511.85735536016</v>
      </c>
      <c r="M1794" t="s">
        <v>1096</v>
      </c>
      <c r="N1794" t="s">
        <v>23</v>
      </c>
      <c r="O1794">
        <v>46.252479842746119</v>
      </c>
      <c r="P1794">
        <v>1326901059123.207</v>
      </c>
      <c r="Q1794">
        <v>25655289</v>
      </c>
    </row>
    <row r="1795" spans="1:17" x14ac:dyDescent="0.3">
      <c r="A1795">
        <v>1996</v>
      </c>
      <c r="B1795" t="s">
        <v>1094</v>
      </c>
      <c r="C1795" t="s">
        <v>1095</v>
      </c>
      <c r="D1795" t="s">
        <v>19</v>
      </c>
      <c r="E1795" t="s">
        <v>20</v>
      </c>
      <c r="F1795">
        <v>1992</v>
      </c>
      <c r="G1795">
        <v>2000</v>
      </c>
      <c r="H1795" t="s">
        <v>38</v>
      </c>
      <c r="I1795">
        <v>8445.33</v>
      </c>
      <c r="J1795">
        <v>8.4453300000000007E-6</v>
      </c>
      <c r="K1795">
        <v>1871</v>
      </c>
      <c r="L1795">
        <v>14511.85735536016</v>
      </c>
      <c r="M1795" t="s">
        <v>1096</v>
      </c>
      <c r="N1795" t="s">
        <v>23</v>
      </c>
      <c r="O1795">
        <v>46.252479842746119</v>
      </c>
      <c r="P1795">
        <v>1326901059123.207</v>
      </c>
      <c r="Q1795">
        <v>25655289</v>
      </c>
    </row>
    <row r="1796" spans="1:17" x14ac:dyDescent="0.3">
      <c r="A1796">
        <v>1997</v>
      </c>
      <c r="B1796" t="s">
        <v>1094</v>
      </c>
      <c r="C1796" t="s">
        <v>1095</v>
      </c>
      <c r="D1796" t="s">
        <v>19</v>
      </c>
      <c r="E1796" t="s">
        <v>20</v>
      </c>
      <c r="F1796">
        <v>1992</v>
      </c>
      <c r="G1796">
        <v>2000</v>
      </c>
      <c r="H1796" t="s">
        <v>38</v>
      </c>
      <c r="I1796">
        <v>8445.33</v>
      </c>
      <c r="J1796">
        <v>8.4453300000000007E-6</v>
      </c>
      <c r="K1796">
        <v>1871</v>
      </c>
      <c r="L1796">
        <v>14511.85735536016</v>
      </c>
      <c r="M1796" t="s">
        <v>1096</v>
      </c>
      <c r="N1796" t="s">
        <v>23</v>
      </c>
      <c r="O1796">
        <v>46.252479842746119</v>
      </c>
      <c r="P1796">
        <v>1326901059123.207</v>
      </c>
      <c r="Q1796">
        <v>25655289</v>
      </c>
    </row>
    <row r="1797" spans="1:17" x14ac:dyDescent="0.3">
      <c r="A1797">
        <v>1998</v>
      </c>
      <c r="B1797" t="s">
        <v>1094</v>
      </c>
      <c r="C1797" t="s">
        <v>1095</v>
      </c>
      <c r="D1797" t="s">
        <v>19</v>
      </c>
      <c r="E1797" t="s">
        <v>20</v>
      </c>
      <c r="F1797">
        <v>1992</v>
      </c>
      <c r="G1797">
        <v>2000</v>
      </c>
      <c r="H1797" t="s">
        <v>38</v>
      </c>
      <c r="I1797">
        <v>8445.33</v>
      </c>
      <c r="J1797">
        <v>8.4453300000000007E-6</v>
      </c>
      <c r="K1797">
        <v>1871</v>
      </c>
      <c r="L1797">
        <v>14511.85735536016</v>
      </c>
      <c r="M1797" t="s">
        <v>1096</v>
      </c>
      <c r="N1797" t="s">
        <v>23</v>
      </c>
      <c r="O1797">
        <v>46.252479842746119</v>
      </c>
      <c r="P1797">
        <v>1326901059123.207</v>
      </c>
      <c r="Q1797">
        <v>25655289</v>
      </c>
    </row>
    <row r="1798" spans="1:17" x14ac:dyDescent="0.3">
      <c r="A1798">
        <v>1999</v>
      </c>
      <c r="B1798" t="s">
        <v>1094</v>
      </c>
      <c r="C1798" t="s">
        <v>1095</v>
      </c>
      <c r="D1798" t="s">
        <v>19</v>
      </c>
      <c r="E1798" t="s">
        <v>20</v>
      </c>
      <c r="F1798">
        <v>1992</v>
      </c>
      <c r="G1798">
        <v>2000</v>
      </c>
      <c r="H1798" t="s">
        <v>38</v>
      </c>
      <c r="I1798">
        <v>8445.33</v>
      </c>
      <c r="J1798">
        <v>8.4453300000000007E-6</v>
      </c>
      <c r="K1798">
        <v>1871</v>
      </c>
      <c r="L1798">
        <v>14511.85735536016</v>
      </c>
      <c r="M1798" t="s">
        <v>1096</v>
      </c>
      <c r="N1798" t="s">
        <v>23</v>
      </c>
      <c r="O1798">
        <v>46.252479842746119</v>
      </c>
      <c r="P1798">
        <v>1326901059123.207</v>
      </c>
      <c r="Q1798">
        <v>25655289</v>
      </c>
    </row>
    <row r="1799" spans="1:17" x14ac:dyDescent="0.3">
      <c r="A1799">
        <v>2000</v>
      </c>
      <c r="B1799" t="s">
        <v>1094</v>
      </c>
      <c r="C1799" t="s">
        <v>1095</v>
      </c>
      <c r="D1799" t="s">
        <v>19</v>
      </c>
      <c r="E1799" t="s">
        <v>20</v>
      </c>
      <c r="F1799">
        <v>1992</v>
      </c>
      <c r="G1799">
        <v>2000</v>
      </c>
      <c r="H1799" t="s">
        <v>38</v>
      </c>
      <c r="I1799">
        <v>8445.33</v>
      </c>
      <c r="J1799">
        <v>8.4453300000000007E-6</v>
      </c>
      <c r="K1799">
        <v>1871</v>
      </c>
      <c r="L1799">
        <v>14511.85735536016</v>
      </c>
      <c r="M1799" t="s">
        <v>1096</v>
      </c>
      <c r="N1799" t="s">
        <v>23</v>
      </c>
      <c r="O1799">
        <v>46.252479842746119</v>
      </c>
      <c r="P1799">
        <v>1326901059123.207</v>
      </c>
      <c r="Q1799">
        <v>25655289</v>
      </c>
    </row>
    <row r="1800" spans="1:17" x14ac:dyDescent="0.3">
      <c r="A1800">
        <v>1984</v>
      </c>
      <c r="B1800" t="s">
        <v>1061</v>
      </c>
      <c r="C1800" t="s">
        <v>338</v>
      </c>
      <c r="D1800" t="s">
        <v>19</v>
      </c>
      <c r="E1800" t="s">
        <v>20</v>
      </c>
      <c r="F1800">
        <v>1984</v>
      </c>
      <c r="G1800">
        <v>2004</v>
      </c>
      <c r="H1800" t="s">
        <v>38</v>
      </c>
      <c r="I1800">
        <v>8180.46</v>
      </c>
      <c r="J1800">
        <v>8.1804599999999996E-6</v>
      </c>
      <c r="K1800">
        <v>1875</v>
      </c>
      <c r="L1800">
        <v>26215.745011961641</v>
      </c>
      <c r="M1800" t="s">
        <v>339</v>
      </c>
      <c r="N1800" t="s">
        <v>23</v>
      </c>
      <c r="O1800">
        <v>46.252479842746119</v>
      </c>
      <c r="P1800">
        <v>1326901059123.207</v>
      </c>
      <c r="Q1800">
        <v>25655289</v>
      </c>
    </row>
    <row r="1801" spans="1:17" x14ac:dyDescent="0.3">
      <c r="A1801">
        <v>1985</v>
      </c>
      <c r="B1801" t="s">
        <v>1061</v>
      </c>
      <c r="C1801" t="s">
        <v>338</v>
      </c>
      <c r="D1801" t="s">
        <v>19</v>
      </c>
      <c r="E1801" t="s">
        <v>20</v>
      </c>
      <c r="F1801">
        <v>1984</v>
      </c>
      <c r="G1801">
        <v>2004</v>
      </c>
      <c r="H1801" t="s">
        <v>38</v>
      </c>
      <c r="I1801">
        <v>8180.46</v>
      </c>
      <c r="J1801">
        <v>8.1804599999999996E-6</v>
      </c>
      <c r="K1801">
        <v>1875</v>
      </c>
      <c r="L1801">
        <v>26215.745011961641</v>
      </c>
      <c r="M1801" t="s">
        <v>339</v>
      </c>
      <c r="N1801" t="s">
        <v>23</v>
      </c>
      <c r="O1801">
        <v>46.252479842746119</v>
      </c>
      <c r="P1801">
        <v>1326901059123.207</v>
      </c>
      <c r="Q1801">
        <v>25655289</v>
      </c>
    </row>
    <row r="1802" spans="1:17" x14ac:dyDescent="0.3">
      <c r="A1802">
        <v>1986</v>
      </c>
      <c r="B1802" t="s">
        <v>1061</v>
      </c>
      <c r="C1802" t="s">
        <v>338</v>
      </c>
      <c r="D1802" t="s">
        <v>19</v>
      </c>
      <c r="E1802" t="s">
        <v>20</v>
      </c>
      <c r="F1802">
        <v>1984</v>
      </c>
      <c r="G1802">
        <v>2004</v>
      </c>
      <c r="H1802" t="s">
        <v>38</v>
      </c>
      <c r="I1802">
        <v>8180.46</v>
      </c>
      <c r="J1802">
        <v>8.1804599999999996E-6</v>
      </c>
      <c r="K1802">
        <v>1875</v>
      </c>
      <c r="L1802">
        <v>26215.745011961641</v>
      </c>
      <c r="M1802" t="s">
        <v>339</v>
      </c>
      <c r="N1802" t="s">
        <v>23</v>
      </c>
      <c r="O1802">
        <v>46.252479842746119</v>
      </c>
      <c r="P1802">
        <v>1326901059123.207</v>
      </c>
      <c r="Q1802">
        <v>25655289</v>
      </c>
    </row>
    <row r="1803" spans="1:17" x14ac:dyDescent="0.3">
      <c r="A1803">
        <v>1987</v>
      </c>
      <c r="B1803" t="s">
        <v>1061</v>
      </c>
      <c r="C1803" t="s">
        <v>338</v>
      </c>
      <c r="D1803" t="s">
        <v>19</v>
      </c>
      <c r="E1803" t="s">
        <v>20</v>
      </c>
      <c r="F1803">
        <v>1984</v>
      </c>
      <c r="G1803">
        <v>2004</v>
      </c>
      <c r="H1803" t="s">
        <v>38</v>
      </c>
      <c r="I1803">
        <v>8180.46</v>
      </c>
      <c r="J1803">
        <v>8.1804599999999996E-6</v>
      </c>
      <c r="K1803">
        <v>1875</v>
      </c>
      <c r="L1803">
        <v>26215.745011961641</v>
      </c>
      <c r="M1803" t="s">
        <v>339</v>
      </c>
      <c r="N1803" t="s">
        <v>23</v>
      </c>
      <c r="O1803">
        <v>46.252479842746119</v>
      </c>
      <c r="P1803">
        <v>1326901059123.207</v>
      </c>
      <c r="Q1803">
        <v>25655289</v>
      </c>
    </row>
    <row r="1804" spans="1:17" x14ac:dyDescent="0.3">
      <c r="A1804">
        <v>1988</v>
      </c>
      <c r="B1804" t="s">
        <v>1061</v>
      </c>
      <c r="C1804" t="s">
        <v>338</v>
      </c>
      <c r="D1804" t="s">
        <v>19</v>
      </c>
      <c r="E1804" t="s">
        <v>20</v>
      </c>
      <c r="F1804">
        <v>1984</v>
      </c>
      <c r="G1804">
        <v>2004</v>
      </c>
      <c r="H1804" t="s">
        <v>38</v>
      </c>
      <c r="I1804">
        <v>8180.46</v>
      </c>
      <c r="J1804">
        <v>8.1804599999999996E-6</v>
      </c>
      <c r="K1804">
        <v>1875</v>
      </c>
      <c r="L1804">
        <v>26215.745011961641</v>
      </c>
      <c r="M1804" t="s">
        <v>339</v>
      </c>
      <c r="N1804" t="s">
        <v>23</v>
      </c>
      <c r="O1804">
        <v>46.252479842746119</v>
      </c>
      <c r="P1804">
        <v>1326901059123.207</v>
      </c>
      <c r="Q1804">
        <v>25655289</v>
      </c>
    </row>
    <row r="1805" spans="1:17" x14ac:dyDescent="0.3">
      <c r="A1805">
        <v>1989</v>
      </c>
      <c r="B1805" t="s">
        <v>1061</v>
      </c>
      <c r="C1805" t="s">
        <v>338</v>
      </c>
      <c r="D1805" t="s">
        <v>19</v>
      </c>
      <c r="E1805" t="s">
        <v>20</v>
      </c>
      <c r="F1805">
        <v>1984</v>
      </c>
      <c r="G1805">
        <v>2004</v>
      </c>
      <c r="H1805" t="s">
        <v>38</v>
      </c>
      <c r="I1805">
        <v>8180.46</v>
      </c>
      <c r="J1805">
        <v>8.1804599999999996E-6</v>
      </c>
      <c r="K1805">
        <v>1875</v>
      </c>
      <c r="L1805">
        <v>26215.745011961641</v>
      </c>
      <c r="M1805" t="s">
        <v>339</v>
      </c>
      <c r="N1805" t="s">
        <v>23</v>
      </c>
      <c r="O1805">
        <v>46.252479842746119</v>
      </c>
      <c r="P1805">
        <v>1326901059123.207</v>
      </c>
      <c r="Q1805">
        <v>25655289</v>
      </c>
    </row>
    <row r="1806" spans="1:17" x14ac:dyDescent="0.3">
      <c r="A1806">
        <v>1990</v>
      </c>
      <c r="B1806" t="s">
        <v>1061</v>
      </c>
      <c r="C1806" t="s">
        <v>338</v>
      </c>
      <c r="D1806" t="s">
        <v>19</v>
      </c>
      <c r="E1806" t="s">
        <v>20</v>
      </c>
      <c r="F1806">
        <v>1984</v>
      </c>
      <c r="G1806">
        <v>2004</v>
      </c>
      <c r="H1806" t="s">
        <v>38</v>
      </c>
      <c r="I1806">
        <v>8180.46</v>
      </c>
      <c r="J1806">
        <v>8.1804599999999996E-6</v>
      </c>
      <c r="K1806">
        <v>1875</v>
      </c>
      <c r="L1806">
        <v>26215.745011961641</v>
      </c>
      <c r="M1806" t="s">
        <v>339</v>
      </c>
      <c r="N1806" t="s">
        <v>23</v>
      </c>
      <c r="O1806">
        <v>46.252479842746119</v>
      </c>
      <c r="P1806">
        <v>1326901059123.207</v>
      </c>
      <c r="Q1806">
        <v>25655289</v>
      </c>
    </row>
    <row r="1807" spans="1:17" x14ac:dyDescent="0.3">
      <c r="A1807">
        <v>1991</v>
      </c>
      <c r="B1807" t="s">
        <v>1061</v>
      </c>
      <c r="C1807" t="s">
        <v>338</v>
      </c>
      <c r="D1807" t="s">
        <v>19</v>
      </c>
      <c r="E1807" t="s">
        <v>20</v>
      </c>
      <c r="F1807">
        <v>1984</v>
      </c>
      <c r="G1807">
        <v>2004</v>
      </c>
      <c r="H1807" t="s">
        <v>38</v>
      </c>
      <c r="I1807">
        <v>8180.46</v>
      </c>
      <c r="J1807">
        <v>8.1804599999999996E-6</v>
      </c>
      <c r="K1807">
        <v>1875</v>
      </c>
      <c r="L1807">
        <v>26215.745011961641</v>
      </c>
      <c r="M1807" t="s">
        <v>339</v>
      </c>
      <c r="N1807" t="s">
        <v>23</v>
      </c>
      <c r="O1807">
        <v>46.252479842746119</v>
      </c>
      <c r="P1807">
        <v>1326901059123.207</v>
      </c>
      <c r="Q1807">
        <v>25655289</v>
      </c>
    </row>
    <row r="1808" spans="1:17" x14ac:dyDescent="0.3">
      <c r="A1808">
        <v>1992</v>
      </c>
      <c r="B1808" t="s">
        <v>1061</v>
      </c>
      <c r="C1808" t="s">
        <v>338</v>
      </c>
      <c r="D1808" t="s">
        <v>19</v>
      </c>
      <c r="E1808" t="s">
        <v>20</v>
      </c>
      <c r="F1808">
        <v>1984</v>
      </c>
      <c r="G1808">
        <v>2004</v>
      </c>
      <c r="H1808" t="s">
        <v>38</v>
      </c>
      <c r="I1808">
        <v>8180.46</v>
      </c>
      <c r="J1808">
        <v>8.1804599999999996E-6</v>
      </c>
      <c r="K1808">
        <v>1875</v>
      </c>
      <c r="L1808">
        <v>26215.745011961641</v>
      </c>
      <c r="M1808" t="s">
        <v>339</v>
      </c>
      <c r="N1808" t="s">
        <v>23</v>
      </c>
      <c r="O1808">
        <v>46.252479842746119</v>
      </c>
      <c r="P1808">
        <v>1326901059123.207</v>
      </c>
      <c r="Q1808">
        <v>25655289</v>
      </c>
    </row>
    <row r="1809" spans="1:17" x14ac:dyDescent="0.3">
      <c r="A1809">
        <v>1993</v>
      </c>
      <c r="B1809" t="s">
        <v>1061</v>
      </c>
      <c r="C1809" t="s">
        <v>338</v>
      </c>
      <c r="D1809" t="s">
        <v>19</v>
      </c>
      <c r="E1809" t="s">
        <v>20</v>
      </c>
      <c r="F1809">
        <v>1984</v>
      </c>
      <c r="G1809">
        <v>2004</v>
      </c>
      <c r="H1809" t="s">
        <v>38</v>
      </c>
      <c r="I1809">
        <v>8180.46</v>
      </c>
      <c r="J1809">
        <v>8.1804599999999996E-6</v>
      </c>
      <c r="K1809">
        <v>1875</v>
      </c>
      <c r="L1809">
        <v>26215.745011961641</v>
      </c>
      <c r="M1809" t="s">
        <v>339</v>
      </c>
      <c r="N1809" t="s">
        <v>23</v>
      </c>
      <c r="O1809">
        <v>46.252479842746119</v>
      </c>
      <c r="P1809">
        <v>1326901059123.207</v>
      </c>
      <c r="Q1809">
        <v>25655289</v>
      </c>
    </row>
    <row r="1810" spans="1:17" x14ac:dyDescent="0.3">
      <c r="A1810">
        <v>1994</v>
      </c>
      <c r="B1810" t="s">
        <v>1061</v>
      </c>
      <c r="C1810" t="s">
        <v>338</v>
      </c>
      <c r="D1810" t="s">
        <v>19</v>
      </c>
      <c r="E1810" t="s">
        <v>20</v>
      </c>
      <c r="F1810">
        <v>1984</v>
      </c>
      <c r="G1810">
        <v>2004</v>
      </c>
      <c r="H1810" t="s">
        <v>38</v>
      </c>
      <c r="I1810">
        <v>8180.46</v>
      </c>
      <c r="J1810">
        <v>8.1804599999999996E-6</v>
      </c>
      <c r="K1810">
        <v>1875</v>
      </c>
      <c r="L1810">
        <v>26215.745011961641</v>
      </c>
      <c r="M1810" t="s">
        <v>339</v>
      </c>
      <c r="N1810" t="s">
        <v>23</v>
      </c>
      <c r="O1810">
        <v>46.252479842746119</v>
      </c>
      <c r="P1810">
        <v>1326901059123.207</v>
      </c>
      <c r="Q1810">
        <v>25655289</v>
      </c>
    </row>
    <row r="1811" spans="1:17" x14ac:dyDescent="0.3">
      <c r="A1811">
        <v>1995</v>
      </c>
      <c r="B1811" t="s">
        <v>1061</v>
      </c>
      <c r="C1811" t="s">
        <v>338</v>
      </c>
      <c r="D1811" t="s">
        <v>19</v>
      </c>
      <c r="E1811" t="s">
        <v>20</v>
      </c>
      <c r="F1811">
        <v>1984</v>
      </c>
      <c r="G1811">
        <v>2004</v>
      </c>
      <c r="H1811" t="s">
        <v>38</v>
      </c>
      <c r="I1811">
        <v>8180.46</v>
      </c>
      <c r="J1811">
        <v>8.1804599999999996E-6</v>
      </c>
      <c r="K1811">
        <v>1875</v>
      </c>
      <c r="L1811">
        <v>26215.745011961641</v>
      </c>
      <c r="M1811" t="s">
        <v>339</v>
      </c>
      <c r="N1811" t="s">
        <v>23</v>
      </c>
      <c r="O1811">
        <v>46.252479842746119</v>
      </c>
      <c r="P1811">
        <v>1326901059123.207</v>
      </c>
      <c r="Q1811">
        <v>25655289</v>
      </c>
    </row>
    <row r="1812" spans="1:17" x14ac:dyDescent="0.3">
      <c r="A1812">
        <v>1996</v>
      </c>
      <c r="B1812" t="s">
        <v>1061</v>
      </c>
      <c r="C1812" t="s">
        <v>338</v>
      </c>
      <c r="D1812" t="s">
        <v>19</v>
      </c>
      <c r="E1812" t="s">
        <v>20</v>
      </c>
      <c r="F1812">
        <v>1984</v>
      </c>
      <c r="G1812">
        <v>2004</v>
      </c>
      <c r="H1812" t="s">
        <v>38</v>
      </c>
      <c r="I1812">
        <v>8180.46</v>
      </c>
      <c r="J1812">
        <v>8.1804599999999996E-6</v>
      </c>
      <c r="K1812">
        <v>1875</v>
      </c>
      <c r="L1812">
        <v>26215.745011961641</v>
      </c>
      <c r="M1812" t="s">
        <v>339</v>
      </c>
      <c r="N1812" t="s">
        <v>23</v>
      </c>
      <c r="O1812">
        <v>46.252479842746119</v>
      </c>
      <c r="P1812">
        <v>1326901059123.207</v>
      </c>
      <c r="Q1812">
        <v>25655289</v>
      </c>
    </row>
    <row r="1813" spans="1:17" x14ac:dyDescent="0.3">
      <c r="A1813">
        <v>1997</v>
      </c>
      <c r="B1813" t="s">
        <v>1061</v>
      </c>
      <c r="C1813" t="s">
        <v>338</v>
      </c>
      <c r="D1813" t="s">
        <v>19</v>
      </c>
      <c r="E1813" t="s">
        <v>20</v>
      </c>
      <c r="F1813">
        <v>1984</v>
      </c>
      <c r="G1813">
        <v>2004</v>
      </c>
      <c r="H1813" t="s">
        <v>38</v>
      </c>
      <c r="I1813">
        <v>8180.46</v>
      </c>
      <c r="J1813">
        <v>8.1804599999999996E-6</v>
      </c>
      <c r="K1813">
        <v>1875</v>
      </c>
      <c r="L1813">
        <v>26215.745011961641</v>
      </c>
      <c r="M1813" t="s">
        <v>339</v>
      </c>
      <c r="N1813" t="s">
        <v>23</v>
      </c>
      <c r="O1813">
        <v>46.252479842746119</v>
      </c>
      <c r="P1813">
        <v>1326901059123.207</v>
      </c>
      <c r="Q1813">
        <v>25655289</v>
      </c>
    </row>
    <row r="1814" spans="1:17" x14ac:dyDescent="0.3">
      <c r="A1814">
        <v>2000</v>
      </c>
      <c r="B1814" t="s">
        <v>1061</v>
      </c>
      <c r="C1814" t="s">
        <v>338</v>
      </c>
      <c r="D1814" t="s">
        <v>19</v>
      </c>
      <c r="E1814" t="s">
        <v>20</v>
      </c>
      <c r="F1814">
        <v>1984</v>
      </c>
      <c r="G1814">
        <v>2004</v>
      </c>
      <c r="H1814" t="s">
        <v>38</v>
      </c>
      <c r="I1814">
        <v>8180.46</v>
      </c>
      <c r="J1814">
        <v>8.1804599999999996E-6</v>
      </c>
      <c r="K1814">
        <v>1875</v>
      </c>
      <c r="L1814">
        <v>26215.745011961641</v>
      </c>
      <c r="M1814" t="s">
        <v>339</v>
      </c>
      <c r="N1814" t="s">
        <v>23</v>
      </c>
      <c r="O1814">
        <v>46.252479842746119</v>
      </c>
      <c r="P1814">
        <v>1326901059123.207</v>
      </c>
      <c r="Q1814">
        <v>25655289</v>
      </c>
    </row>
    <row r="1815" spans="1:17" x14ac:dyDescent="0.3">
      <c r="A1815">
        <v>2018</v>
      </c>
      <c r="B1815" t="s">
        <v>744</v>
      </c>
      <c r="C1815" t="s">
        <v>105</v>
      </c>
      <c r="D1815" t="s">
        <v>50</v>
      </c>
      <c r="E1815" t="s">
        <v>492</v>
      </c>
      <c r="F1815">
        <v>2018</v>
      </c>
      <c r="G1815">
        <v>2018</v>
      </c>
      <c r="H1815" t="s">
        <v>38</v>
      </c>
      <c r="I1815">
        <v>7371.96</v>
      </c>
      <c r="J1815">
        <v>7.3719599999999996E-6</v>
      </c>
      <c r="K1815">
        <v>1964</v>
      </c>
      <c r="L1815">
        <v>4768.8060039798402</v>
      </c>
      <c r="M1815" t="s">
        <v>107</v>
      </c>
      <c r="N1815" t="s">
        <v>23</v>
      </c>
      <c r="O1815">
        <v>52.331679223284077</v>
      </c>
      <c r="P1815">
        <v>1276962685648.252</v>
      </c>
      <c r="Q1815">
        <v>47365655</v>
      </c>
    </row>
    <row r="1816" spans="1:17" x14ac:dyDescent="0.3">
      <c r="A1816">
        <v>2011</v>
      </c>
      <c r="B1816" t="s">
        <v>740</v>
      </c>
      <c r="C1816" t="s">
        <v>105</v>
      </c>
      <c r="D1816" t="s">
        <v>50</v>
      </c>
      <c r="E1816" t="s">
        <v>492</v>
      </c>
      <c r="F1816">
        <v>2011</v>
      </c>
      <c r="G1816">
        <v>2011</v>
      </c>
      <c r="H1816" t="s">
        <v>38</v>
      </c>
      <c r="I1816">
        <v>7259.69</v>
      </c>
      <c r="J1816">
        <v>7.2596899999999986E-6</v>
      </c>
      <c r="K1816">
        <v>1964</v>
      </c>
      <c r="L1816">
        <v>4768.8060039798402</v>
      </c>
      <c r="M1816" t="s">
        <v>107</v>
      </c>
      <c r="N1816" t="s">
        <v>23</v>
      </c>
      <c r="O1816">
        <v>52.331679223284077</v>
      </c>
      <c r="P1816">
        <v>1276962685648.252</v>
      </c>
      <c r="Q1816">
        <v>47365655</v>
      </c>
    </row>
    <row r="1817" spans="1:17" x14ac:dyDescent="0.3">
      <c r="A1817">
        <v>1960</v>
      </c>
      <c r="B1817" t="s">
        <v>1097</v>
      </c>
      <c r="C1817" t="s">
        <v>1098</v>
      </c>
      <c r="D1817" t="s">
        <v>19</v>
      </c>
      <c r="E1817" t="s">
        <v>20</v>
      </c>
      <c r="F1817">
        <v>1930</v>
      </c>
      <c r="G1817">
        <v>1975</v>
      </c>
      <c r="H1817" t="s">
        <v>38</v>
      </c>
      <c r="I1817">
        <v>6013.02</v>
      </c>
      <c r="J1817">
        <v>6.0130200000000004E-6</v>
      </c>
      <c r="K1817">
        <v>1770</v>
      </c>
      <c r="L1817">
        <v>21668.54647920085</v>
      </c>
      <c r="M1817" t="s">
        <v>1099</v>
      </c>
      <c r="N1817" t="s">
        <v>23</v>
      </c>
      <c r="O1817">
        <v>46.252479842746119</v>
      </c>
      <c r="P1817">
        <v>1326901059123.207</v>
      </c>
      <c r="Q1817">
        <v>25655289</v>
      </c>
    </row>
    <row r="1818" spans="1:17" x14ac:dyDescent="0.3">
      <c r="A1818">
        <v>1961</v>
      </c>
      <c r="B1818" t="s">
        <v>1097</v>
      </c>
      <c r="C1818" t="s">
        <v>1098</v>
      </c>
      <c r="D1818" t="s">
        <v>19</v>
      </c>
      <c r="E1818" t="s">
        <v>20</v>
      </c>
      <c r="F1818">
        <v>1930</v>
      </c>
      <c r="G1818">
        <v>1975</v>
      </c>
      <c r="H1818" t="s">
        <v>38</v>
      </c>
      <c r="I1818">
        <v>6013.02</v>
      </c>
      <c r="J1818">
        <v>6.0130200000000004E-6</v>
      </c>
      <c r="K1818">
        <v>1770</v>
      </c>
      <c r="L1818">
        <v>21668.54647920085</v>
      </c>
      <c r="M1818" t="s">
        <v>1099</v>
      </c>
      <c r="N1818" t="s">
        <v>23</v>
      </c>
      <c r="O1818">
        <v>46.252479842746119</v>
      </c>
      <c r="P1818">
        <v>1326901059123.207</v>
      </c>
      <c r="Q1818">
        <v>25655289</v>
      </c>
    </row>
    <row r="1819" spans="1:17" x14ac:dyDescent="0.3">
      <c r="A1819">
        <v>1962</v>
      </c>
      <c r="B1819" t="s">
        <v>1097</v>
      </c>
      <c r="C1819" t="s">
        <v>1098</v>
      </c>
      <c r="D1819" t="s">
        <v>19</v>
      </c>
      <c r="E1819" t="s">
        <v>20</v>
      </c>
      <c r="F1819">
        <v>1930</v>
      </c>
      <c r="G1819">
        <v>1975</v>
      </c>
      <c r="H1819" t="s">
        <v>38</v>
      </c>
      <c r="I1819">
        <v>6013.02</v>
      </c>
      <c r="J1819">
        <v>6.0130200000000004E-6</v>
      </c>
      <c r="K1819">
        <v>1770</v>
      </c>
      <c r="L1819">
        <v>21668.54647920085</v>
      </c>
      <c r="M1819" t="s">
        <v>1099</v>
      </c>
      <c r="N1819" t="s">
        <v>23</v>
      </c>
      <c r="O1819">
        <v>46.252479842746119</v>
      </c>
      <c r="P1819">
        <v>1326901059123.207</v>
      </c>
      <c r="Q1819">
        <v>25655289</v>
      </c>
    </row>
    <row r="1820" spans="1:17" x14ac:dyDescent="0.3">
      <c r="A1820">
        <v>1963</v>
      </c>
      <c r="B1820" t="s">
        <v>1097</v>
      </c>
      <c r="C1820" t="s">
        <v>1098</v>
      </c>
      <c r="D1820" t="s">
        <v>19</v>
      </c>
      <c r="E1820" t="s">
        <v>20</v>
      </c>
      <c r="F1820">
        <v>1930</v>
      </c>
      <c r="G1820">
        <v>1975</v>
      </c>
      <c r="H1820" t="s">
        <v>38</v>
      </c>
      <c r="I1820">
        <v>6013.02</v>
      </c>
      <c r="J1820">
        <v>6.0130200000000004E-6</v>
      </c>
      <c r="K1820">
        <v>1770</v>
      </c>
      <c r="L1820">
        <v>21668.54647920085</v>
      </c>
      <c r="M1820" t="s">
        <v>1099</v>
      </c>
      <c r="N1820" t="s">
        <v>23</v>
      </c>
      <c r="O1820">
        <v>46.252479842746119</v>
      </c>
      <c r="P1820">
        <v>1326901059123.207</v>
      </c>
      <c r="Q1820">
        <v>25655289</v>
      </c>
    </row>
    <row r="1821" spans="1:17" x14ac:dyDescent="0.3">
      <c r="A1821">
        <v>1964</v>
      </c>
      <c r="B1821" t="s">
        <v>1097</v>
      </c>
      <c r="C1821" t="s">
        <v>1098</v>
      </c>
      <c r="D1821" t="s">
        <v>19</v>
      </c>
      <c r="E1821" t="s">
        <v>20</v>
      </c>
      <c r="F1821">
        <v>1930</v>
      </c>
      <c r="G1821">
        <v>1975</v>
      </c>
      <c r="H1821" t="s">
        <v>38</v>
      </c>
      <c r="I1821">
        <v>6013.02</v>
      </c>
      <c r="J1821">
        <v>6.0130200000000004E-6</v>
      </c>
      <c r="K1821">
        <v>1770</v>
      </c>
      <c r="L1821">
        <v>21668.54647920085</v>
      </c>
      <c r="M1821" t="s">
        <v>1099</v>
      </c>
      <c r="N1821" t="s">
        <v>23</v>
      </c>
      <c r="O1821">
        <v>46.252479842746119</v>
      </c>
      <c r="P1821">
        <v>1326901059123.207</v>
      </c>
      <c r="Q1821">
        <v>25655289</v>
      </c>
    </row>
    <row r="1822" spans="1:17" x14ac:dyDescent="0.3">
      <c r="A1822">
        <v>1965</v>
      </c>
      <c r="B1822" t="s">
        <v>1097</v>
      </c>
      <c r="C1822" t="s">
        <v>1098</v>
      </c>
      <c r="D1822" t="s">
        <v>19</v>
      </c>
      <c r="E1822" t="s">
        <v>20</v>
      </c>
      <c r="F1822">
        <v>1930</v>
      </c>
      <c r="G1822">
        <v>1975</v>
      </c>
      <c r="H1822" t="s">
        <v>38</v>
      </c>
      <c r="I1822">
        <v>6013.02</v>
      </c>
      <c r="J1822">
        <v>6.0130200000000004E-6</v>
      </c>
      <c r="K1822">
        <v>1770</v>
      </c>
      <c r="L1822">
        <v>21668.54647920085</v>
      </c>
      <c r="M1822" t="s">
        <v>1099</v>
      </c>
      <c r="N1822" t="s">
        <v>23</v>
      </c>
      <c r="O1822">
        <v>46.252479842746119</v>
      </c>
      <c r="P1822">
        <v>1326901059123.207</v>
      </c>
      <c r="Q1822">
        <v>25655289</v>
      </c>
    </row>
    <row r="1823" spans="1:17" x14ac:dyDescent="0.3">
      <c r="A1823">
        <v>1966</v>
      </c>
      <c r="B1823" t="s">
        <v>1097</v>
      </c>
      <c r="C1823" t="s">
        <v>1098</v>
      </c>
      <c r="D1823" t="s">
        <v>19</v>
      </c>
      <c r="E1823" t="s">
        <v>20</v>
      </c>
      <c r="F1823">
        <v>1930</v>
      </c>
      <c r="G1823">
        <v>1975</v>
      </c>
      <c r="H1823" t="s">
        <v>38</v>
      </c>
      <c r="I1823">
        <v>6013.02</v>
      </c>
      <c r="J1823">
        <v>6.0130200000000004E-6</v>
      </c>
      <c r="K1823">
        <v>1770</v>
      </c>
      <c r="L1823">
        <v>21668.54647920085</v>
      </c>
      <c r="M1823" t="s">
        <v>1099</v>
      </c>
      <c r="N1823" t="s">
        <v>23</v>
      </c>
      <c r="O1823">
        <v>46.252479842746119</v>
      </c>
      <c r="P1823">
        <v>1326901059123.207</v>
      </c>
      <c r="Q1823">
        <v>25655289</v>
      </c>
    </row>
    <row r="1824" spans="1:17" x14ac:dyDescent="0.3">
      <c r="A1824">
        <v>1967</v>
      </c>
      <c r="B1824" t="s">
        <v>1097</v>
      </c>
      <c r="C1824" t="s">
        <v>1098</v>
      </c>
      <c r="D1824" t="s">
        <v>19</v>
      </c>
      <c r="E1824" t="s">
        <v>20</v>
      </c>
      <c r="F1824">
        <v>1930</v>
      </c>
      <c r="G1824">
        <v>1975</v>
      </c>
      <c r="H1824" t="s">
        <v>38</v>
      </c>
      <c r="I1824">
        <v>6013.02</v>
      </c>
      <c r="J1824">
        <v>6.0130200000000004E-6</v>
      </c>
      <c r="K1824">
        <v>1770</v>
      </c>
      <c r="L1824">
        <v>21668.54647920085</v>
      </c>
      <c r="M1824" t="s">
        <v>1099</v>
      </c>
      <c r="N1824" t="s">
        <v>23</v>
      </c>
      <c r="O1824">
        <v>46.252479842746119</v>
      </c>
      <c r="P1824">
        <v>1326901059123.207</v>
      </c>
      <c r="Q1824">
        <v>25655289</v>
      </c>
    </row>
    <row r="1825" spans="1:17" x14ac:dyDescent="0.3">
      <c r="A1825">
        <v>1968</v>
      </c>
      <c r="B1825" t="s">
        <v>1097</v>
      </c>
      <c r="C1825" t="s">
        <v>1098</v>
      </c>
      <c r="D1825" t="s">
        <v>19</v>
      </c>
      <c r="E1825" t="s">
        <v>20</v>
      </c>
      <c r="F1825">
        <v>1930</v>
      </c>
      <c r="G1825">
        <v>1975</v>
      </c>
      <c r="H1825" t="s">
        <v>38</v>
      </c>
      <c r="I1825">
        <v>6013.02</v>
      </c>
      <c r="J1825">
        <v>6.0130200000000004E-6</v>
      </c>
      <c r="K1825">
        <v>1770</v>
      </c>
      <c r="L1825">
        <v>21668.54647920085</v>
      </c>
      <c r="M1825" t="s">
        <v>1099</v>
      </c>
      <c r="N1825" t="s">
        <v>23</v>
      </c>
      <c r="O1825">
        <v>46.252479842746119</v>
      </c>
      <c r="P1825">
        <v>1326901059123.207</v>
      </c>
      <c r="Q1825">
        <v>25655289</v>
      </c>
    </row>
    <row r="1826" spans="1:17" x14ac:dyDescent="0.3">
      <c r="A1826">
        <v>1969</v>
      </c>
      <c r="B1826" t="s">
        <v>1097</v>
      </c>
      <c r="C1826" t="s">
        <v>1098</v>
      </c>
      <c r="D1826" t="s">
        <v>19</v>
      </c>
      <c r="E1826" t="s">
        <v>20</v>
      </c>
      <c r="F1826">
        <v>1930</v>
      </c>
      <c r="G1826">
        <v>1975</v>
      </c>
      <c r="H1826" t="s">
        <v>38</v>
      </c>
      <c r="I1826">
        <v>6013.02</v>
      </c>
      <c r="J1826">
        <v>6.0130200000000004E-6</v>
      </c>
      <c r="K1826">
        <v>1770</v>
      </c>
      <c r="L1826">
        <v>21668.54647920085</v>
      </c>
      <c r="M1826" t="s">
        <v>1099</v>
      </c>
      <c r="N1826" t="s">
        <v>23</v>
      </c>
      <c r="O1826">
        <v>46.252479842746119</v>
      </c>
      <c r="P1826">
        <v>1326901059123.207</v>
      </c>
      <c r="Q1826">
        <v>25655289</v>
      </c>
    </row>
    <row r="1827" spans="1:17" x14ac:dyDescent="0.3">
      <c r="A1827">
        <v>1970</v>
      </c>
      <c r="B1827" t="s">
        <v>1097</v>
      </c>
      <c r="C1827" t="s">
        <v>1098</v>
      </c>
      <c r="D1827" t="s">
        <v>19</v>
      </c>
      <c r="E1827" t="s">
        <v>20</v>
      </c>
      <c r="F1827">
        <v>1930</v>
      </c>
      <c r="G1827">
        <v>1975</v>
      </c>
      <c r="H1827" t="s">
        <v>38</v>
      </c>
      <c r="I1827">
        <v>6013.02</v>
      </c>
      <c r="J1827">
        <v>6.0130200000000004E-6</v>
      </c>
      <c r="K1827">
        <v>1770</v>
      </c>
      <c r="L1827">
        <v>21668.54647920085</v>
      </c>
      <c r="M1827" t="s">
        <v>1099</v>
      </c>
      <c r="N1827" t="s">
        <v>23</v>
      </c>
      <c r="O1827">
        <v>46.252479842746119</v>
      </c>
      <c r="P1827">
        <v>1326901059123.207</v>
      </c>
      <c r="Q1827">
        <v>25655289</v>
      </c>
    </row>
    <row r="1828" spans="1:17" x14ac:dyDescent="0.3">
      <c r="A1828">
        <v>1971</v>
      </c>
      <c r="B1828" t="s">
        <v>1097</v>
      </c>
      <c r="C1828" t="s">
        <v>1098</v>
      </c>
      <c r="D1828" t="s">
        <v>19</v>
      </c>
      <c r="E1828" t="s">
        <v>20</v>
      </c>
      <c r="F1828">
        <v>1930</v>
      </c>
      <c r="G1828">
        <v>1975</v>
      </c>
      <c r="H1828" t="s">
        <v>38</v>
      </c>
      <c r="I1828">
        <v>6013.02</v>
      </c>
      <c r="J1828">
        <v>6.0130200000000004E-6</v>
      </c>
      <c r="K1828">
        <v>1770</v>
      </c>
      <c r="L1828">
        <v>21668.54647920085</v>
      </c>
      <c r="M1828" t="s">
        <v>1099</v>
      </c>
      <c r="N1828" t="s">
        <v>23</v>
      </c>
      <c r="O1828">
        <v>46.252479842746119</v>
      </c>
      <c r="P1828">
        <v>1326901059123.207</v>
      </c>
      <c r="Q1828">
        <v>25655289</v>
      </c>
    </row>
    <row r="1829" spans="1:17" x14ac:dyDescent="0.3">
      <c r="A1829">
        <v>1972</v>
      </c>
      <c r="B1829" t="s">
        <v>1097</v>
      </c>
      <c r="C1829" t="s">
        <v>1098</v>
      </c>
      <c r="D1829" t="s">
        <v>19</v>
      </c>
      <c r="E1829" t="s">
        <v>20</v>
      </c>
      <c r="F1829">
        <v>1930</v>
      </c>
      <c r="G1829">
        <v>1975</v>
      </c>
      <c r="H1829" t="s">
        <v>38</v>
      </c>
      <c r="I1829">
        <v>6013.02</v>
      </c>
      <c r="J1829">
        <v>6.0130200000000004E-6</v>
      </c>
      <c r="K1829">
        <v>1770</v>
      </c>
      <c r="L1829">
        <v>21668.54647920085</v>
      </c>
      <c r="M1829" t="s">
        <v>1099</v>
      </c>
      <c r="N1829" t="s">
        <v>23</v>
      </c>
      <c r="O1829">
        <v>46.252479842746119</v>
      </c>
      <c r="P1829">
        <v>1326901059123.207</v>
      </c>
      <c r="Q1829">
        <v>25655289</v>
      </c>
    </row>
    <row r="1830" spans="1:17" x14ac:dyDescent="0.3">
      <c r="A1830">
        <v>1973</v>
      </c>
      <c r="B1830" t="s">
        <v>1097</v>
      </c>
      <c r="C1830" t="s">
        <v>1098</v>
      </c>
      <c r="D1830" t="s">
        <v>19</v>
      </c>
      <c r="E1830" t="s">
        <v>20</v>
      </c>
      <c r="F1830">
        <v>1930</v>
      </c>
      <c r="G1830">
        <v>1975</v>
      </c>
      <c r="H1830" t="s">
        <v>38</v>
      </c>
      <c r="I1830">
        <v>6013.02</v>
      </c>
      <c r="J1830">
        <v>6.0130200000000004E-6</v>
      </c>
      <c r="K1830">
        <v>1770</v>
      </c>
      <c r="L1830">
        <v>21668.54647920085</v>
      </c>
      <c r="M1830" t="s">
        <v>1099</v>
      </c>
      <c r="N1830" t="s">
        <v>23</v>
      </c>
      <c r="O1830">
        <v>46.252479842746119</v>
      </c>
      <c r="P1830">
        <v>1326901059123.207</v>
      </c>
      <c r="Q1830">
        <v>25655289</v>
      </c>
    </row>
    <row r="1831" spans="1:17" x14ac:dyDescent="0.3">
      <c r="A1831">
        <v>1974</v>
      </c>
      <c r="B1831" t="s">
        <v>1097</v>
      </c>
      <c r="C1831" t="s">
        <v>1098</v>
      </c>
      <c r="D1831" t="s">
        <v>19</v>
      </c>
      <c r="E1831" t="s">
        <v>20</v>
      </c>
      <c r="F1831">
        <v>1930</v>
      </c>
      <c r="G1831">
        <v>1975</v>
      </c>
      <c r="H1831" t="s">
        <v>38</v>
      </c>
      <c r="I1831">
        <v>6013.02</v>
      </c>
      <c r="J1831">
        <v>6.0130200000000004E-6</v>
      </c>
      <c r="K1831">
        <v>1770</v>
      </c>
      <c r="L1831">
        <v>21668.54647920085</v>
      </c>
      <c r="M1831" t="s">
        <v>1099</v>
      </c>
      <c r="N1831" t="s">
        <v>23</v>
      </c>
      <c r="O1831">
        <v>46.252479842746119</v>
      </c>
      <c r="P1831">
        <v>1326901059123.207</v>
      </c>
      <c r="Q1831">
        <v>25655289</v>
      </c>
    </row>
    <row r="1832" spans="1:17" x14ac:dyDescent="0.3">
      <c r="A1832">
        <v>1975</v>
      </c>
      <c r="B1832" t="s">
        <v>1097</v>
      </c>
      <c r="C1832" t="s">
        <v>1098</v>
      </c>
      <c r="D1832" t="s">
        <v>19</v>
      </c>
      <c r="E1832" t="s">
        <v>20</v>
      </c>
      <c r="F1832">
        <v>1930</v>
      </c>
      <c r="G1832">
        <v>1975</v>
      </c>
      <c r="H1832" t="s">
        <v>38</v>
      </c>
      <c r="I1832">
        <v>6013.02</v>
      </c>
      <c r="J1832">
        <v>6.0130200000000004E-6</v>
      </c>
      <c r="K1832">
        <v>1770</v>
      </c>
      <c r="L1832">
        <v>21668.54647920085</v>
      </c>
      <c r="M1832" t="s">
        <v>1099</v>
      </c>
      <c r="N1832" t="s">
        <v>23</v>
      </c>
      <c r="O1832">
        <v>46.252479842746119</v>
      </c>
      <c r="P1832">
        <v>1326901059123.207</v>
      </c>
      <c r="Q1832">
        <v>25655289</v>
      </c>
    </row>
    <row r="1833" spans="1:17" x14ac:dyDescent="0.3">
      <c r="A1833">
        <v>2010</v>
      </c>
      <c r="B1833" t="s">
        <v>537</v>
      </c>
      <c r="C1833" t="s">
        <v>298</v>
      </c>
      <c r="D1833" t="s">
        <v>240</v>
      </c>
      <c r="E1833" t="s">
        <v>484</v>
      </c>
      <c r="F1833">
        <v>2010</v>
      </c>
      <c r="G1833">
        <v>2010</v>
      </c>
      <c r="H1833" t="s">
        <v>38</v>
      </c>
      <c r="I1833">
        <v>5920.86</v>
      </c>
      <c r="J1833">
        <v>5.9208600000000001E-6</v>
      </c>
      <c r="L1833">
        <v>1691.108931811201</v>
      </c>
      <c r="M1833" t="s">
        <v>299</v>
      </c>
      <c r="N1833" t="s">
        <v>23</v>
      </c>
      <c r="O1833">
        <v>43.481588553402432</v>
      </c>
      <c r="P1833">
        <v>270299984937.97021</v>
      </c>
      <c r="Q1833">
        <v>50930662</v>
      </c>
    </row>
    <row r="1834" spans="1:17" x14ac:dyDescent="0.3">
      <c r="A1834">
        <v>1960</v>
      </c>
      <c r="B1834" t="s">
        <v>1066</v>
      </c>
      <c r="C1834" t="s">
        <v>372</v>
      </c>
      <c r="D1834" t="s">
        <v>19</v>
      </c>
      <c r="E1834" t="s">
        <v>20</v>
      </c>
      <c r="F1834">
        <v>1953</v>
      </c>
      <c r="G1834">
        <v>2005</v>
      </c>
      <c r="H1834" t="s">
        <v>38</v>
      </c>
      <c r="I1834">
        <v>4312.62</v>
      </c>
      <c r="J1834">
        <v>4.3126199999999997E-6</v>
      </c>
      <c r="K1834">
        <v>1875</v>
      </c>
      <c r="L1834">
        <v>23547.492609733981</v>
      </c>
      <c r="M1834" t="s">
        <v>373</v>
      </c>
      <c r="N1834" t="s">
        <v>23</v>
      </c>
      <c r="O1834">
        <v>46.252479842746119</v>
      </c>
      <c r="P1834">
        <v>1326901059123.207</v>
      </c>
      <c r="Q1834">
        <v>25655289</v>
      </c>
    </row>
    <row r="1835" spans="1:17" x14ac:dyDescent="0.3">
      <c r="A1835">
        <v>1961</v>
      </c>
      <c r="B1835" t="s">
        <v>1066</v>
      </c>
      <c r="C1835" t="s">
        <v>372</v>
      </c>
      <c r="D1835" t="s">
        <v>19</v>
      </c>
      <c r="E1835" t="s">
        <v>20</v>
      </c>
      <c r="F1835">
        <v>1953</v>
      </c>
      <c r="G1835">
        <v>2005</v>
      </c>
      <c r="H1835" t="s">
        <v>38</v>
      </c>
      <c r="I1835">
        <v>4312.62</v>
      </c>
      <c r="J1835">
        <v>4.3126199999999997E-6</v>
      </c>
      <c r="K1835">
        <v>1875</v>
      </c>
      <c r="L1835">
        <v>23547.492609733981</v>
      </c>
      <c r="M1835" t="s">
        <v>373</v>
      </c>
      <c r="N1835" t="s">
        <v>23</v>
      </c>
      <c r="O1835">
        <v>46.252479842746119</v>
      </c>
      <c r="P1835">
        <v>1326901059123.207</v>
      </c>
      <c r="Q1835">
        <v>25655289</v>
      </c>
    </row>
    <row r="1836" spans="1:17" x14ac:dyDescent="0.3">
      <c r="A1836">
        <v>1962</v>
      </c>
      <c r="B1836" t="s">
        <v>1066</v>
      </c>
      <c r="C1836" t="s">
        <v>372</v>
      </c>
      <c r="D1836" t="s">
        <v>19</v>
      </c>
      <c r="E1836" t="s">
        <v>20</v>
      </c>
      <c r="F1836">
        <v>1953</v>
      </c>
      <c r="G1836">
        <v>2005</v>
      </c>
      <c r="H1836" t="s">
        <v>38</v>
      </c>
      <c r="I1836">
        <v>4312.62</v>
      </c>
      <c r="J1836">
        <v>4.3126199999999997E-6</v>
      </c>
      <c r="K1836">
        <v>1875</v>
      </c>
      <c r="L1836">
        <v>23547.492609733981</v>
      </c>
      <c r="M1836" t="s">
        <v>373</v>
      </c>
      <c r="N1836" t="s">
        <v>23</v>
      </c>
      <c r="O1836">
        <v>46.252479842746119</v>
      </c>
      <c r="P1836">
        <v>1326901059123.207</v>
      </c>
      <c r="Q1836">
        <v>25655289</v>
      </c>
    </row>
    <row r="1837" spans="1:17" x14ac:dyDescent="0.3">
      <c r="A1837">
        <v>1963</v>
      </c>
      <c r="B1837" t="s">
        <v>1066</v>
      </c>
      <c r="C1837" t="s">
        <v>372</v>
      </c>
      <c r="D1837" t="s">
        <v>19</v>
      </c>
      <c r="E1837" t="s">
        <v>20</v>
      </c>
      <c r="F1837">
        <v>1953</v>
      </c>
      <c r="G1837">
        <v>2005</v>
      </c>
      <c r="H1837" t="s">
        <v>38</v>
      </c>
      <c r="I1837">
        <v>4312.62</v>
      </c>
      <c r="J1837">
        <v>4.3126199999999997E-6</v>
      </c>
      <c r="K1837">
        <v>1875</v>
      </c>
      <c r="L1837">
        <v>23547.492609733981</v>
      </c>
      <c r="M1837" t="s">
        <v>373</v>
      </c>
      <c r="N1837" t="s">
        <v>23</v>
      </c>
      <c r="O1837">
        <v>46.252479842746119</v>
      </c>
      <c r="P1837">
        <v>1326901059123.207</v>
      </c>
      <c r="Q1837">
        <v>25655289</v>
      </c>
    </row>
    <row r="1838" spans="1:17" x14ac:dyDescent="0.3">
      <c r="A1838">
        <v>1964</v>
      </c>
      <c r="B1838" t="s">
        <v>1066</v>
      </c>
      <c r="C1838" t="s">
        <v>372</v>
      </c>
      <c r="D1838" t="s">
        <v>19</v>
      </c>
      <c r="E1838" t="s">
        <v>20</v>
      </c>
      <c r="F1838">
        <v>1953</v>
      </c>
      <c r="G1838">
        <v>2005</v>
      </c>
      <c r="H1838" t="s">
        <v>38</v>
      </c>
      <c r="I1838">
        <v>4312.62</v>
      </c>
      <c r="J1838">
        <v>4.3126199999999997E-6</v>
      </c>
      <c r="K1838">
        <v>1875</v>
      </c>
      <c r="L1838">
        <v>23547.492609733981</v>
      </c>
      <c r="M1838" t="s">
        <v>373</v>
      </c>
      <c r="N1838" t="s">
        <v>23</v>
      </c>
      <c r="O1838">
        <v>46.252479842746119</v>
      </c>
      <c r="P1838">
        <v>1326901059123.207</v>
      </c>
      <c r="Q1838">
        <v>25655289</v>
      </c>
    </row>
    <row r="1839" spans="1:17" x14ac:dyDescent="0.3">
      <c r="A1839">
        <v>1965</v>
      </c>
      <c r="B1839" t="s">
        <v>1066</v>
      </c>
      <c r="C1839" t="s">
        <v>372</v>
      </c>
      <c r="D1839" t="s">
        <v>19</v>
      </c>
      <c r="E1839" t="s">
        <v>20</v>
      </c>
      <c r="F1839">
        <v>1953</v>
      </c>
      <c r="G1839">
        <v>2005</v>
      </c>
      <c r="H1839" t="s">
        <v>38</v>
      </c>
      <c r="I1839">
        <v>4312.62</v>
      </c>
      <c r="J1839">
        <v>4.3126199999999997E-6</v>
      </c>
      <c r="K1839">
        <v>1875</v>
      </c>
      <c r="L1839">
        <v>23547.492609733981</v>
      </c>
      <c r="M1839" t="s">
        <v>373</v>
      </c>
      <c r="N1839" t="s">
        <v>23</v>
      </c>
      <c r="O1839">
        <v>46.252479842746119</v>
      </c>
      <c r="P1839">
        <v>1326901059123.207</v>
      </c>
      <c r="Q1839">
        <v>25655289</v>
      </c>
    </row>
    <row r="1840" spans="1:17" x14ac:dyDescent="0.3">
      <c r="A1840">
        <v>1966</v>
      </c>
      <c r="B1840" t="s">
        <v>1066</v>
      </c>
      <c r="C1840" t="s">
        <v>372</v>
      </c>
      <c r="D1840" t="s">
        <v>19</v>
      </c>
      <c r="E1840" t="s">
        <v>20</v>
      </c>
      <c r="F1840">
        <v>1953</v>
      </c>
      <c r="G1840">
        <v>2005</v>
      </c>
      <c r="H1840" t="s">
        <v>38</v>
      </c>
      <c r="I1840">
        <v>4312.62</v>
      </c>
      <c r="J1840">
        <v>4.3126199999999997E-6</v>
      </c>
      <c r="K1840">
        <v>1875</v>
      </c>
      <c r="L1840">
        <v>23547.492609733981</v>
      </c>
      <c r="M1840" t="s">
        <v>373</v>
      </c>
      <c r="N1840" t="s">
        <v>23</v>
      </c>
      <c r="O1840">
        <v>46.252479842746119</v>
      </c>
      <c r="P1840">
        <v>1326901059123.207</v>
      </c>
      <c r="Q1840">
        <v>25655289</v>
      </c>
    </row>
    <row r="1841" spans="1:17" x14ac:dyDescent="0.3">
      <c r="A1841">
        <v>1967</v>
      </c>
      <c r="B1841" t="s">
        <v>1066</v>
      </c>
      <c r="C1841" t="s">
        <v>372</v>
      </c>
      <c r="D1841" t="s">
        <v>19</v>
      </c>
      <c r="E1841" t="s">
        <v>20</v>
      </c>
      <c r="F1841">
        <v>1953</v>
      </c>
      <c r="G1841">
        <v>2005</v>
      </c>
      <c r="H1841" t="s">
        <v>38</v>
      </c>
      <c r="I1841">
        <v>4312.62</v>
      </c>
      <c r="J1841">
        <v>4.3126199999999997E-6</v>
      </c>
      <c r="K1841">
        <v>1875</v>
      </c>
      <c r="L1841">
        <v>23547.492609733981</v>
      </c>
      <c r="M1841" t="s">
        <v>373</v>
      </c>
      <c r="N1841" t="s">
        <v>23</v>
      </c>
      <c r="O1841">
        <v>46.252479842746119</v>
      </c>
      <c r="P1841">
        <v>1326901059123.207</v>
      </c>
      <c r="Q1841">
        <v>25655289</v>
      </c>
    </row>
    <row r="1842" spans="1:17" x14ac:dyDescent="0.3">
      <c r="A1842">
        <v>1968</v>
      </c>
      <c r="B1842" t="s">
        <v>1066</v>
      </c>
      <c r="C1842" t="s">
        <v>372</v>
      </c>
      <c r="D1842" t="s">
        <v>19</v>
      </c>
      <c r="E1842" t="s">
        <v>20</v>
      </c>
      <c r="F1842">
        <v>1953</v>
      </c>
      <c r="G1842">
        <v>2005</v>
      </c>
      <c r="H1842" t="s">
        <v>38</v>
      </c>
      <c r="I1842">
        <v>4312.62</v>
      </c>
      <c r="J1842">
        <v>4.3126199999999997E-6</v>
      </c>
      <c r="K1842">
        <v>1875</v>
      </c>
      <c r="L1842">
        <v>23547.492609733981</v>
      </c>
      <c r="M1842" t="s">
        <v>373</v>
      </c>
      <c r="N1842" t="s">
        <v>23</v>
      </c>
      <c r="O1842">
        <v>46.252479842746119</v>
      </c>
      <c r="P1842">
        <v>1326901059123.207</v>
      </c>
      <c r="Q1842">
        <v>25655289</v>
      </c>
    </row>
    <row r="1843" spans="1:17" x14ac:dyDescent="0.3">
      <c r="A1843">
        <v>1969</v>
      </c>
      <c r="B1843" t="s">
        <v>1066</v>
      </c>
      <c r="C1843" t="s">
        <v>372</v>
      </c>
      <c r="D1843" t="s">
        <v>19</v>
      </c>
      <c r="E1843" t="s">
        <v>20</v>
      </c>
      <c r="F1843">
        <v>1953</v>
      </c>
      <c r="G1843">
        <v>2005</v>
      </c>
      <c r="H1843" t="s">
        <v>38</v>
      </c>
      <c r="I1843">
        <v>4312.62</v>
      </c>
      <c r="J1843">
        <v>4.3126199999999997E-6</v>
      </c>
      <c r="K1843">
        <v>1875</v>
      </c>
      <c r="L1843">
        <v>23547.492609733981</v>
      </c>
      <c r="M1843" t="s">
        <v>373</v>
      </c>
      <c r="N1843" t="s">
        <v>23</v>
      </c>
      <c r="O1843">
        <v>46.252479842746119</v>
      </c>
      <c r="P1843">
        <v>1326901059123.207</v>
      </c>
      <c r="Q1843">
        <v>25655289</v>
      </c>
    </row>
    <row r="1844" spans="1:17" x14ac:dyDescent="0.3">
      <c r="A1844">
        <v>1970</v>
      </c>
      <c r="B1844" t="s">
        <v>1066</v>
      </c>
      <c r="C1844" t="s">
        <v>372</v>
      </c>
      <c r="D1844" t="s">
        <v>19</v>
      </c>
      <c r="E1844" t="s">
        <v>20</v>
      </c>
      <c r="F1844">
        <v>1953</v>
      </c>
      <c r="G1844">
        <v>2005</v>
      </c>
      <c r="H1844" t="s">
        <v>38</v>
      </c>
      <c r="I1844">
        <v>4312.62</v>
      </c>
      <c r="J1844">
        <v>4.3126199999999997E-6</v>
      </c>
      <c r="K1844">
        <v>1875</v>
      </c>
      <c r="L1844">
        <v>23547.492609733981</v>
      </c>
      <c r="M1844" t="s">
        <v>373</v>
      </c>
      <c r="N1844" t="s">
        <v>23</v>
      </c>
      <c r="O1844">
        <v>46.252479842746119</v>
      </c>
      <c r="P1844">
        <v>1326901059123.207</v>
      </c>
      <c r="Q1844">
        <v>25655289</v>
      </c>
    </row>
    <row r="1845" spans="1:17" x14ac:dyDescent="0.3">
      <c r="A1845">
        <v>1971</v>
      </c>
      <c r="B1845" t="s">
        <v>1066</v>
      </c>
      <c r="C1845" t="s">
        <v>372</v>
      </c>
      <c r="D1845" t="s">
        <v>19</v>
      </c>
      <c r="E1845" t="s">
        <v>20</v>
      </c>
      <c r="F1845">
        <v>1953</v>
      </c>
      <c r="G1845">
        <v>2005</v>
      </c>
      <c r="H1845" t="s">
        <v>38</v>
      </c>
      <c r="I1845">
        <v>4312.62</v>
      </c>
      <c r="J1845">
        <v>4.3126199999999997E-6</v>
      </c>
      <c r="K1845">
        <v>1875</v>
      </c>
      <c r="L1845">
        <v>23547.492609733981</v>
      </c>
      <c r="M1845" t="s">
        <v>373</v>
      </c>
      <c r="N1845" t="s">
        <v>23</v>
      </c>
      <c r="O1845">
        <v>46.252479842746119</v>
      </c>
      <c r="P1845">
        <v>1326901059123.207</v>
      </c>
      <c r="Q1845">
        <v>25655289</v>
      </c>
    </row>
    <row r="1846" spans="1:17" x14ac:dyDescent="0.3">
      <c r="A1846">
        <v>1972</v>
      </c>
      <c r="B1846" t="s">
        <v>1066</v>
      </c>
      <c r="C1846" t="s">
        <v>372</v>
      </c>
      <c r="D1846" t="s">
        <v>19</v>
      </c>
      <c r="E1846" t="s">
        <v>20</v>
      </c>
      <c r="F1846">
        <v>1953</v>
      </c>
      <c r="G1846">
        <v>2005</v>
      </c>
      <c r="H1846" t="s">
        <v>38</v>
      </c>
      <c r="I1846">
        <v>4312.62</v>
      </c>
      <c r="J1846">
        <v>4.3126199999999997E-6</v>
      </c>
      <c r="K1846">
        <v>1875</v>
      </c>
      <c r="L1846">
        <v>23547.492609733981</v>
      </c>
      <c r="M1846" t="s">
        <v>373</v>
      </c>
      <c r="N1846" t="s">
        <v>23</v>
      </c>
      <c r="O1846">
        <v>46.252479842746119</v>
      </c>
      <c r="P1846">
        <v>1326901059123.207</v>
      </c>
      <c r="Q1846">
        <v>25655289</v>
      </c>
    </row>
    <row r="1847" spans="1:17" x14ac:dyDescent="0.3">
      <c r="A1847">
        <v>1973</v>
      </c>
      <c r="B1847" t="s">
        <v>1066</v>
      </c>
      <c r="C1847" t="s">
        <v>372</v>
      </c>
      <c r="D1847" t="s">
        <v>19</v>
      </c>
      <c r="E1847" t="s">
        <v>20</v>
      </c>
      <c r="F1847">
        <v>1953</v>
      </c>
      <c r="G1847">
        <v>2005</v>
      </c>
      <c r="H1847" t="s">
        <v>38</v>
      </c>
      <c r="I1847">
        <v>4312.62</v>
      </c>
      <c r="J1847">
        <v>4.3126199999999997E-6</v>
      </c>
      <c r="K1847">
        <v>1875</v>
      </c>
      <c r="L1847">
        <v>23547.492609733981</v>
      </c>
      <c r="M1847" t="s">
        <v>373</v>
      </c>
      <c r="N1847" t="s">
        <v>23</v>
      </c>
      <c r="O1847">
        <v>46.252479842746119</v>
      </c>
      <c r="P1847">
        <v>1326901059123.207</v>
      </c>
      <c r="Q1847">
        <v>25655289</v>
      </c>
    </row>
    <row r="1848" spans="1:17" x14ac:dyDescent="0.3">
      <c r="A1848">
        <v>1974</v>
      </c>
      <c r="B1848" t="s">
        <v>1066</v>
      </c>
      <c r="C1848" t="s">
        <v>372</v>
      </c>
      <c r="D1848" t="s">
        <v>19</v>
      </c>
      <c r="E1848" t="s">
        <v>20</v>
      </c>
      <c r="F1848">
        <v>1953</v>
      </c>
      <c r="G1848">
        <v>2005</v>
      </c>
      <c r="H1848" t="s">
        <v>38</v>
      </c>
      <c r="I1848">
        <v>4312.62</v>
      </c>
      <c r="J1848">
        <v>4.3126199999999997E-6</v>
      </c>
      <c r="K1848">
        <v>1875</v>
      </c>
      <c r="L1848">
        <v>23547.492609733981</v>
      </c>
      <c r="M1848" t="s">
        <v>373</v>
      </c>
      <c r="N1848" t="s">
        <v>23</v>
      </c>
      <c r="O1848">
        <v>46.252479842746119</v>
      </c>
      <c r="P1848">
        <v>1326901059123.207</v>
      </c>
      <c r="Q1848">
        <v>25655289</v>
      </c>
    </row>
    <row r="1849" spans="1:17" x14ac:dyDescent="0.3">
      <c r="A1849">
        <v>1975</v>
      </c>
      <c r="B1849" t="s">
        <v>1066</v>
      </c>
      <c r="C1849" t="s">
        <v>372</v>
      </c>
      <c r="D1849" t="s">
        <v>19</v>
      </c>
      <c r="E1849" t="s">
        <v>20</v>
      </c>
      <c r="F1849">
        <v>1953</v>
      </c>
      <c r="G1849">
        <v>2005</v>
      </c>
      <c r="H1849" t="s">
        <v>38</v>
      </c>
      <c r="I1849">
        <v>4312.62</v>
      </c>
      <c r="J1849">
        <v>4.3126199999999997E-6</v>
      </c>
      <c r="K1849">
        <v>1875</v>
      </c>
      <c r="L1849">
        <v>23547.492609733981</v>
      </c>
      <c r="M1849" t="s">
        <v>373</v>
      </c>
      <c r="N1849" t="s">
        <v>23</v>
      </c>
      <c r="O1849">
        <v>46.252479842746119</v>
      </c>
      <c r="P1849">
        <v>1326901059123.207</v>
      </c>
      <c r="Q1849">
        <v>25655289</v>
      </c>
    </row>
    <row r="1850" spans="1:17" x14ac:dyDescent="0.3">
      <c r="A1850">
        <v>1976</v>
      </c>
      <c r="B1850" t="s">
        <v>1066</v>
      </c>
      <c r="C1850" t="s">
        <v>372</v>
      </c>
      <c r="D1850" t="s">
        <v>19</v>
      </c>
      <c r="E1850" t="s">
        <v>20</v>
      </c>
      <c r="F1850">
        <v>1953</v>
      </c>
      <c r="G1850">
        <v>2005</v>
      </c>
      <c r="H1850" t="s">
        <v>38</v>
      </c>
      <c r="I1850">
        <v>4312.62</v>
      </c>
      <c r="J1850">
        <v>4.3126199999999997E-6</v>
      </c>
      <c r="K1850">
        <v>1875</v>
      </c>
      <c r="L1850">
        <v>23547.492609733981</v>
      </c>
      <c r="M1850" t="s">
        <v>373</v>
      </c>
      <c r="N1850" t="s">
        <v>23</v>
      </c>
      <c r="O1850">
        <v>46.252479842746119</v>
      </c>
      <c r="P1850">
        <v>1326901059123.207</v>
      </c>
      <c r="Q1850">
        <v>25655289</v>
      </c>
    </row>
    <row r="1851" spans="1:17" x14ac:dyDescent="0.3">
      <c r="A1851">
        <v>1977</v>
      </c>
      <c r="B1851" t="s">
        <v>1066</v>
      </c>
      <c r="C1851" t="s">
        <v>372</v>
      </c>
      <c r="D1851" t="s">
        <v>19</v>
      </c>
      <c r="E1851" t="s">
        <v>20</v>
      </c>
      <c r="F1851">
        <v>1953</v>
      </c>
      <c r="G1851">
        <v>2005</v>
      </c>
      <c r="H1851" t="s">
        <v>38</v>
      </c>
      <c r="I1851">
        <v>4312.62</v>
      </c>
      <c r="J1851">
        <v>4.3126199999999997E-6</v>
      </c>
      <c r="K1851">
        <v>1875</v>
      </c>
      <c r="L1851">
        <v>23547.492609733981</v>
      </c>
      <c r="M1851" t="s">
        <v>373</v>
      </c>
      <c r="N1851" t="s">
        <v>23</v>
      </c>
      <c r="O1851">
        <v>46.252479842746119</v>
      </c>
      <c r="P1851">
        <v>1326901059123.207</v>
      </c>
      <c r="Q1851">
        <v>25655289</v>
      </c>
    </row>
    <row r="1852" spans="1:17" x14ac:dyDescent="0.3">
      <c r="A1852">
        <v>1978</v>
      </c>
      <c r="B1852" t="s">
        <v>1066</v>
      </c>
      <c r="C1852" t="s">
        <v>372</v>
      </c>
      <c r="D1852" t="s">
        <v>19</v>
      </c>
      <c r="E1852" t="s">
        <v>20</v>
      </c>
      <c r="F1852">
        <v>1953</v>
      </c>
      <c r="G1852">
        <v>2005</v>
      </c>
      <c r="H1852" t="s">
        <v>38</v>
      </c>
      <c r="I1852">
        <v>4312.62</v>
      </c>
      <c r="J1852">
        <v>4.3126199999999997E-6</v>
      </c>
      <c r="K1852">
        <v>1875</v>
      </c>
      <c r="L1852">
        <v>23547.492609733981</v>
      </c>
      <c r="M1852" t="s">
        <v>373</v>
      </c>
      <c r="N1852" t="s">
        <v>23</v>
      </c>
      <c r="O1852">
        <v>46.252479842746119</v>
      </c>
      <c r="P1852">
        <v>1326901059123.207</v>
      </c>
      <c r="Q1852">
        <v>25655289</v>
      </c>
    </row>
    <row r="1853" spans="1:17" x14ac:dyDescent="0.3">
      <c r="A1853">
        <v>1979</v>
      </c>
      <c r="B1853" t="s">
        <v>1066</v>
      </c>
      <c r="C1853" t="s">
        <v>372</v>
      </c>
      <c r="D1853" t="s">
        <v>19</v>
      </c>
      <c r="E1853" t="s">
        <v>20</v>
      </c>
      <c r="F1853">
        <v>1953</v>
      </c>
      <c r="G1853">
        <v>2005</v>
      </c>
      <c r="H1853" t="s">
        <v>38</v>
      </c>
      <c r="I1853">
        <v>4312.62</v>
      </c>
      <c r="J1853">
        <v>4.3126199999999997E-6</v>
      </c>
      <c r="K1853">
        <v>1875</v>
      </c>
      <c r="L1853">
        <v>23547.492609733981</v>
      </c>
      <c r="M1853" t="s">
        <v>373</v>
      </c>
      <c r="N1853" t="s">
        <v>23</v>
      </c>
      <c r="O1853">
        <v>46.252479842746119</v>
      </c>
      <c r="P1853">
        <v>1326901059123.207</v>
      </c>
      <c r="Q1853">
        <v>25655289</v>
      </c>
    </row>
    <row r="1854" spans="1:17" x14ac:dyDescent="0.3">
      <c r="A1854">
        <v>1980</v>
      </c>
      <c r="B1854" t="s">
        <v>1066</v>
      </c>
      <c r="C1854" t="s">
        <v>372</v>
      </c>
      <c r="D1854" t="s">
        <v>19</v>
      </c>
      <c r="E1854" t="s">
        <v>20</v>
      </c>
      <c r="F1854">
        <v>1953</v>
      </c>
      <c r="G1854">
        <v>2005</v>
      </c>
      <c r="H1854" t="s">
        <v>38</v>
      </c>
      <c r="I1854">
        <v>4312.62</v>
      </c>
      <c r="J1854">
        <v>4.3126199999999997E-6</v>
      </c>
      <c r="K1854">
        <v>1875</v>
      </c>
      <c r="L1854">
        <v>23547.492609733981</v>
      </c>
      <c r="M1854" t="s">
        <v>373</v>
      </c>
      <c r="N1854" t="s">
        <v>23</v>
      </c>
      <c r="O1854">
        <v>46.252479842746119</v>
      </c>
      <c r="P1854">
        <v>1326901059123.207</v>
      </c>
      <c r="Q1854">
        <v>25655289</v>
      </c>
    </row>
    <row r="1855" spans="1:17" x14ac:dyDescent="0.3">
      <c r="A1855">
        <v>1981</v>
      </c>
      <c r="B1855" t="s">
        <v>1066</v>
      </c>
      <c r="C1855" t="s">
        <v>372</v>
      </c>
      <c r="D1855" t="s">
        <v>19</v>
      </c>
      <c r="E1855" t="s">
        <v>20</v>
      </c>
      <c r="F1855">
        <v>1953</v>
      </c>
      <c r="G1855">
        <v>2005</v>
      </c>
      <c r="H1855" t="s">
        <v>38</v>
      </c>
      <c r="I1855">
        <v>4312.62</v>
      </c>
      <c r="J1855">
        <v>4.3126199999999997E-6</v>
      </c>
      <c r="K1855">
        <v>1875</v>
      </c>
      <c r="L1855">
        <v>23547.492609733981</v>
      </c>
      <c r="M1855" t="s">
        <v>373</v>
      </c>
      <c r="N1855" t="s">
        <v>23</v>
      </c>
      <c r="O1855">
        <v>46.252479842746119</v>
      </c>
      <c r="P1855">
        <v>1326901059123.207</v>
      </c>
      <c r="Q1855">
        <v>25655289</v>
      </c>
    </row>
    <row r="1856" spans="1:17" x14ac:dyDescent="0.3">
      <c r="A1856">
        <v>1982</v>
      </c>
      <c r="B1856" t="s">
        <v>1066</v>
      </c>
      <c r="C1856" t="s">
        <v>372</v>
      </c>
      <c r="D1856" t="s">
        <v>19</v>
      </c>
      <c r="E1856" t="s">
        <v>20</v>
      </c>
      <c r="F1856">
        <v>1953</v>
      </c>
      <c r="G1856">
        <v>2005</v>
      </c>
      <c r="H1856" t="s">
        <v>38</v>
      </c>
      <c r="I1856">
        <v>4312.62</v>
      </c>
      <c r="J1856">
        <v>4.3126199999999997E-6</v>
      </c>
      <c r="K1856">
        <v>1875</v>
      </c>
      <c r="L1856">
        <v>23547.492609733981</v>
      </c>
      <c r="M1856" t="s">
        <v>373</v>
      </c>
      <c r="N1856" t="s">
        <v>23</v>
      </c>
      <c r="O1856">
        <v>46.252479842746119</v>
      </c>
      <c r="P1856">
        <v>1326901059123.207</v>
      </c>
      <c r="Q1856">
        <v>25655289</v>
      </c>
    </row>
    <row r="1857" spans="1:17" x14ac:dyDescent="0.3">
      <c r="A1857">
        <v>1983</v>
      </c>
      <c r="B1857" t="s">
        <v>1066</v>
      </c>
      <c r="C1857" t="s">
        <v>372</v>
      </c>
      <c r="D1857" t="s">
        <v>19</v>
      </c>
      <c r="E1857" t="s">
        <v>20</v>
      </c>
      <c r="F1857">
        <v>1953</v>
      </c>
      <c r="G1857">
        <v>2005</v>
      </c>
      <c r="H1857" t="s">
        <v>38</v>
      </c>
      <c r="I1857">
        <v>4312.62</v>
      </c>
      <c r="J1857">
        <v>4.3126199999999997E-6</v>
      </c>
      <c r="K1857">
        <v>1875</v>
      </c>
      <c r="L1857">
        <v>23547.492609733981</v>
      </c>
      <c r="M1857" t="s">
        <v>373</v>
      </c>
      <c r="N1857" t="s">
        <v>23</v>
      </c>
      <c r="O1857">
        <v>46.252479842746119</v>
      </c>
      <c r="P1857">
        <v>1326901059123.207</v>
      </c>
      <c r="Q1857">
        <v>25655289</v>
      </c>
    </row>
    <row r="1858" spans="1:17" x14ac:dyDescent="0.3">
      <c r="A1858">
        <v>1984</v>
      </c>
      <c r="B1858" t="s">
        <v>1066</v>
      </c>
      <c r="C1858" t="s">
        <v>372</v>
      </c>
      <c r="D1858" t="s">
        <v>19</v>
      </c>
      <c r="E1858" t="s">
        <v>20</v>
      </c>
      <c r="F1858">
        <v>1953</v>
      </c>
      <c r="G1858">
        <v>2005</v>
      </c>
      <c r="H1858" t="s">
        <v>38</v>
      </c>
      <c r="I1858">
        <v>4312.62</v>
      </c>
      <c r="J1858">
        <v>4.3126199999999997E-6</v>
      </c>
      <c r="K1858">
        <v>1875</v>
      </c>
      <c r="L1858">
        <v>23547.492609733981</v>
      </c>
      <c r="M1858" t="s">
        <v>373</v>
      </c>
      <c r="N1858" t="s">
        <v>23</v>
      </c>
      <c r="O1858">
        <v>46.252479842746119</v>
      </c>
      <c r="P1858">
        <v>1326901059123.207</v>
      </c>
      <c r="Q1858">
        <v>25655289</v>
      </c>
    </row>
    <row r="1859" spans="1:17" x14ac:dyDescent="0.3">
      <c r="A1859">
        <v>1985</v>
      </c>
      <c r="B1859" t="s">
        <v>1066</v>
      </c>
      <c r="C1859" t="s">
        <v>372</v>
      </c>
      <c r="D1859" t="s">
        <v>19</v>
      </c>
      <c r="E1859" t="s">
        <v>20</v>
      </c>
      <c r="F1859">
        <v>1953</v>
      </c>
      <c r="G1859">
        <v>2005</v>
      </c>
      <c r="H1859" t="s">
        <v>38</v>
      </c>
      <c r="I1859">
        <v>4312.62</v>
      </c>
      <c r="J1859">
        <v>4.3126199999999997E-6</v>
      </c>
      <c r="K1859">
        <v>1875</v>
      </c>
      <c r="L1859">
        <v>23547.492609733981</v>
      </c>
      <c r="M1859" t="s">
        <v>373</v>
      </c>
      <c r="N1859" t="s">
        <v>23</v>
      </c>
      <c r="O1859">
        <v>46.252479842746119</v>
      </c>
      <c r="P1859">
        <v>1326901059123.207</v>
      </c>
      <c r="Q1859">
        <v>25655289</v>
      </c>
    </row>
    <row r="1860" spans="1:17" x14ac:dyDescent="0.3">
      <c r="A1860">
        <v>1986</v>
      </c>
      <c r="B1860" t="s">
        <v>1066</v>
      </c>
      <c r="C1860" t="s">
        <v>372</v>
      </c>
      <c r="D1860" t="s">
        <v>19</v>
      </c>
      <c r="E1860" t="s">
        <v>20</v>
      </c>
      <c r="F1860">
        <v>1953</v>
      </c>
      <c r="G1860">
        <v>2005</v>
      </c>
      <c r="H1860" t="s">
        <v>38</v>
      </c>
      <c r="I1860">
        <v>4312.62</v>
      </c>
      <c r="J1860">
        <v>4.3126199999999997E-6</v>
      </c>
      <c r="K1860">
        <v>1875</v>
      </c>
      <c r="L1860">
        <v>23547.492609733981</v>
      </c>
      <c r="M1860" t="s">
        <v>373</v>
      </c>
      <c r="N1860" t="s">
        <v>23</v>
      </c>
      <c r="O1860">
        <v>46.252479842746119</v>
      </c>
      <c r="P1860">
        <v>1326901059123.207</v>
      </c>
      <c r="Q1860">
        <v>25655289</v>
      </c>
    </row>
    <row r="1861" spans="1:17" x14ac:dyDescent="0.3">
      <c r="A1861">
        <v>1987</v>
      </c>
      <c r="B1861" t="s">
        <v>1066</v>
      </c>
      <c r="C1861" t="s">
        <v>372</v>
      </c>
      <c r="D1861" t="s">
        <v>19</v>
      </c>
      <c r="E1861" t="s">
        <v>20</v>
      </c>
      <c r="F1861">
        <v>1953</v>
      </c>
      <c r="G1861">
        <v>2005</v>
      </c>
      <c r="H1861" t="s">
        <v>38</v>
      </c>
      <c r="I1861">
        <v>4312.62</v>
      </c>
      <c r="J1861">
        <v>4.3126199999999997E-6</v>
      </c>
      <c r="K1861">
        <v>1875</v>
      </c>
      <c r="L1861">
        <v>23547.492609733981</v>
      </c>
      <c r="M1861" t="s">
        <v>373</v>
      </c>
      <c r="N1861" t="s">
        <v>23</v>
      </c>
      <c r="O1861">
        <v>46.252479842746119</v>
      </c>
      <c r="P1861">
        <v>1326901059123.207</v>
      </c>
      <c r="Q1861">
        <v>25655289</v>
      </c>
    </row>
    <row r="1862" spans="1:17" x14ac:dyDescent="0.3">
      <c r="A1862">
        <v>1988</v>
      </c>
      <c r="B1862" t="s">
        <v>1066</v>
      </c>
      <c r="C1862" t="s">
        <v>372</v>
      </c>
      <c r="D1862" t="s">
        <v>19</v>
      </c>
      <c r="E1862" t="s">
        <v>20</v>
      </c>
      <c r="F1862">
        <v>1953</v>
      </c>
      <c r="G1862">
        <v>2005</v>
      </c>
      <c r="H1862" t="s">
        <v>38</v>
      </c>
      <c r="I1862">
        <v>4312.62</v>
      </c>
      <c r="J1862">
        <v>4.3126199999999997E-6</v>
      </c>
      <c r="K1862">
        <v>1875</v>
      </c>
      <c r="L1862">
        <v>23547.492609733981</v>
      </c>
      <c r="M1862" t="s">
        <v>373</v>
      </c>
      <c r="N1862" t="s">
        <v>23</v>
      </c>
      <c r="O1862">
        <v>46.252479842746119</v>
      </c>
      <c r="P1862">
        <v>1326901059123.207</v>
      </c>
      <c r="Q1862">
        <v>25655289</v>
      </c>
    </row>
    <row r="1863" spans="1:17" x14ac:dyDescent="0.3">
      <c r="A1863">
        <v>1989</v>
      </c>
      <c r="B1863" t="s">
        <v>1066</v>
      </c>
      <c r="C1863" t="s">
        <v>372</v>
      </c>
      <c r="D1863" t="s">
        <v>19</v>
      </c>
      <c r="E1863" t="s">
        <v>20</v>
      </c>
      <c r="F1863">
        <v>1953</v>
      </c>
      <c r="G1863">
        <v>2005</v>
      </c>
      <c r="H1863" t="s">
        <v>38</v>
      </c>
      <c r="I1863">
        <v>4312.62</v>
      </c>
      <c r="J1863">
        <v>4.3126199999999997E-6</v>
      </c>
      <c r="K1863">
        <v>1875</v>
      </c>
      <c r="L1863">
        <v>23547.492609733981</v>
      </c>
      <c r="M1863" t="s">
        <v>373</v>
      </c>
      <c r="N1863" t="s">
        <v>23</v>
      </c>
      <c r="O1863">
        <v>46.252479842746119</v>
      </c>
      <c r="P1863">
        <v>1326901059123.207</v>
      </c>
      <c r="Q1863">
        <v>25655289</v>
      </c>
    </row>
    <row r="1864" spans="1:17" x14ac:dyDescent="0.3">
      <c r="A1864">
        <v>1990</v>
      </c>
      <c r="B1864" t="s">
        <v>1066</v>
      </c>
      <c r="C1864" t="s">
        <v>372</v>
      </c>
      <c r="D1864" t="s">
        <v>19</v>
      </c>
      <c r="E1864" t="s">
        <v>20</v>
      </c>
      <c r="F1864">
        <v>1953</v>
      </c>
      <c r="G1864">
        <v>2005</v>
      </c>
      <c r="H1864" t="s">
        <v>38</v>
      </c>
      <c r="I1864">
        <v>4312.62</v>
      </c>
      <c r="J1864">
        <v>4.3126199999999997E-6</v>
      </c>
      <c r="K1864">
        <v>1875</v>
      </c>
      <c r="L1864">
        <v>23547.492609733981</v>
      </c>
      <c r="M1864" t="s">
        <v>373</v>
      </c>
      <c r="N1864" t="s">
        <v>23</v>
      </c>
      <c r="O1864">
        <v>46.252479842746119</v>
      </c>
      <c r="P1864">
        <v>1326901059123.207</v>
      </c>
      <c r="Q1864">
        <v>25655289</v>
      </c>
    </row>
    <row r="1865" spans="1:17" x14ac:dyDescent="0.3">
      <c r="A1865">
        <v>1991</v>
      </c>
      <c r="B1865" t="s">
        <v>1066</v>
      </c>
      <c r="C1865" t="s">
        <v>372</v>
      </c>
      <c r="D1865" t="s">
        <v>19</v>
      </c>
      <c r="E1865" t="s">
        <v>20</v>
      </c>
      <c r="F1865">
        <v>1953</v>
      </c>
      <c r="G1865">
        <v>2005</v>
      </c>
      <c r="H1865" t="s">
        <v>38</v>
      </c>
      <c r="I1865">
        <v>4312.62</v>
      </c>
      <c r="J1865">
        <v>4.3126199999999997E-6</v>
      </c>
      <c r="K1865">
        <v>1875</v>
      </c>
      <c r="L1865">
        <v>23547.492609733981</v>
      </c>
      <c r="M1865" t="s">
        <v>373</v>
      </c>
      <c r="N1865" t="s">
        <v>23</v>
      </c>
      <c r="O1865">
        <v>46.252479842746119</v>
      </c>
      <c r="P1865">
        <v>1326901059123.207</v>
      </c>
      <c r="Q1865">
        <v>25655289</v>
      </c>
    </row>
    <row r="1866" spans="1:17" x14ac:dyDescent="0.3">
      <c r="A1866">
        <v>1992</v>
      </c>
      <c r="B1866" t="s">
        <v>1066</v>
      </c>
      <c r="C1866" t="s">
        <v>372</v>
      </c>
      <c r="D1866" t="s">
        <v>19</v>
      </c>
      <c r="E1866" t="s">
        <v>20</v>
      </c>
      <c r="F1866">
        <v>1953</v>
      </c>
      <c r="G1866">
        <v>2005</v>
      </c>
      <c r="H1866" t="s">
        <v>38</v>
      </c>
      <c r="I1866">
        <v>4312.62</v>
      </c>
      <c r="J1866">
        <v>4.3126199999999997E-6</v>
      </c>
      <c r="K1866">
        <v>1875</v>
      </c>
      <c r="L1866">
        <v>23547.492609733981</v>
      </c>
      <c r="M1866" t="s">
        <v>373</v>
      </c>
      <c r="N1866" t="s">
        <v>23</v>
      </c>
      <c r="O1866">
        <v>46.252479842746119</v>
      </c>
      <c r="P1866">
        <v>1326901059123.207</v>
      </c>
      <c r="Q1866">
        <v>25655289</v>
      </c>
    </row>
    <row r="1867" spans="1:17" x14ac:dyDescent="0.3">
      <c r="A1867">
        <v>1993</v>
      </c>
      <c r="B1867" t="s">
        <v>1066</v>
      </c>
      <c r="C1867" t="s">
        <v>372</v>
      </c>
      <c r="D1867" t="s">
        <v>19</v>
      </c>
      <c r="E1867" t="s">
        <v>20</v>
      </c>
      <c r="F1867">
        <v>1953</v>
      </c>
      <c r="G1867">
        <v>2005</v>
      </c>
      <c r="H1867" t="s">
        <v>38</v>
      </c>
      <c r="I1867">
        <v>4312.62</v>
      </c>
      <c r="J1867">
        <v>4.3126199999999997E-6</v>
      </c>
      <c r="K1867">
        <v>1875</v>
      </c>
      <c r="L1867">
        <v>23547.492609733981</v>
      </c>
      <c r="M1867" t="s">
        <v>373</v>
      </c>
      <c r="N1867" t="s">
        <v>23</v>
      </c>
      <c r="O1867">
        <v>46.252479842746119</v>
      </c>
      <c r="P1867">
        <v>1326901059123.207</v>
      </c>
      <c r="Q1867">
        <v>25655289</v>
      </c>
    </row>
    <row r="1868" spans="1:17" x14ac:dyDescent="0.3">
      <c r="A1868">
        <v>1994</v>
      </c>
      <c r="B1868" t="s">
        <v>1066</v>
      </c>
      <c r="C1868" t="s">
        <v>372</v>
      </c>
      <c r="D1868" t="s">
        <v>19</v>
      </c>
      <c r="E1868" t="s">
        <v>20</v>
      </c>
      <c r="F1868">
        <v>1953</v>
      </c>
      <c r="G1868">
        <v>2005</v>
      </c>
      <c r="H1868" t="s">
        <v>38</v>
      </c>
      <c r="I1868">
        <v>4312.62</v>
      </c>
      <c r="J1868">
        <v>4.3126199999999997E-6</v>
      </c>
      <c r="K1868">
        <v>1875</v>
      </c>
      <c r="L1868">
        <v>23547.492609733981</v>
      </c>
      <c r="M1868" t="s">
        <v>373</v>
      </c>
      <c r="N1868" t="s">
        <v>23</v>
      </c>
      <c r="O1868">
        <v>46.252479842746119</v>
      </c>
      <c r="P1868">
        <v>1326901059123.207</v>
      </c>
      <c r="Q1868">
        <v>25655289</v>
      </c>
    </row>
    <row r="1869" spans="1:17" x14ac:dyDescent="0.3">
      <c r="A1869">
        <v>1995</v>
      </c>
      <c r="B1869" t="s">
        <v>1066</v>
      </c>
      <c r="C1869" t="s">
        <v>372</v>
      </c>
      <c r="D1869" t="s">
        <v>19</v>
      </c>
      <c r="E1869" t="s">
        <v>20</v>
      </c>
      <c r="F1869">
        <v>1953</v>
      </c>
      <c r="G1869">
        <v>2005</v>
      </c>
      <c r="H1869" t="s">
        <v>38</v>
      </c>
      <c r="I1869">
        <v>4312.62</v>
      </c>
      <c r="J1869">
        <v>4.3126199999999997E-6</v>
      </c>
      <c r="K1869">
        <v>1875</v>
      </c>
      <c r="L1869">
        <v>23547.492609733981</v>
      </c>
      <c r="M1869" t="s">
        <v>373</v>
      </c>
      <c r="N1869" t="s">
        <v>23</v>
      </c>
      <c r="O1869">
        <v>46.252479842746119</v>
      </c>
      <c r="P1869">
        <v>1326901059123.207</v>
      </c>
      <c r="Q1869">
        <v>25655289</v>
      </c>
    </row>
    <row r="1870" spans="1:17" x14ac:dyDescent="0.3">
      <c r="A1870">
        <v>1996</v>
      </c>
      <c r="B1870" t="s">
        <v>1066</v>
      </c>
      <c r="C1870" t="s">
        <v>372</v>
      </c>
      <c r="D1870" t="s">
        <v>19</v>
      </c>
      <c r="E1870" t="s">
        <v>20</v>
      </c>
      <c r="F1870">
        <v>1953</v>
      </c>
      <c r="G1870">
        <v>2005</v>
      </c>
      <c r="H1870" t="s">
        <v>38</v>
      </c>
      <c r="I1870">
        <v>4312.62</v>
      </c>
      <c r="J1870">
        <v>4.3126199999999997E-6</v>
      </c>
      <c r="K1870">
        <v>1875</v>
      </c>
      <c r="L1870">
        <v>23547.492609733981</v>
      </c>
      <c r="M1870" t="s">
        <v>373</v>
      </c>
      <c r="N1870" t="s">
        <v>23</v>
      </c>
      <c r="O1870">
        <v>46.252479842746119</v>
      </c>
      <c r="P1870">
        <v>1326901059123.207</v>
      </c>
      <c r="Q1870">
        <v>25655289</v>
      </c>
    </row>
    <row r="1871" spans="1:17" x14ac:dyDescent="0.3">
      <c r="A1871">
        <v>1997</v>
      </c>
      <c r="B1871" t="s">
        <v>1066</v>
      </c>
      <c r="C1871" t="s">
        <v>372</v>
      </c>
      <c r="D1871" t="s">
        <v>19</v>
      </c>
      <c r="E1871" t="s">
        <v>20</v>
      </c>
      <c r="F1871">
        <v>1953</v>
      </c>
      <c r="G1871">
        <v>2005</v>
      </c>
      <c r="H1871" t="s">
        <v>38</v>
      </c>
      <c r="I1871">
        <v>4312.62</v>
      </c>
      <c r="J1871">
        <v>4.3126199999999997E-6</v>
      </c>
      <c r="K1871">
        <v>1875</v>
      </c>
      <c r="L1871">
        <v>23547.492609733981</v>
      </c>
      <c r="M1871" t="s">
        <v>373</v>
      </c>
      <c r="N1871" t="s">
        <v>23</v>
      </c>
      <c r="O1871">
        <v>46.252479842746119</v>
      </c>
      <c r="P1871">
        <v>1326901059123.207</v>
      </c>
      <c r="Q1871">
        <v>25655289</v>
      </c>
    </row>
    <row r="1872" spans="1:17" x14ac:dyDescent="0.3">
      <c r="A1872">
        <v>1999</v>
      </c>
      <c r="B1872" t="s">
        <v>336</v>
      </c>
      <c r="C1872" t="s">
        <v>321</v>
      </c>
      <c r="D1872" t="s">
        <v>19</v>
      </c>
      <c r="E1872" t="s">
        <v>20</v>
      </c>
      <c r="F1872">
        <v>1999</v>
      </c>
      <c r="G1872">
        <v>1999</v>
      </c>
      <c r="H1872" t="s">
        <v>38</v>
      </c>
      <c r="I1872">
        <v>4294.2700000000004</v>
      </c>
      <c r="J1872">
        <v>4.2942700000000001E-6</v>
      </c>
      <c r="K1872">
        <v>1912</v>
      </c>
      <c r="L1872">
        <v>49152.978758283563</v>
      </c>
      <c r="M1872" t="s">
        <v>322</v>
      </c>
      <c r="N1872" t="s">
        <v>23</v>
      </c>
      <c r="O1872">
        <v>46.252479842746119</v>
      </c>
      <c r="P1872">
        <v>1326901059123.207</v>
      </c>
      <c r="Q1872">
        <v>25655289</v>
      </c>
    </row>
    <row r="1873" spans="1:17" x14ac:dyDescent="0.3">
      <c r="A1873">
        <v>1999</v>
      </c>
      <c r="B1873" t="s">
        <v>963</v>
      </c>
      <c r="C1873" t="s">
        <v>964</v>
      </c>
      <c r="D1873" t="s">
        <v>50</v>
      </c>
      <c r="E1873" t="s">
        <v>492</v>
      </c>
      <c r="F1873">
        <v>1999</v>
      </c>
      <c r="G1873">
        <v>2009</v>
      </c>
      <c r="H1873" t="s">
        <v>38</v>
      </c>
      <c r="I1873">
        <v>4154.25</v>
      </c>
      <c r="J1873">
        <v>4.1542500000000001E-6</v>
      </c>
      <c r="K1873">
        <v>1818</v>
      </c>
      <c r="L1873">
        <v>5509.3399800110101</v>
      </c>
      <c r="M1873" t="s">
        <v>965</v>
      </c>
      <c r="N1873" t="s">
        <v>23</v>
      </c>
      <c r="O1873">
        <v>52.331679223284077</v>
      </c>
      <c r="P1873">
        <v>1276962685648.252</v>
      </c>
      <c r="Q1873">
        <v>47365655</v>
      </c>
    </row>
    <row r="1874" spans="1:17" x14ac:dyDescent="0.3">
      <c r="A1874">
        <v>2000</v>
      </c>
      <c r="B1874" t="s">
        <v>963</v>
      </c>
      <c r="C1874" t="s">
        <v>964</v>
      </c>
      <c r="D1874" t="s">
        <v>50</v>
      </c>
      <c r="E1874" t="s">
        <v>492</v>
      </c>
      <c r="F1874">
        <v>1999</v>
      </c>
      <c r="G1874">
        <v>2009</v>
      </c>
      <c r="H1874" t="s">
        <v>38</v>
      </c>
      <c r="I1874">
        <v>4154.25</v>
      </c>
      <c r="J1874">
        <v>4.1542500000000001E-6</v>
      </c>
      <c r="K1874">
        <v>1818</v>
      </c>
      <c r="L1874">
        <v>5509.3399800110101</v>
      </c>
      <c r="M1874" t="s">
        <v>965</v>
      </c>
      <c r="N1874" t="s">
        <v>23</v>
      </c>
      <c r="O1874">
        <v>52.331679223284077</v>
      </c>
      <c r="P1874">
        <v>1276962685648.252</v>
      </c>
      <c r="Q1874">
        <v>47365655</v>
      </c>
    </row>
    <row r="1875" spans="1:17" x14ac:dyDescent="0.3">
      <c r="A1875">
        <v>2001</v>
      </c>
      <c r="B1875" t="s">
        <v>963</v>
      </c>
      <c r="C1875" t="s">
        <v>964</v>
      </c>
      <c r="D1875" t="s">
        <v>50</v>
      </c>
      <c r="E1875" t="s">
        <v>492</v>
      </c>
      <c r="F1875">
        <v>1999</v>
      </c>
      <c r="G1875">
        <v>2009</v>
      </c>
      <c r="H1875" t="s">
        <v>38</v>
      </c>
      <c r="I1875">
        <v>4154.25</v>
      </c>
      <c r="J1875">
        <v>4.1542500000000001E-6</v>
      </c>
      <c r="K1875">
        <v>1818</v>
      </c>
      <c r="L1875">
        <v>5509.3399800110101</v>
      </c>
      <c r="M1875" t="s">
        <v>965</v>
      </c>
      <c r="N1875" t="s">
        <v>23</v>
      </c>
      <c r="O1875">
        <v>52.331679223284077</v>
      </c>
      <c r="P1875">
        <v>1276962685648.252</v>
      </c>
      <c r="Q1875">
        <v>47365655</v>
      </c>
    </row>
    <row r="1876" spans="1:17" x14ac:dyDescent="0.3">
      <c r="A1876">
        <v>2002</v>
      </c>
      <c r="B1876" t="s">
        <v>963</v>
      </c>
      <c r="C1876" t="s">
        <v>964</v>
      </c>
      <c r="D1876" t="s">
        <v>50</v>
      </c>
      <c r="E1876" t="s">
        <v>492</v>
      </c>
      <c r="F1876">
        <v>1999</v>
      </c>
      <c r="G1876">
        <v>2009</v>
      </c>
      <c r="H1876" t="s">
        <v>38</v>
      </c>
      <c r="I1876">
        <v>4154.25</v>
      </c>
      <c r="J1876">
        <v>4.1542500000000001E-6</v>
      </c>
      <c r="K1876">
        <v>1818</v>
      </c>
      <c r="L1876">
        <v>5509.3399800110101</v>
      </c>
      <c r="M1876" t="s">
        <v>965</v>
      </c>
      <c r="N1876" t="s">
        <v>23</v>
      </c>
      <c r="O1876">
        <v>52.331679223284077</v>
      </c>
      <c r="P1876">
        <v>1276962685648.252</v>
      </c>
      <c r="Q1876">
        <v>47365655</v>
      </c>
    </row>
    <row r="1877" spans="1:17" x14ac:dyDescent="0.3">
      <c r="A1877">
        <v>2003</v>
      </c>
      <c r="B1877" t="s">
        <v>963</v>
      </c>
      <c r="C1877" t="s">
        <v>964</v>
      </c>
      <c r="D1877" t="s">
        <v>50</v>
      </c>
      <c r="E1877" t="s">
        <v>492</v>
      </c>
      <c r="F1877">
        <v>1999</v>
      </c>
      <c r="G1877">
        <v>2009</v>
      </c>
      <c r="H1877" t="s">
        <v>38</v>
      </c>
      <c r="I1877">
        <v>4154.25</v>
      </c>
      <c r="J1877">
        <v>4.1542500000000001E-6</v>
      </c>
      <c r="K1877">
        <v>1818</v>
      </c>
      <c r="L1877">
        <v>5509.3399800110101</v>
      </c>
      <c r="M1877" t="s">
        <v>965</v>
      </c>
      <c r="N1877" t="s">
        <v>23</v>
      </c>
      <c r="O1877">
        <v>52.331679223284077</v>
      </c>
      <c r="P1877">
        <v>1276962685648.252</v>
      </c>
      <c r="Q1877">
        <v>47365655</v>
      </c>
    </row>
    <row r="1878" spans="1:17" x14ac:dyDescent="0.3">
      <c r="A1878">
        <v>2004</v>
      </c>
      <c r="B1878" t="s">
        <v>963</v>
      </c>
      <c r="C1878" t="s">
        <v>964</v>
      </c>
      <c r="D1878" t="s">
        <v>50</v>
      </c>
      <c r="E1878" t="s">
        <v>492</v>
      </c>
      <c r="F1878">
        <v>1999</v>
      </c>
      <c r="G1878">
        <v>2009</v>
      </c>
      <c r="H1878" t="s">
        <v>38</v>
      </c>
      <c r="I1878">
        <v>4154.25</v>
      </c>
      <c r="J1878">
        <v>4.1542500000000001E-6</v>
      </c>
      <c r="K1878">
        <v>1818</v>
      </c>
      <c r="L1878">
        <v>5509.3399800110101</v>
      </c>
      <c r="M1878" t="s">
        <v>965</v>
      </c>
      <c r="N1878" t="s">
        <v>23</v>
      </c>
      <c r="O1878">
        <v>52.331679223284077</v>
      </c>
      <c r="P1878">
        <v>1276962685648.252</v>
      </c>
      <c r="Q1878">
        <v>47365655</v>
      </c>
    </row>
    <row r="1879" spans="1:17" x14ac:dyDescent="0.3">
      <c r="A1879">
        <v>2005</v>
      </c>
      <c r="B1879" t="s">
        <v>963</v>
      </c>
      <c r="C1879" t="s">
        <v>964</v>
      </c>
      <c r="D1879" t="s">
        <v>50</v>
      </c>
      <c r="E1879" t="s">
        <v>492</v>
      </c>
      <c r="F1879">
        <v>1999</v>
      </c>
      <c r="G1879">
        <v>2009</v>
      </c>
      <c r="H1879" t="s">
        <v>38</v>
      </c>
      <c r="I1879">
        <v>4154.25</v>
      </c>
      <c r="J1879">
        <v>4.1542500000000001E-6</v>
      </c>
      <c r="K1879">
        <v>1818</v>
      </c>
      <c r="L1879">
        <v>5509.3399800110101</v>
      </c>
      <c r="M1879" t="s">
        <v>965</v>
      </c>
      <c r="N1879" t="s">
        <v>23</v>
      </c>
      <c r="O1879">
        <v>52.331679223284077</v>
      </c>
      <c r="P1879">
        <v>1276962685648.252</v>
      </c>
      <c r="Q1879">
        <v>47365655</v>
      </c>
    </row>
    <row r="1880" spans="1:17" x14ac:dyDescent="0.3">
      <c r="A1880">
        <v>2006</v>
      </c>
      <c r="B1880" t="s">
        <v>963</v>
      </c>
      <c r="C1880" t="s">
        <v>964</v>
      </c>
      <c r="D1880" t="s">
        <v>50</v>
      </c>
      <c r="E1880" t="s">
        <v>492</v>
      </c>
      <c r="F1880">
        <v>1999</v>
      </c>
      <c r="G1880">
        <v>2009</v>
      </c>
      <c r="H1880" t="s">
        <v>38</v>
      </c>
      <c r="I1880">
        <v>4154.25</v>
      </c>
      <c r="J1880">
        <v>4.1542500000000001E-6</v>
      </c>
      <c r="K1880">
        <v>1818</v>
      </c>
      <c r="L1880">
        <v>5509.3399800110101</v>
      </c>
      <c r="M1880" t="s">
        <v>965</v>
      </c>
      <c r="N1880" t="s">
        <v>23</v>
      </c>
      <c r="O1880">
        <v>52.331679223284077</v>
      </c>
      <c r="P1880">
        <v>1276962685648.252</v>
      </c>
      <c r="Q1880">
        <v>47365655</v>
      </c>
    </row>
    <row r="1881" spans="1:17" x14ac:dyDescent="0.3">
      <c r="A1881">
        <v>2007</v>
      </c>
      <c r="B1881" t="s">
        <v>963</v>
      </c>
      <c r="C1881" t="s">
        <v>964</v>
      </c>
      <c r="D1881" t="s">
        <v>50</v>
      </c>
      <c r="E1881" t="s">
        <v>492</v>
      </c>
      <c r="F1881">
        <v>1999</v>
      </c>
      <c r="G1881">
        <v>2009</v>
      </c>
      <c r="H1881" t="s">
        <v>38</v>
      </c>
      <c r="I1881">
        <v>4154.25</v>
      </c>
      <c r="J1881">
        <v>4.1542500000000001E-6</v>
      </c>
      <c r="K1881">
        <v>1818</v>
      </c>
      <c r="L1881">
        <v>5509.3399800110101</v>
      </c>
      <c r="M1881" t="s">
        <v>965</v>
      </c>
      <c r="N1881" t="s">
        <v>23</v>
      </c>
      <c r="O1881">
        <v>52.331679223284077</v>
      </c>
      <c r="P1881">
        <v>1276962685648.252</v>
      </c>
      <c r="Q1881">
        <v>47365655</v>
      </c>
    </row>
    <row r="1882" spans="1:17" x14ac:dyDescent="0.3">
      <c r="A1882">
        <v>2008</v>
      </c>
      <c r="B1882" t="s">
        <v>963</v>
      </c>
      <c r="C1882" t="s">
        <v>964</v>
      </c>
      <c r="D1882" t="s">
        <v>50</v>
      </c>
      <c r="E1882" t="s">
        <v>492</v>
      </c>
      <c r="F1882">
        <v>1999</v>
      </c>
      <c r="G1882">
        <v>2009</v>
      </c>
      <c r="H1882" t="s">
        <v>38</v>
      </c>
      <c r="I1882">
        <v>4154.25</v>
      </c>
      <c r="J1882">
        <v>4.1542500000000001E-6</v>
      </c>
      <c r="K1882">
        <v>1818</v>
      </c>
      <c r="L1882">
        <v>5509.3399800110101</v>
      </c>
      <c r="M1882" t="s">
        <v>965</v>
      </c>
      <c r="N1882" t="s">
        <v>23</v>
      </c>
      <c r="O1882">
        <v>52.331679223284077</v>
      </c>
      <c r="P1882">
        <v>1276962685648.252</v>
      </c>
      <c r="Q1882">
        <v>47365655</v>
      </c>
    </row>
    <row r="1883" spans="1:17" x14ac:dyDescent="0.3">
      <c r="A1883">
        <v>2009</v>
      </c>
      <c r="B1883" t="s">
        <v>963</v>
      </c>
      <c r="C1883" t="s">
        <v>964</v>
      </c>
      <c r="D1883" t="s">
        <v>50</v>
      </c>
      <c r="E1883" t="s">
        <v>492</v>
      </c>
      <c r="F1883">
        <v>1999</v>
      </c>
      <c r="G1883">
        <v>2009</v>
      </c>
      <c r="H1883" t="s">
        <v>38</v>
      </c>
      <c r="I1883">
        <v>4154.25</v>
      </c>
      <c r="J1883">
        <v>4.1542500000000001E-6</v>
      </c>
      <c r="K1883">
        <v>1818</v>
      </c>
      <c r="L1883">
        <v>5509.3399800110101</v>
      </c>
      <c r="M1883" t="s">
        <v>965</v>
      </c>
      <c r="N1883" t="s">
        <v>23</v>
      </c>
      <c r="O1883">
        <v>52.331679223284077</v>
      </c>
      <c r="P1883">
        <v>1276962685648.252</v>
      </c>
      <c r="Q1883">
        <v>47365655</v>
      </c>
    </row>
    <row r="1884" spans="1:17" x14ac:dyDescent="0.3">
      <c r="A1884">
        <v>1999</v>
      </c>
      <c r="B1884" t="s">
        <v>960</v>
      </c>
      <c r="C1884" t="s">
        <v>961</v>
      </c>
      <c r="D1884" t="s">
        <v>50</v>
      </c>
      <c r="E1884" t="s">
        <v>492</v>
      </c>
      <c r="F1884">
        <v>1999</v>
      </c>
      <c r="G1884">
        <v>2009</v>
      </c>
      <c r="H1884" t="s">
        <v>38</v>
      </c>
      <c r="I1884">
        <v>3347.89</v>
      </c>
      <c r="J1884">
        <v>3.3478899999999999E-6</v>
      </c>
      <c r="K1884">
        <v>2001</v>
      </c>
      <c r="L1884">
        <v>466.35356260656931</v>
      </c>
      <c r="M1884" t="s">
        <v>962</v>
      </c>
      <c r="N1884" t="s">
        <v>23</v>
      </c>
      <c r="O1884">
        <v>52.331679223284077</v>
      </c>
      <c r="P1884">
        <v>1276962685648.252</v>
      </c>
      <c r="Q1884">
        <v>47365655</v>
      </c>
    </row>
    <row r="1885" spans="1:17" x14ac:dyDescent="0.3">
      <c r="A1885">
        <v>2000</v>
      </c>
      <c r="B1885" t="s">
        <v>960</v>
      </c>
      <c r="C1885" t="s">
        <v>961</v>
      </c>
      <c r="D1885" t="s">
        <v>50</v>
      </c>
      <c r="E1885" t="s">
        <v>492</v>
      </c>
      <c r="F1885">
        <v>1999</v>
      </c>
      <c r="G1885">
        <v>2009</v>
      </c>
      <c r="H1885" t="s">
        <v>38</v>
      </c>
      <c r="I1885">
        <v>3347.89</v>
      </c>
      <c r="J1885">
        <v>3.3478899999999999E-6</v>
      </c>
      <c r="K1885">
        <v>2001</v>
      </c>
      <c r="L1885">
        <v>466.35356260656931</v>
      </c>
      <c r="M1885" t="s">
        <v>962</v>
      </c>
      <c r="N1885" t="s">
        <v>23</v>
      </c>
      <c r="O1885">
        <v>52.331679223284077</v>
      </c>
      <c r="P1885">
        <v>1276962685648.252</v>
      </c>
      <c r="Q1885">
        <v>47365655</v>
      </c>
    </row>
    <row r="1886" spans="1:17" x14ac:dyDescent="0.3">
      <c r="A1886">
        <v>2001</v>
      </c>
      <c r="B1886" t="s">
        <v>960</v>
      </c>
      <c r="C1886" t="s">
        <v>961</v>
      </c>
      <c r="D1886" t="s">
        <v>50</v>
      </c>
      <c r="E1886" t="s">
        <v>492</v>
      </c>
      <c r="F1886">
        <v>1999</v>
      </c>
      <c r="G1886">
        <v>2009</v>
      </c>
      <c r="H1886" t="s">
        <v>38</v>
      </c>
      <c r="I1886">
        <v>3347.89</v>
      </c>
      <c r="J1886">
        <v>3.3478899999999999E-6</v>
      </c>
      <c r="K1886">
        <v>2001</v>
      </c>
      <c r="L1886">
        <v>466.35356260656931</v>
      </c>
      <c r="M1886" t="s">
        <v>962</v>
      </c>
      <c r="N1886" t="s">
        <v>23</v>
      </c>
      <c r="O1886">
        <v>52.331679223284077</v>
      </c>
      <c r="P1886">
        <v>1276962685648.252</v>
      </c>
      <c r="Q1886">
        <v>47365655</v>
      </c>
    </row>
    <row r="1887" spans="1:17" x14ac:dyDescent="0.3">
      <c r="A1887">
        <v>2002</v>
      </c>
      <c r="B1887" t="s">
        <v>960</v>
      </c>
      <c r="C1887" t="s">
        <v>961</v>
      </c>
      <c r="D1887" t="s">
        <v>50</v>
      </c>
      <c r="E1887" t="s">
        <v>492</v>
      </c>
      <c r="F1887">
        <v>1999</v>
      </c>
      <c r="G1887">
        <v>2009</v>
      </c>
      <c r="H1887" t="s">
        <v>38</v>
      </c>
      <c r="I1887">
        <v>3347.89</v>
      </c>
      <c r="J1887">
        <v>3.3478899999999999E-6</v>
      </c>
      <c r="K1887">
        <v>2001</v>
      </c>
      <c r="L1887">
        <v>466.35356260656931</v>
      </c>
      <c r="M1887" t="s">
        <v>962</v>
      </c>
      <c r="N1887" t="s">
        <v>23</v>
      </c>
      <c r="O1887">
        <v>52.331679223284077</v>
      </c>
      <c r="P1887">
        <v>1276962685648.252</v>
      </c>
      <c r="Q1887">
        <v>47365655</v>
      </c>
    </row>
    <row r="1888" spans="1:17" x14ac:dyDescent="0.3">
      <c r="A1888">
        <v>2003</v>
      </c>
      <c r="B1888" t="s">
        <v>960</v>
      </c>
      <c r="C1888" t="s">
        <v>961</v>
      </c>
      <c r="D1888" t="s">
        <v>50</v>
      </c>
      <c r="E1888" t="s">
        <v>492</v>
      </c>
      <c r="F1888">
        <v>1999</v>
      </c>
      <c r="G1888">
        <v>2009</v>
      </c>
      <c r="H1888" t="s">
        <v>38</v>
      </c>
      <c r="I1888">
        <v>3347.89</v>
      </c>
      <c r="J1888">
        <v>3.3478899999999999E-6</v>
      </c>
      <c r="K1888">
        <v>2001</v>
      </c>
      <c r="L1888">
        <v>466.35356260656931</v>
      </c>
      <c r="M1888" t="s">
        <v>962</v>
      </c>
      <c r="N1888" t="s">
        <v>23</v>
      </c>
      <c r="O1888">
        <v>52.331679223284077</v>
      </c>
      <c r="P1888">
        <v>1276962685648.252</v>
      </c>
      <c r="Q1888">
        <v>47365655</v>
      </c>
    </row>
    <row r="1889" spans="1:17" x14ac:dyDescent="0.3">
      <c r="A1889">
        <v>2004</v>
      </c>
      <c r="B1889" t="s">
        <v>960</v>
      </c>
      <c r="C1889" t="s">
        <v>961</v>
      </c>
      <c r="D1889" t="s">
        <v>50</v>
      </c>
      <c r="E1889" t="s">
        <v>492</v>
      </c>
      <c r="F1889">
        <v>1999</v>
      </c>
      <c r="G1889">
        <v>2009</v>
      </c>
      <c r="H1889" t="s">
        <v>38</v>
      </c>
      <c r="I1889">
        <v>3347.89</v>
      </c>
      <c r="J1889">
        <v>3.3478899999999999E-6</v>
      </c>
      <c r="K1889">
        <v>2001</v>
      </c>
      <c r="L1889">
        <v>466.35356260656931</v>
      </c>
      <c r="M1889" t="s">
        <v>962</v>
      </c>
      <c r="N1889" t="s">
        <v>23</v>
      </c>
      <c r="O1889">
        <v>52.331679223284077</v>
      </c>
      <c r="P1889">
        <v>1276962685648.252</v>
      </c>
      <c r="Q1889">
        <v>47365655</v>
      </c>
    </row>
    <row r="1890" spans="1:17" x14ac:dyDescent="0.3">
      <c r="A1890">
        <v>2005</v>
      </c>
      <c r="B1890" t="s">
        <v>960</v>
      </c>
      <c r="C1890" t="s">
        <v>961</v>
      </c>
      <c r="D1890" t="s">
        <v>50</v>
      </c>
      <c r="E1890" t="s">
        <v>492</v>
      </c>
      <c r="F1890">
        <v>1999</v>
      </c>
      <c r="G1890">
        <v>2009</v>
      </c>
      <c r="H1890" t="s">
        <v>38</v>
      </c>
      <c r="I1890">
        <v>3347.89</v>
      </c>
      <c r="J1890">
        <v>3.3478899999999999E-6</v>
      </c>
      <c r="K1890">
        <v>2001</v>
      </c>
      <c r="L1890">
        <v>466.35356260656931</v>
      </c>
      <c r="M1890" t="s">
        <v>962</v>
      </c>
      <c r="N1890" t="s">
        <v>23</v>
      </c>
      <c r="O1890">
        <v>52.331679223284077</v>
      </c>
      <c r="P1890">
        <v>1276962685648.252</v>
      </c>
      <c r="Q1890">
        <v>47365655</v>
      </c>
    </row>
    <row r="1891" spans="1:17" x14ac:dyDescent="0.3">
      <c r="A1891">
        <v>2006</v>
      </c>
      <c r="B1891" t="s">
        <v>960</v>
      </c>
      <c r="C1891" t="s">
        <v>961</v>
      </c>
      <c r="D1891" t="s">
        <v>50</v>
      </c>
      <c r="E1891" t="s">
        <v>492</v>
      </c>
      <c r="F1891">
        <v>1999</v>
      </c>
      <c r="G1891">
        <v>2009</v>
      </c>
      <c r="H1891" t="s">
        <v>38</v>
      </c>
      <c r="I1891">
        <v>3347.89</v>
      </c>
      <c r="J1891">
        <v>3.3478899999999999E-6</v>
      </c>
      <c r="K1891">
        <v>2001</v>
      </c>
      <c r="L1891">
        <v>466.35356260656931</v>
      </c>
      <c r="M1891" t="s">
        <v>962</v>
      </c>
      <c r="N1891" t="s">
        <v>23</v>
      </c>
      <c r="O1891">
        <v>52.331679223284077</v>
      </c>
      <c r="P1891">
        <v>1276962685648.252</v>
      </c>
      <c r="Q1891">
        <v>47365655</v>
      </c>
    </row>
    <row r="1892" spans="1:17" x14ac:dyDescent="0.3">
      <c r="A1892">
        <v>2007</v>
      </c>
      <c r="B1892" t="s">
        <v>960</v>
      </c>
      <c r="C1892" t="s">
        <v>961</v>
      </c>
      <c r="D1892" t="s">
        <v>50</v>
      </c>
      <c r="E1892" t="s">
        <v>492</v>
      </c>
      <c r="F1892">
        <v>1999</v>
      </c>
      <c r="G1892">
        <v>2009</v>
      </c>
      <c r="H1892" t="s">
        <v>38</v>
      </c>
      <c r="I1892">
        <v>3347.89</v>
      </c>
      <c r="J1892">
        <v>3.3478899999999999E-6</v>
      </c>
      <c r="K1892">
        <v>2001</v>
      </c>
      <c r="L1892">
        <v>466.35356260656931</v>
      </c>
      <c r="M1892" t="s">
        <v>962</v>
      </c>
      <c r="N1892" t="s">
        <v>23</v>
      </c>
      <c r="O1892">
        <v>52.331679223284077</v>
      </c>
      <c r="P1892">
        <v>1276962685648.252</v>
      </c>
      <c r="Q1892">
        <v>47365655</v>
      </c>
    </row>
    <row r="1893" spans="1:17" x14ac:dyDescent="0.3">
      <c r="A1893">
        <v>2008</v>
      </c>
      <c r="B1893" t="s">
        <v>960</v>
      </c>
      <c r="C1893" t="s">
        <v>961</v>
      </c>
      <c r="D1893" t="s">
        <v>50</v>
      </c>
      <c r="E1893" t="s">
        <v>492</v>
      </c>
      <c r="F1893">
        <v>1999</v>
      </c>
      <c r="G1893">
        <v>2009</v>
      </c>
      <c r="H1893" t="s">
        <v>38</v>
      </c>
      <c r="I1893">
        <v>3347.89</v>
      </c>
      <c r="J1893">
        <v>3.3478899999999999E-6</v>
      </c>
      <c r="K1893">
        <v>2001</v>
      </c>
      <c r="L1893">
        <v>466.35356260656931</v>
      </c>
      <c r="M1893" t="s">
        <v>962</v>
      </c>
      <c r="N1893" t="s">
        <v>23</v>
      </c>
      <c r="O1893">
        <v>52.331679223284077</v>
      </c>
      <c r="P1893">
        <v>1276962685648.252</v>
      </c>
      <c r="Q1893">
        <v>47365655</v>
      </c>
    </row>
    <row r="1894" spans="1:17" x14ac:dyDescent="0.3">
      <c r="A1894">
        <v>2009</v>
      </c>
      <c r="B1894" t="s">
        <v>960</v>
      </c>
      <c r="C1894" t="s">
        <v>961</v>
      </c>
      <c r="D1894" t="s">
        <v>50</v>
      </c>
      <c r="E1894" t="s">
        <v>492</v>
      </c>
      <c r="F1894">
        <v>1999</v>
      </c>
      <c r="G1894">
        <v>2009</v>
      </c>
      <c r="H1894" t="s">
        <v>38</v>
      </c>
      <c r="I1894">
        <v>3347.89</v>
      </c>
      <c r="J1894">
        <v>3.3478899999999999E-6</v>
      </c>
      <c r="K1894">
        <v>2001</v>
      </c>
      <c r="L1894">
        <v>466.35356260656931</v>
      </c>
      <c r="M1894" t="s">
        <v>962</v>
      </c>
      <c r="N1894" t="s">
        <v>23</v>
      </c>
      <c r="O1894">
        <v>52.331679223284077</v>
      </c>
      <c r="P1894">
        <v>1276962685648.252</v>
      </c>
      <c r="Q1894">
        <v>47365655</v>
      </c>
    </row>
    <row r="1895" spans="1:17" x14ac:dyDescent="0.3">
      <c r="A1895">
        <v>1999</v>
      </c>
      <c r="B1895" t="s">
        <v>957</v>
      </c>
      <c r="C1895" t="s">
        <v>958</v>
      </c>
      <c r="D1895" t="s">
        <v>50</v>
      </c>
      <c r="E1895" t="s">
        <v>492</v>
      </c>
      <c r="F1895">
        <v>1999</v>
      </c>
      <c r="G1895">
        <v>2009</v>
      </c>
      <c r="H1895" t="s">
        <v>38</v>
      </c>
      <c r="I1895">
        <v>2839.52</v>
      </c>
      <c r="J1895">
        <v>2.8395199999999998E-6</v>
      </c>
      <c r="K1895">
        <v>1984</v>
      </c>
      <c r="L1895">
        <v>1335.707943738737</v>
      </c>
      <c r="M1895" t="s">
        <v>959</v>
      </c>
      <c r="N1895" t="s">
        <v>23</v>
      </c>
      <c r="O1895">
        <v>52.331679223284077</v>
      </c>
      <c r="P1895">
        <v>1276962685648.252</v>
      </c>
      <c r="Q1895">
        <v>47365655</v>
      </c>
    </row>
    <row r="1896" spans="1:17" x14ac:dyDescent="0.3">
      <c r="A1896">
        <v>2000</v>
      </c>
      <c r="B1896" t="s">
        <v>957</v>
      </c>
      <c r="C1896" t="s">
        <v>958</v>
      </c>
      <c r="D1896" t="s">
        <v>50</v>
      </c>
      <c r="E1896" t="s">
        <v>492</v>
      </c>
      <c r="F1896">
        <v>1999</v>
      </c>
      <c r="G1896">
        <v>2009</v>
      </c>
      <c r="H1896" t="s">
        <v>38</v>
      </c>
      <c r="I1896">
        <v>2839.52</v>
      </c>
      <c r="J1896">
        <v>2.8395199999999998E-6</v>
      </c>
      <c r="K1896">
        <v>1984</v>
      </c>
      <c r="L1896">
        <v>1335.707943738737</v>
      </c>
      <c r="M1896" t="s">
        <v>959</v>
      </c>
      <c r="N1896" t="s">
        <v>23</v>
      </c>
      <c r="O1896">
        <v>52.331679223284077</v>
      </c>
      <c r="P1896">
        <v>1276962685648.252</v>
      </c>
      <c r="Q1896">
        <v>47365655</v>
      </c>
    </row>
    <row r="1897" spans="1:17" x14ac:dyDescent="0.3">
      <c r="A1897">
        <v>2001</v>
      </c>
      <c r="B1897" t="s">
        <v>957</v>
      </c>
      <c r="C1897" t="s">
        <v>958</v>
      </c>
      <c r="D1897" t="s">
        <v>50</v>
      </c>
      <c r="E1897" t="s">
        <v>492</v>
      </c>
      <c r="F1897">
        <v>1999</v>
      </c>
      <c r="G1897">
        <v>2009</v>
      </c>
      <c r="H1897" t="s">
        <v>38</v>
      </c>
      <c r="I1897">
        <v>2839.52</v>
      </c>
      <c r="J1897">
        <v>2.8395199999999998E-6</v>
      </c>
      <c r="K1897">
        <v>1984</v>
      </c>
      <c r="L1897">
        <v>1335.707943738737</v>
      </c>
      <c r="M1897" t="s">
        <v>959</v>
      </c>
      <c r="N1897" t="s">
        <v>23</v>
      </c>
      <c r="O1897">
        <v>52.331679223284077</v>
      </c>
      <c r="P1897">
        <v>1276962685648.252</v>
      </c>
      <c r="Q1897">
        <v>47365655</v>
      </c>
    </row>
    <row r="1898" spans="1:17" x14ac:dyDescent="0.3">
      <c r="A1898">
        <v>2002</v>
      </c>
      <c r="B1898" t="s">
        <v>957</v>
      </c>
      <c r="C1898" t="s">
        <v>958</v>
      </c>
      <c r="D1898" t="s">
        <v>50</v>
      </c>
      <c r="E1898" t="s">
        <v>492</v>
      </c>
      <c r="F1898">
        <v>1999</v>
      </c>
      <c r="G1898">
        <v>2009</v>
      </c>
      <c r="H1898" t="s">
        <v>38</v>
      </c>
      <c r="I1898">
        <v>2839.52</v>
      </c>
      <c r="J1898">
        <v>2.8395199999999998E-6</v>
      </c>
      <c r="K1898">
        <v>1984</v>
      </c>
      <c r="L1898">
        <v>1335.707943738737</v>
      </c>
      <c r="M1898" t="s">
        <v>959</v>
      </c>
      <c r="N1898" t="s">
        <v>23</v>
      </c>
      <c r="O1898">
        <v>52.331679223284077</v>
      </c>
      <c r="P1898">
        <v>1276962685648.252</v>
      </c>
      <c r="Q1898">
        <v>47365655</v>
      </c>
    </row>
    <row r="1899" spans="1:17" x14ac:dyDescent="0.3">
      <c r="A1899">
        <v>2003</v>
      </c>
      <c r="B1899" t="s">
        <v>957</v>
      </c>
      <c r="C1899" t="s">
        <v>958</v>
      </c>
      <c r="D1899" t="s">
        <v>50</v>
      </c>
      <c r="E1899" t="s">
        <v>492</v>
      </c>
      <c r="F1899">
        <v>1999</v>
      </c>
      <c r="G1899">
        <v>2009</v>
      </c>
      <c r="H1899" t="s">
        <v>38</v>
      </c>
      <c r="I1899">
        <v>2839.52</v>
      </c>
      <c r="J1899">
        <v>2.8395199999999998E-6</v>
      </c>
      <c r="K1899">
        <v>1984</v>
      </c>
      <c r="L1899">
        <v>1335.707943738737</v>
      </c>
      <c r="M1899" t="s">
        <v>959</v>
      </c>
      <c r="N1899" t="s">
        <v>23</v>
      </c>
      <c r="O1899">
        <v>52.331679223284077</v>
      </c>
      <c r="P1899">
        <v>1276962685648.252</v>
      </c>
      <c r="Q1899">
        <v>47365655</v>
      </c>
    </row>
    <row r="1900" spans="1:17" x14ac:dyDescent="0.3">
      <c r="A1900">
        <v>2004</v>
      </c>
      <c r="B1900" t="s">
        <v>957</v>
      </c>
      <c r="C1900" t="s">
        <v>958</v>
      </c>
      <c r="D1900" t="s">
        <v>50</v>
      </c>
      <c r="E1900" t="s">
        <v>492</v>
      </c>
      <c r="F1900">
        <v>1999</v>
      </c>
      <c r="G1900">
        <v>2009</v>
      </c>
      <c r="H1900" t="s">
        <v>38</v>
      </c>
      <c r="I1900">
        <v>2839.52</v>
      </c>
      <c r="J1900">
        <v>2.8395199999999998E-6</v>
      </c>
      <c r="K1900">
        <v>1984</v>
      </c>
      <c r="L1900">
        <v>1335.707943738737</v>
      </c>
      <c r="M1900" t="s">
        <v>959</v>
      </c>
      <c r="N1900" t="s">
        <v>23</v>
      </c>
      <c r="O1900">
        <v>52.331679223284077</v>
      </c>
      <c r="P1900">
        <v>1276962685648.252</v>
      </c>
      <c r="Q1900">
        <v>47365655</v>
      </c>
    </row>
    <row r="1901" spans="1:17" x14ac:dyDescent="0.3">
      <c r="A1901">
        <v>2005</v>
      </c>
      <c r="B1901" t="s">
        <v>957</v>
      </c>
      <c r="C1901" t="s">
        <v>958</v>
      </c>
      <c r="D1901" t="s">
        <v>50</v>
      </c>
      <c r="E1901" t="s">
        <v>492</v>
      </c>
      <c r="F1901">
        <v>1999</v>
      </c>
      <c r="G1901">
        <v>2009</v>
      </c>
      <c r="H1901" t="s">
        <v>38</v>
      </c>
      <c r="I1901">
        <v>2839.52</v>
      </c>
      <c r="J1901">
        <v>2.8395199999999998E-6</v>
      </c>
      <c r="K1901">
        <v>1984</v>
      </c>
      <c r="L1901">
        <v>1335.707943738737</v>
      </c>
      <c r="M1901" t="s">
        <v>959</v>
      </c>
      <c r="N1901" t="s">
        <v>23</v>
      </c>
      <c r="O1901">
        <v>52.331679223284077</v>
      </c>
      <c r="P1901">
        <v>1276962685648.252</v>
      </c>
      <c r="Q1901">
        <v>47365655</v>
      </c>
    </row>
    <row r="1902" spans="1:17" x14ac:dyDescent="0.3">
      <c r="A1902">
        <v>2006</v>
      </c>
      <c r="B1902" t="s">
        <v>957</v>
      </c>
      <c r="C1902" t="s">
        <v>958</v>
      </c>
      <c r="D1902" t="s">
        <v>50</v>
      </c>
      <c r="E1902" t="s">
        <v>492</v>
      </c>
      <c r="F1902">
        <v>1999</v>
      </c>
      <c r="G1902">
        <v>2009</v>
      </c>
      <c r="H1902" t="s">
        <v>38</v>
      </c>
      <c r="I1902">
        <v>2839.52</v>
      </c>
      <c r="J1902">
        <v>2.8395199999999998E-6</v>
      </c>
      <c r="K1902">
        <v>1984</v>
      </c>
      <c r="L1902">
        <v>1335.707943738737</v>
      </c>
      <c r="M1902" t="s">
        <v>959</v>
      </c>
      <c r="N1902" t="s">
        <v>23</v>
      </c>
      <c r="O1902">
        <v>52.331679223284077</v>
      </c>
      <c r="P1902">
        <v>1276962685648.252</v>
      </c>
      <c r="Q1902">
        <v>47365655</v>
      </c>
    </row>
    <row r="1903" spans="1:17" x14ac:dyDescent="0.3">
      <c r="A1903">
        <v>2007</v>
      </c>
      <c r="B1903" t="s">
        <v>957</v>
      </c>
      <c r="C1903" t="s">
        <v>958</v>
      </c>
      <c r="D1903" t="s">
        <v>50</v>
      </c>
      <c r="E1903" t="s">
        <v>492</v>
      </c>
      <c r="F1903">
        <v>1999</v>
      </c>
      <c r="G1903">
        <v>2009</v>
      </c>
      <c r="H1903" t="s">
        <v>38</v>
      </c>
      <c r="I1903">
        <v>2839.52</v>
      </c>
      <c r="J1903">
        <v>2.8395199999999998E-6</v>
      </c>
      <c r="K1903">
        <v>1984</v>
      </c>
      <c r="L1903">
        <v>1335.707943738737</v>
      </c>
      <c r="M1903" t="s">
        <v>959</v>
      </c>
      <c r="N1903" t="s">
        <v>23</v>
      </c>
      <c r="O1903">
        <v>52.331679223284077</v>
      </c>
      <c r="P1903">
        <v>1276962685648.252</v>
      </c>
      <c r="Q1903">
        <v>47365655</v>
      </c>
    </row>
    <row r="1904" spans="1:17" x14ac:dyDescent="0.3">
      <c r="A1904">
        <v>2008</v>
      </c>
      <c r="B1904" t="s">
        <v>957</v>
      </c>
      <c r="C1904" t="s">
        <v>958</v>
      </c>
      <c r="D1904" t="s">
        <v>50</v>
      </c>
      <c r="E1904" t="s">
        <v>492</v>
      </c>
      <c r="F1904">
        <v>1999</v>
      </c>
      <c r="G1904">
        <v>2009</v>
      </c>
      <c r="H1904" t="s">
        <v>38</v>
      </c>
      <c r="I1904">
        <v>2839.52</v>
      </c>
      <c r="J1904">
        <v>2.8395199999999998E-6</v>
      </c>
      <c r="K1904">
        <v>1984</v>
      </c>
      <c r="L1904">
        <v>1335.707943738737</v>
      </c>
      <c r="M1904" t="s">
        <v>959</v>
      </c>
      <c r="N1904" t="s">
        <v>23</v>
      </c>
      <c r="O1904">
        <v>52.331679223284077</v>
      </c>
      <c r="P1904">
        <v>1276962685648.252</v>
      </c>
      <c r="Q1904">
        <v>47365655</v>
      </c>
    </row>
    <row r="1905" spans="1:17" x14ac:dyDescent="0.3">
      <c r="A1905">
        <v>2009</v>
      </c>
      <c r="B1905" t="s">
        <v>957</v>
      </c>
      <c r="C1905" t="s">
        <v>958</v>
      </c>
      <c r="D1905" t="s">
        <v>50</v>
      </c>
      <c r="E1905" t="s">
        <v>492</v>
      </c>
      <c r="F1905">
        <v>1999</v>
      </c>
      <c r="G1905">
        <v>2009</v>
      </c>
      <c r="H1905" t="s">
        <v>38</v>
      </c>
      <c r="I1905">
        <v>2839.52</v>
      </c>
      <c r="J1905">
        <v>2.8395199999999998E-6</v>
      </c>
      <c r="K1905">
        <v>1984</v>
      </c>
      <c r="L1905">
        <v>1335.707943738737</v>
      </c>
      <c r="M1905" t="s">
        <v>959</v>
      </c>
      <c r="N1905" t="s">
        <v>23</v>
      </c>
      <c r="O1905">
        <v>52.331679223284077</v>
      </c>
      <c r="P1905">
        <v>1276962685648.252</v>
      </c>
      <c r="Q1905">
        <v>47365655</v>
      </c>
    </row>
    <row r="1906" spans="1:17" x14ac:dyDescent="0.3">
      <c r="A1906">
        <v>1999</v>
      </c>
      <c r="B1906" t="s">
        <v>366</v>
      </c>
      <c r="C1906" t="s">
        <v>364</v>
      </c>
      <c r="D1906" t="s">
        <v>19</v>
      </c>
      <c r="E1906" t="s">
        <v>20</v>
      </c>
      <c r="F1906">
        <v>1999</v>
      </c>
      <c r="G1906">
        <v>1999</v>
      </c>
      <c r="H1906" t="s">
        <v>38</v>
      </c>
      <c r="I1906">
        <v>2618.6799999999998</v>
      </c>
      <c r="J1906">
        <v>2.6186799999999999E-6</v>
      </c>
      <c r="K1906">
        <v>1941</v>
      </c>
      <c r="L1906">
        <v>5971.7389840707838</v>
      </c>
      <c r="M1906" t="s">
        <v>365</v>
      </c>
      <c r="N1906" t="s">
        <v>23</v>
      </c>
      <c r="O1906">
        <v>46.252479842746119</v>
      </c>
      <c r="P1906">
        <v>1326901059123.207</v>
      </c>
      <c r="Q1906">
        <v>25655289</v>
      </c>
    </row>
    <row r="1907" spans="1:17" x14ac:dyDescent="0.3">
      <c r="A1907">
        <v>1998</v>
      </c>
      <c r="B1907" t="s">
        <v>363</v>
      </c>
      <c r="C1907" t="s">
        <v>364</v>
      </c>
      <c r="D1907" t="s">
        <v>19</v>
      </c>
      <c r="E1907" t="s">
        <v>20</v>
      </c>
      <c r="F1907">
        <v>1998</v>
      </c>
      <c r="G1907">
        <v>1998</v>
      </c>
      <c r="H1907" t="s">
        <v>38</v>
      </c>
      <c r="I1907">
        <v>2343.9899999999998</v>
      </c>
      <c r="J1907">
        <v>2.3439900000000001E-6</v>
      </c>
      <c r="K1907">
        <v>1941</v>
      </c>
      <c r="L1907">
        <v>5971.7389840707838</v>
      </c>
      <c r="M1907" t="s">
        <v>365</v>
      </c>
      <c r="N1907" t="s">
        <v>23</v>
      </c>
      <c r="O1907">
        <v>46.252479842746119</v>
      </c>
      <c r="P1907">
        <v>1326901059123.207</v>
      </c>
      <c r="Q1907">
        <v>25655289</v>
      </c>
    </row>
    <row r="1908" spans="1:17" x14ac:dyDescent="0.3">
      <c r="A1908">
        <v>2003</v>
      </c>
      <c r="B1908" t="s">
        <v>542</v>
      </c>
      <c r="C1908" t="s">
        <v>543</v>
      </c>
      <c r="D1908" t="s">
        <v>240</v>
      </c>
      <c r="E1908" t="s">
        <v>544</v>
      </c>
      <c r="F1908">
        <v>2003</v>
      </c>
      <c r="G1908">
        <v>2003</v>
      </c>
      <c r="H1908" t="s">
        <v>38</v>
      </c>
      <c r="I1908">
        <v>2185.2600000000002</v>
      </c>
      <c r="J1908">
        <v>2.1852599999999998E-6</v>
      </c>
      <c r="L1908">
        <v>7.9779947678224064E-2</v>
      </c>
      <c r="M1908" t="s">
        <v>545</v>
      </c>
      <c r="N1908" t="s">
        <v>23</v>
      </c>
      <c r="O1908">
        <v>24.375035428830561</v>
      </c>
      <c r="P1908">
        <v>1182359318767.7</v>
      </c>
      <c r="Q1908">
        <v>28490453</v>
      </c>
    </row>
    <row r="1909" spans="1:17" x14ac:dyDescent="0.3">
      <c r="A1909">
        <v>1999</v>
      </c>
      <c r="B1909" t="s">
        <v>746</v>
      </c>
      <c r="C1909" t="s">
        <v>747</v>
      </c>
      <c r="D1909" t="s">
        <v>50</v>
      </c>
      <c r="E1909" t="s">
        <v>492</v>
      </c>
      <c r="F1909">
        <v>1999</v>
      </c>
      <c r="G1909">
        <v>2009</v>
      </c>
      <c r="H1909" t="s">
        <v>38</v>
      </c>
      <c r="I1909">
        <v>2173.11</v>
      </c>
      <c r="J1909">
        <v>2.1731099999999998E-6</v>
      </c>
      <c r="K1909">
        <v>1916</v>
      </c>
      <c r="L1909">
        <v>1530.1136534095069</v>
      </c>
      <c r="M1909" t="s">
        <v>748</v>
      </c>
      <c r="N1909" t="s">
        <v>23</v>
      </c>
      <c r="O1909">
        <v>52.331679223284077</v>
      </c>
      <c r="P1909">
        <v>1276962685648.252</v>
      </c>
      <c r="Q1909">
        <v>47365655</v>
      </c>
    </row>
    <row r="1910" spans="1:17" x14ac:dyDescent="0.3">
      <c r="A1910">
        <v>2000</v>
      </c>
      <c r="B1910" t="s">
        <v>746</v>
      </c>
      <c r="C1910" t="s">
        <v>747</v>
      </c>
      <c r="D1910" t="s">
        <v>50</v>
      </c>
      <c r="E1910" t="s">
        <v>492</v>
      </c>
      <c r="F1910">
        <v>1999</v>
      </c>
      <c r="G1910">
        <v>2009</v>
      </c>
      <c r="H1910" t="s">
        <v>38</v>
      </c>
      <c r="I1910">
        <v>2173.11</v>
      </c>
      <c r="J1910">
        <v>2.1731099999999998E-6</v>
      </c>
      <c r="K1910">
        <v>1916</v>
      </c>
      <c r="L1910">
        <v>1530.1136534095069</v>
      </c>
      <c r="M1910" t="s">
        <v>748</v>
      </c>
      <c r="N1910" t="s">
        <v>23</v>
      </c>
      <c r="O1910">
        <v>52.331679223284077</v>
      </c>
      <c r="P1910">
        <v>1276962685648.252</v>
      </c>
      <c r="Q1910">
        <v>47365655</v>
      </c>
    </row>
    <row r="1911" spans="1:17" x14ac:dyDescent="0.3">
      <c r="A1911">
        <v>2001</v>
      </c>
      <c r="B1911" t="s">
        <v>746</v>
      </c>
      <c r="C1911" t="s">
        <v>747</v>
      </c>
      <c r="D1911" t="s">
        <v>50</v>
      </c>
      <c r="E1911" t="s">
        <v>492</v>
      </c>
      <c r="F1911">
        <v>1999</v>
      </c>
      <c r="G1911">
        <v>2009</v>
      </c>
      <c r="H1911" t="s">
        <v>38</v>
      </c>
      <c r="I1911">
        <v>2173.11</v>
      </c>
      <c r="J1911">
        <v>2.1731099999999998E-6</v>
      </c>
      <c r="K1911">
        <v>1916</v>
      </c>
      <c r="L1911">
        <v>1530.1136534095069</v>
      </c>
      <c r="M1911" t="s">
        <v>748</v>
      </c>
      <c r="N1911" t="s">
        <v>23</v>
      </c>
      <c r="O1911">
        <v>52.331679223284077</v>
      </c>
      <c r="P1911">
        <v>1276962685648.252</v>
      </c>
      <c r="Q1911">
        <v>47365655</v>
      </c>
    </row>
    <row r="1912" spans="1:17" x14ac:dyDescent="0.3">
      <c r="A1912">
        <v>2002</v>
      </c>
      <c r="B1912" t="s">
        <v>746</v>
      </c>
      <c r="C1912" t="s">
        <v>747</v>
      </c>
      <c r="D1912" t="s">
        <v>50</v>
      </c>
      <c r="E1912" t="s">
        <v>492</v>
      </c>
      <c r="F1912">
        <v>1999</v>
      </c>
      <c r="G1912">
        <v>2009</v>
      </c>
      <c r="H1912" t="s">
        <v>38</v>
      </c>
      <c r="I1912">
        <v>2173.11</v>
      </c>
      <c r="J1912">
        <v>2.1731099999999998E-6</v>
      </c>
      <c r="K1912">
        <v>1916</v>
      </c>
      <c r="L1912">
        <v>1530.1136534095069</v>
      </c>
      <c r="M1912" t="s">
        <v>748</v>
      </c>
      <c r="N1912" t="s">
        <v>23</v>
      </c>
      <c r="O1912">
        <v>52.331679223284077</v>
      </c>
      <c r="P1912">
        <v>1276962685648.252</v>
      </c>
      <c r="Q1912">
        <v>47365655</v>
      </c>
    </row>
    <row r="1913" spans="1:17" x14ac:dyDescent="0.3">
      <c r="A1913">
        <v>2003</v>
      </c>
      <c r="B1913" t="s">
        <v>746</v>
      </c>
      <c r="C1913" t="s">
        <v>747</v>
      </c>
      <c r="D1913" t="s">
        <v>50</v>
      </c>
      <c r="E1913" t="s">
        <v>492</v>
      </c>
      <c r="F1913">
        <v>1999</v>
      </c>
      <c r="G1913">
        <v>2009</v>
      </c>
      <c r="H1913" t="s">
        <v>38</v>
      </c>
      <c r="I1913">
        <v>2173.11</v>
      </c>
      <c r="J1913">
        <v>2.1731099999999998E-6</v>
      </c>
      <c r="K1913">
        <v>1916</v>
      </c>
      <c r="L1913">
        <v>1530.1136534095069</v>
      </c>
      <c r="M1913" t="s">
        <v>748</v>
      </c>
      <c r="N1913" t="s">
        <v>23</v>
      </c>
      <c r="O1913">
        <v>52.331679223284077</v>
      </c>
      <c r="P1913">
        <v>1276962685648.252</v>
      </c>
      <c r="Q1913">
        <v>47365655</v>
      </c>
    </row>
    <row r="1914" spans="1:17" x14ac:dyDescent="0.3">
      <c r="A1914">
        <v>2004</v>
      </c>
      <c r="B1914" t="s">
        <v>746</v>
      </c>
      <c r="C1914" t="s">
        <v>747</v>
      </c>
      <c r="D1914" t="s">
        <v>50</v>
      </c>
      <c r="E1914" t="s">
        <v>492</v>
      </c>
      <c r="F1914">
        <v>1999</v>
      </c>
      <c r="G1914">
        <v>2009</v>
      </c>
      <c r="H1914" t="s">
        <v>38</v>
      </c>
      <c r="I1914">
        <v>2173.11</v>
      </c>
      <c r="J1914">
        <v>2.1731099999999998E-6</v>
      </c>
      <c r="K1914">
        <v>1916</v>
      </c>
      <c r="L1914">
        <v>1530.1136534095069</v>
      </c>
      <c r="M1914" t="s">
        <v>748</v>
      </c>
      <c r="N1914" t="s">
        <v>23</v>
      </c>
      <c r="O1914">
        <v>52.331679223284077</v>
      </c>
      <c r="P1914">
        <v>1276962685648.252</v>
      </c>
      <c r="Q1914">
        <v>47365655</v>
      </c>
    </row>
    <row r="1915" spans="1:17" x14ac:dyDescent="0.3">
      <c r="A1915">
        <v>2005</v>
      </c>
      <c r="B1915" t="s">
        <v>746</v>
      </c>
      <c r="C1915" t="s">
        <v>747</v>
      </c>
      <c r="D1915" t="s">
        <v>50</v>
      </c>
      <c r="E1915" t="s">
        <v>492</v>
      </c>
      <c r="F1915">
        <v>1999</v>
      </c>
      <c r="G1915">
        <v>2009</v>
      </c>
      <c r="H1915" t="s">
        <v>38</v>
      </c>
      <c r="I1915">
        <v>2173.11</v>
      </c>
      <c r="J1915">
        <v>2.1731099999999998E-6</v>
      </c>
      <c r="K1915">
        <v>1916</v>
      </c>
      <c r="L1915">
        <v>1530.1136534095069</v>
      </c>
      <c r="M1915" t="s">
        <v>748</v>
      </c>
      <c r="N1915" t="s">
        <v>23</v>
      </c>
      <c r="O1915">
        <v>52.331679223284077</v>
      </c>
      <c r="P1915">
        <v>1276962685648.252</v>
      </c>
      <c r="Q1915">
        <v>47365655</v>
      </c>
    </row>
    <row r="1916" spans="1:17" x14ac:dyDescent="0.3">
      <c r="A1916">
        <v>2006</v>
      </c>
      <c r="B1916" t="s">
        <v>746</v>
      </c>
      <c r="C1916" t="s">
        <v>747</v>
      </c>
      <c r="D1916" t="s">
        <v>50</v>
      </c>
      <c r="E1916" t="s">
        <v>492</v>
      </c>
      <c r="F1916">
        <v>1999</v>
      </c>
      <c r="G1916">
        <v>2009</v>
      </c>
      <c r="H1916" t="s">
        <v>38</v>
      </c>
      <c r="I1916">
        <v>2173.11</v>
      </c>
      <c r="J1916">
        <v>2.1731099999999998E-6</v>
      </c>
      <c r="K1916">
        <v>1916</v>
      </c>
      <c r="L1916">
        <v>1530.1136534095069</v>
      </c>
      <c r="M1916" t="s">
        <v>748</v>
      </c>
      <c r="N1916" t="s">
        <v>23</v>
      </c>
      <c r="O1916">
        <v>52.331679223284077</v>
      </c>
      <c r="P1916">
        <v>1276962685648.252</v>
      </c>
      <c r="Q1916">
        <v>47365655</v>
      </c>
    </row>
    <row r="1917" spans="1:17" x14ac:dyDescent="0.3">
      <c r="A1917">
        <v>2007</v>
      </c>
      <c r="B1917" t="s">
        <v>746</v>
      </c>
      <c r="C1917" t="s">
        <v>747</v>
      </c>
      <c r="D1917" t="s">
        <v>50</v>
      </c>
      <c r="E1917" t="s">
        <v>492</v>
      </c>
      <c r="F1917">
        <v>1999</v>
      </c>
      <c r="G1917">
        <v>2009</v>
      </c>
      <c r="H1917" t="s">
        <v>38</v>
      </c>
      <c r="I1917">
        <v>2173.11</v>
      </c>
      <c r="J1917">
        <v>2.1731099999999998E-6</v>
      </c>
      <c r="K1917">
        <v>1916</v>
      </c>
      <c r="L1917">
        <v>1530.1136534095069</v>
      </c>
      <c r="M1917" t="s">
        <v>748</v>
      </c>
      <c r="N1917" t="s">
        <v>23</v>
      </c>
      <c r="O1917">
        <v>52.331679223284077</v>
      </c>
      <c r="P1917">
        <v>1276962685648.252</v>
      </c>
      <c r="Q1917">
        <v>47365655</v>
      </c>
    </row>
    <row r="1918" spans="1:17" x14ac:dyDescent="0.3">
      <c r="A1918">
        <v>2008</v>
      </c>
      <c r="B1918" t="s">
        <v>746</v>
      </c>
      <c r="C1918" t="s">
        <v>747</v>
      </c>
      <c r="D1918" t="s">
        <v>50</v>
      </c>
      <c r="E1918" t="s">
        <v>492</v>
      </c>
      <c r="F1918">
        <v>1999</v>
      </c>
      <c r="G1918">
        <v>2009</v>
      </c>
      <c r="H1918" t="s">
        <v>38</v>
      </c>
      <c r="I1918">
        <v>2173.11</v>
      </c>
      <c r="J1918">
        <v>2.1731099999999998E-6</v>
      </c>
      <c r="K1918">
        <v>1916</v>
      </c>
      <c r="L1918">
        <v>1530.1136534095069</v>
      </c>
      <c r="M1918" t="s">
        <v>748</v>
      </c>
      <c r="N1918" t="s">
        <v>23</v>
      </c>
      <c r="O1918">
        <v>52.331679223284077</v>
      </c>
      <c r="P1918">
        <v>1276962685648.252</v>
      </c>
      <c r="Q1918">
        <v>47365655</v>
      </c>
    </row>
    <row r="1919" spans="1:17" x14ac:dyDescent="0.3">
      <c r="A1919">
        <v>2009</v>
      </c>
      <c r="B1919" t="s">
        <v>746</v>
      </c>
      <c r="C1919" t="s">
        <v>747</v>
      </c>
      <c r="D1919" t="s">
        <v>50</v>
      </c>
      <c r="E1919" t="s">
        <v>492</v>
      </c>
      <c r="F1919">
        <v>1999</v>
      </c>
      <c r="G1919">
        <v>2009</v>
      </c>
      <c r="H1919" t="s">
        <v>38</v>
      </c>
      <c r="I1919">
        <v>2173.11</v>
      </c>
      <c r="J1919">
        <v>2.1731099999999998E-6</v>
      </c>
      <c r="K1919">
        <v>1916</v>
      </c>
      <c r="L1919">
        <v>1530.1136534095069</v>
      </c>
      <c r="M1919" t="s">
        <v>748</v>
      </c>
      <c r="N1919" t="s">
        <v>23</v>
      </c>
      <c r="O1919">
        <v>52.331679223284077</v>
      </c>
      <c r="P1919">
        <v>1276962685648.252</v>
      </c>
      <c r="Q1919">
        <v>47365655</v>
      </c>
    </row>
    <row r="1920" spans="1:17" x14ac:dyDescent="0.3">
      <c r="A1920">
        <v>1974</v>
      </c>
      <c r="B1920" t="s">
        <v>1084</v>
      </c>
      <c r="C1920" t="s">
        <v>298</v>
      </c>
      <c r="D1920" t="s">
        <v>19</v>
      </c>
      <c r="E1920" t="s">
        <v>20</v>
      </c>
      <c r="F1920">
        <v>1974</v>
      </c>
      <c r="G1920">
        <v>1991</v>
      </c>
      <c r="H1920" t="s">
        <v>38</v>
      </c>
      <c r="I1920">
        <v>1836.45</v>
      </c>
      <c r="J1920">
        <v>1.83645E-6</v>
      </c>
      <c r="K1920">
        <v>1908</v>
      </c>
      <c r="L1920">
        <v>6124.6545027378615</v>
      </c>
      <c r="M1920" t="s">
        <v>863</v>
      </c>
      <c r="N1920" t="s">
        <v>23</v>
      </c>
      <c r="O1920">
        <v>46.252479842746119</v>
      </c>
      <c r="P1920">
        <v>1326901059123.207</v>
      </c>
      <c r="Q1920">
        <v>25655289</v>
      </c>
    </row>
    <row r="1921" spans="1:17" x14ac:dyDescent="0.3">
      <c r="A1921">
        <v>1975</v>
      </c>
      <c r="B1921" t="s">
        <v>1084</v>
      </c>
      <c r="C1921" t="s">
        <v>298</v>
      </c>
      <c r="D1921" t="s">
        <v>19</v>
      </c>
      <c r="E1921" t="s">
        <v>20</v>
      </c>
      <c r="F1921">
        <v>1974</v>
      </c>
      <c r="G1921">
        <v>1991</v>
      </c>
      <c r="H1921" t="s">
        <v>38</v>
      </c>
      <c r="I1921">
        <v>1836.45</v>
      </c>
      <c r="J1921">
        <v>1.83645E-6</v>
      </c>
      <c r="K1921">
        <v>1908</v>
      </c>
      <c r="L1921">
        <v>6124.6545027378615</v>
      </c>
      <c r="M1921" t="s">
        <v>863</v>
      </c>
      <c r="N1921" t="s">
        <v>23</v>
      </c>
      <c r="O1921">
        <v>46.252479842746119</v>
      </c>
      <c r="P1921">
        <v>1326901059123.207</v>
      </c>
      <c r="Q1921">
        <v>25655289</v>
      </c>
    </row>
    <row r="1922" spans="1:17" x14ac:dyDescent="0.3">
      <c r="A1922">
        <v>1976</v>
      </c>
      <c r="B1922" t="s">
        <v>1084</v>
      </c>
      <c r="C1922" t="s">
        <v>298</v>
      </c>
      <c r="D1922" t="s">
        <v>19</v>
      </c>
      <c r="E1922" t="s">
        <v>20</v>
      </c>
      <c r="F1922">
        <v>1974</v>
      </c>
      <c r="G1922">
        <v>1991</v>
      </c>
      <c r="H1922" t="s">
        <v>38</v>
      </c>
      <c r="I1922">
        <v>1836.45</v>
      </c>
      <c r="J1922">
        <v>1.83645E-6</v>
      </c>
      <c r="K1922">
        <v>1908</v>
      </c>
      <c r="L1922">
        <v>6124.6545027378615</v>
      </c>
      <c r="M1922" t="s">
        <v>863</v>
      </c>
      <c r="N1922" t="s">
        <v>23</v>
      </c>
      <c r="O1922">
        <v>46.252479842746119</v>
      </c>
      <c r="P1922">
        <v>1326901059123.207</v>
      </c>
      <c r="Q1922">
        <v>25655289</v>
      </c>
    </row>
    <row r="1923" spans="1:17" x14ac:dyDescent="0.3">
      <c r="A1923">
        <v>1977</v>
      </c>
      <c r="B1923" t="s">
        <v>1084</v>
      </c>
      <c r="C1923" t="s">
        <v>298</v>
      </c>
      <c r="D1923" t="s">
        <v>19</v>
      </c>
      <c r="E1923" t="s">
        <v>20</v>
      </c>
      <c r="F1923">
        <v>1974</v>
      </c>
      <c r="G1923">
        <v>1991</v>
      </c>
      <c r="H1923" t="s">
        <v>38</v>
      </c>
      <c r="I1923">
        <v>1836.45</v>
      </c>
      <c r="J1923">
        <v>1.83645E-6</v>
      </c>
      <c r="K1923">
        <v>1908</v>
      </c>
      <c r="L1923">
        <v>6124.6545027378615</v>
      </c>
      <c r="M1923" t="s">
        <v>863</v>
      </c>
      <c r="N1923" t="s">
        <v>23</v>
      </c>
      <c r="O1923">
        <v>46.252479842746119</v>
      </c>
      <c r="P1923">
        <v>1326901059123.207</v>
      </c>
      <c r="Q1923">
        <v>25655289</v>
      </c>
    </row>
    <row r="1924" spans="1:17" x14ac:dyDescent="0.3">
      <c r="A1924">
        <v>1978</v>
      </c>
      <c r="B1924" t="s">
        <v>1084</v>
      </c>
      <c r="C1924" t="s">
        <v>298</v>
      </c>
      <c r="D1924" t="s">
        <v>19</v>
      </c>
      <c r="E1924" t="s">
        <v>20</v>
      </c>
      <c r="F1924">
        <v>1974</v>
      </c>
      <c r="G1924">
        <v>1991</v>
      </c>
      <c r="H1924" t="s">
        <v>38</v>
      </c>
      <c r="I1924">
        <v>1836.45</v>
      </c>
      <c r="J1924">
        <v>1.83645E-6</v>
      </c>
      <c r="K1924">
        <v>1908</v>
      </c>
      <c r="L1924">
        <v>6124.6545027378615</v>
      </c>
      <c r="M1924" t="s">
        <v>863</v>
      </c>
      <c r="N1924" t="s">
        <v>23</v>
      </c>
      <c r="O1924">
        <v>46.252479842746119</v>
      </c>
      <c r="P1924">
        <v>1326901059123.207</v>
      </c>
      <c r="Q1924">
        <v>25655289</v>
      </c>
    </row>
    <row r="1925" spans="1:17" x14ac:dyDescent="0.3">
      <c r="A1925">
        <v>1979</v>
      </c>
      <c r="B1925" t="s">
        <v>1084</v>
      </c>
      <c r="C1925" t="s">
        <v>298</v>
      </c>
      <c r="D1925" t="s">
        <v>19</v>
      </c>
      <c r="E1925" t="s">
        <v>20</v>
      </c>
      <c r="F1925">
        <v>1974</v>
      </c>
      <c r="G1925">
        <v>1991</v>
      </c>
      <c r="H1925" t="s">
        <v>38</v>
      </c>
      <c r="I1925">
        <v>1836.45</v>
      </c>
      <c r="J1925">
        <v>1.83645E-6</v>
      </c>
      <c r="K1925">
        <v>1908</v>
      </c>
      <c r="L1925">
        <v>6124.6545027378615</v>
      </c>
      <c r="M1925" t="s">
        <v>863</v>
      </c>
      <c r="N1925" t="s">
        <v>23</v>
      </c>
      <c r="O1925">
        <v>46.252479842746119</v>
      </c>
      <c r="P1925">
        <v>1326901059123.207</v>
      </c>
      <c r="Q1925">
        <v>25655289</v>
      </c>
    </row>
    <row r="1926" spans="1:17" x14ac:dyDescent="0.3">
      <c r="A1926">
        <v>1980</v>
      </c>
      <c r="B1926" t="s">
        <v>1084</v>
      </c>
      <c r="C1926" t="s">
        <v>298</v>
      </c>
      <c r="D1926" t="s">
        <v>19</v>
      </c>
      <c r="E1926" t="s">
        <v>20</v>
      </c>
      <c r="F1926">
        <v>1974</v>
      </c>
      <c r="G1926">
        <v>1991</v>
      </c>
      <c r="H1926" t="s">
        <v>38</v>
      </c>
      <c r="I1926">
        <v>1836.45</v>
      </c>
      <c r="J1926">
        <v>1.83645E-6</v>
      </c>
      <c r="K1926">
        <v>1908</v>
      </c>
      <c r="L1926">
        <v>6124.6545027378615</v>
      </c>
      <c r="M1926" t="s">
        <v>863</v>
      </c>
      <c r="N1926" t="s">
        <v>23</v>
      </c>
      <c r="O1926">
        <v>46.252479842746119</v>
      </c>
      <c r="P1926">
        <v>1326901059123.207</v>
      </c>
      <c r="Q1926">
        <v>25655289</v>
      </c>
    </row>
    <row r="1927" spans="1:17" x14ac:dyDescent="0.3">
      <c r="A1927">
        <v>1981</v>
      </c>
      <c r="B1927" t="s">
        <v>1084</v>
      </c>
      <c r="C1927" t="s">
        <v>298</v>
      </c>
      <c r="D1927" t="s">
        <v>19</v>
      </c>
      <c r="E1927" t="s">
        <v>20</v>
      </c>
      <c r="F1927">
        <v>1974</v>
      </c>
      <c r="G1927">
        <v>1991</v>
      </c>
      <c r="H1927" t="s">
        <v>38</v>
      </c>
      <c r="I1927">
        <v>1836.45</v>
      </c>
      <c r="J1927">
        <v>1.83645E-6</v>
      </c>
      <c r="K1927">
        <v>1908</v>
      </c>
      <c r="L1927">
        <v>6124.6545027378615</v>
      </c>
      <c r="M1927" t="s">
        <v>863</v>
      </c>
      <c r="N1927" t="s">
        <v>23</v>
      </c>
      <c r="O1927">
        <v>46.252479842746119</v>
      </c>
      <c r="P1927">
        <v>1326901059123.207</v>
      </c>
      <c r="Q1927">
        <v>25655289</v>
      </c>
    </row>
    <row r="1928" spans="1:17" x14ac:dyDescent="0.3">
      <c r="A1928">
        <v>1982</v>
      </c>
      <c r="B1928" t="s">
        <v>1084</v>
      </c>
      <c r="C1928" t="s">
        <v>298</v>
      </c>
      <c r="D1928" t="s">
        <v>19</v>
      </c>
      <c r="E1928" t="s">
        <v>20</v>
      </c>
      <c r="F1928">
        <v>1974</v>
      </c>
      <c r="G1928">
        <v>1991</v>
      </c>
      <c r="H1928" t="s">
        <v>38</v>
      </c>
      <c r="I1928">
        <v>1836.45</v>
      </c>
      <c r="J1928">
        <v>1.83645E-6</v>
      </c>
      <c r="K1928">
        <v>1908</v>
      </c>
      <c r="L1928">
        <v>6124.6545027378615</v>
      </c>
      <c r="M1928" t="s">
        <v>863</v>
      </c>
      <c r="N1928" t="s">
        <v>23</v>
      </c>
      <c r="O1928">
        <v>46.252479842746119</v>
      </c>
      <c r="P1928">
        <v>1326901059123.207</v>
      </c>
      <c r="Q1928">
        <v>25655289</v>
      </c>
    </row>
    <row r="1929" spans="1:17" x14ac:dyDescent="0.3">
      <c r="A1929">
        <v>1983</v>
      </c>
      <c r="B1929" t="s">
        <v>1084</v>
      </c>
      <c r="C1929" t="s">
        <v>298</v>
      </c>
      <c r="D1929" t="s">
        <v>19</v>
      </c>
      <c r="E1929" t="s">
        <v>20</v>
      </c>
      <c r="F1929">
        <v>1974</v>
      </c>
      <c r="G1929">
        <v>1991</v>
      </c>
      <c r="H1929" t="s">
        <v>38</v>
      </c>
      <c r="I1929">
        <v>1836.45</v>
      </c>
      <c r="J1929">
        <v>1.83645E-6</v>
      </c>
      <c r="K1929">
        <v>1908</v>
      </c>
      <c r="L1929">
        <v>6124.6545027378615</v>
      </c>
      <c r="M1929" t="s">
        <v>863</v>
      </c>
      <c r="N1929" t="s">
        <v>23</v>
      </c>
      <c r="O1929">
        <v>46.252479842746119</v>
      </c>
      <c r="P1929">
        <v>1326901059123.207</v>
      </c>
      <c r="Q1929">
        <v>25655289</v>
      </c>
    </row>
    <row r="1930" spans="1:17" x14ac:dyDescent="0.3">
      <c r="A1930">
        <v>1984</v>
      </c>
      <c r="B1930" t="s">
        <v>1084</v>
      </c>
      <c r="C1930" t="s">
        <v>298</v>
      </c>
      <c r="D1930" t="s">
        <v>19</v>
      </c>
      <c r="E1930" t="s">
        <v>20</v>
      </c>
      <c r="F1930">
        <v>1974</v>
      </c>
      <c r="G1930">
        <v>1991</v>
      </c>
      <c r="H1930" t="s">
        <v>38</v>
      </c>
      <c r="I1930">
        <v>1836.45</v>
      </c>
      <c r="J1930">
        <v>1.83645E-6</v>
      </c>
      <c r="K1930">
        <v>1908</v>
      </c>
      <c r="L1930">
        <v>6124.6545027378615</v>
      </c>
      <c r="M1930" t="s">
        <v>863</v>
      </c>
      <c r="N1930" t="s">
        <v>23</v>
      </c>
      <c r="O1930">
        <v>46.252479842746119</v>
      </c>
      <c r="P1930">
        <v>1326901059123.207</v>
      </c>
      <c r="Q1930">
        <v>25655289</v>
      </c>
    </row>
    <row r="1931" spans="1:17" x14ac:dyDescent="0.3">
      <c r="A1931">
        <v>1985</v>
      </c>
      <c r="B1931" t="s">
        <v>1084</v>
      </c>
      <c r="C1931" t="s">
        <v>298</v>
      </c>
      <c r="D1931" t="s">
        <v>19</v>
      </c>
      <c r="E1931" t="s">
        <v>20</v>
      </c>
      <c r="F1931">
        <v>1974</v>
      </c>
      <c r="G1931">
        <v>1991</v>
      </c>
      <c r="H1931" t="s">
        <v>38</v>
      </c>
      <c r="I1931">
        <v>1836.45</v>
      </c>
      <c r="J1931">
        <v>1.83645E-6</v>
      </c>
      <c r="K1931">
        <v>1908</v>
      </c>
      <c r="L1931">
        <v>6124.6545027378615</v>
      </c>
      <c r="M1931" t="s">
        <v>863</v>
      </c>
      <c r="N1931" t="s">
        <v>23</v>
      </c>
      <c r="O1931">
        <v>46.252479842746119</v>
      </c>
      <c r="P1931">
        <v>1326901059123.207</v>
      </c>
      <c r="Q1931">
        <v>25655289</v>
      </c>
    </row>
    <row r="1932" spans="1:17" x14ac:dyDescent="0.3">
      <c r="A1932">
        <v>1986</v>
      </c>
      <c r="B1932" t="s">
        <v>1084</v>
      </c>
      <c r="C1932" t="s">
        <v>298</v>
      </c>
      <c r="D1932" t="s">
        <v>19</v>
      </c>
      <c r="E1932" t="s">
        <v>20</v>
      </c>
      <c r="F1932">
        <v>1974</v>
      </c>
      <c r="G1932">
        <v>1991</v>
      </c>
      <c r="H1932" t="s">
        <v>38</v>
      </c>
      <c r="I1932">
        <v>1836.45</v>
      </c>
      <c r="J1932">
        <v>1.83645E-6</v>
      </c>
      <c r="K1932">
        <v>1908</v>
      </c>
      <c r="L1932">
        <v>6124.6545027378615</v>
      </c>
      <c r="M1932" t="s">
        <v>863</v>
      </c>
      <c r="N1932" t="s">
        <v>23</v>
      </c>
      <c r="O1932">
        <v>46.252479842746119</v>
      </c>
      <c r="P1932">
        <v>1326901059123.207</v>
      </c>
      <c r="Q1932">
        <v>25655289</v>
      </c>
    </row>
    <row r="1933" spans="1:17" x14ac:dyDescent="0.3">
      <c r="A1933">
        <v>1987</v>
      </c>
      <c r="B1933" t="s">
        <v>1084</v>
      </c>
      <c r="C1933" t="s">
        <v>298</v>
      </c>
      <c r="D1933" t="s">
        <v>19</v>
      </c>
      <c r="E1933" t="s">
        <v>20</v>
      </c>
      <c r="F1933">
        <v>1974</v>
      </c>
      <c r="G1933">
        <v>1991</v>
      </c>
      <c r="H1933" t="s">
        <v>38</v>
      </c>
      <c r="I1933">
        <v>1836.45</v>
      </c>
      <c r="J1933">
        <v>1.83645E-6</v>
      </c>
      <c r="K1933">
        <v>1908</v>
      </c>
      <c r="L1933">
        <v>6124.6545027378615</v>
      </c>
      <c r="M1933" t="s">
        <v>863</v>
      </c>
      <c r="N1933" t="s">
        <v>23</v>
      </c>
      <c r="O1933">
        <v>46.252479842746119</v>
      </c>
      <c r="P1933">
        <v>1326901059123.207</v>
      </c>
      <c r="Q1933">
        <v>25655289</v>
      </c>
    </row>
    <row r="1934" spans="1:17" x14ac:dyDescent="0.3">
      <c r="A1934">
        <v>1988</v>
      </c>
      <c r="B1934" t="s">
        <v>1084</v>
      </c>
      <c r="C1934" t="s">
        <v>298</v>
      </c>
      <c r="D1934" t="s">
        <v>19</v>
      </c>
      <c r="E1934" t="s">
        <v>20</v>
      </c>
      <c r="F1934">
        <v>1974</v>
      </c>
      <c r="G1934">
        <v>1991</v>
      </c>
      <c r="H1934" t="s">
        <v>38</v>
      </c>
      <c r="I1934">
        <v>1836.45</v>
      </c>
      <c r="J1934">
        <v>1.83645E-6</v>
      </c>
      <c r="K1934">
        <v>1908</v>
      </c>
      <c r="L1934">
        <v>6124.6545027378615</v>
      </c>
      <c r="M1934" t="s">
        <v>863</v>
      </c>
      <c r="N1934" t="s">
        <v>23</v>
      </c>
      <c r="O1934">
        <v>46.252479842746119</v>
      </c>
      <c r="P1934">
        <v>1326901059123.207</v>
      </c>
      <c r="Q1934">
        <v>25655289</v>
      </c>
    </row>
    <row r="1935" spans="1:17" x14ac:dyDescent="0.3">
      <c r="A1935">
        <v>1989</v>
      </c>
      <c r="B1935" t="s">
        <v>1084</v>
      </c>
      <c r="C1935" t="s">
        <v>298</v>
      </c>
      <c r="D1935" t="s">
        <v>19</v>
      </c>
      <c r="E1935" t="s">
        <v>20</v>
      </c>
      <c r="F1935">
        <v>1974</v>
      </c>
      <c r="G1935">
        <v>1991</v>
      </c>
      <c r="H1935" t="s">
        <v>38</v>
      </c>
      <c r="I1935">
        <v>1836.45</v>
      </c>
      <c r="J1935">
        <v>1.83645E-6</v>
      </c>
      <c r="K1935">
        <v>1908</v>
      </c>
      <c r="L1935">
        <v>6124.6545027378615</v>
      </c>
      <c r="M1935" t="s">
        <v>863</v>
      </c>
      <c r="N1935" t="s">
        <v>23</v>
      </c>
      <c r="O1935">
        <v>46.252479842746119</v>
      </c>
      <c r="P1935">
        <v>1326901059123.207</v>
      </c>
      <c r="Q1935">
        <v>25655289</v>
      </c>
    </row>
    <row r="1936" spans="1:17" x14ac:dyDescent="0.3">
      <c r="A1936">
        <v>1990</v>
      </c>
      <c r="B1936" t="s">
        <v>1084</v>
      </c>
      <c r="C1936" t="s">
        <v>298</v>
      </c>
      <c r="D1936" t="s">
        <v>19</v>
      </c>
      <c r="E1936" t="s">
        <v>20</v>
      </c>
      <c r="F1936">
        <v>1974</v>
      </c>
      <c r="G1936">
        <v>1991</v>
      </c>
      <c r="H1936" t="s">
        <v>38</v>
      </c>
      <c r="I1936">
        <v>1836.45</v>
      </c>
      <c r="J1936">
        <v>1.83645E-6</v>
      </c>
      <c r="K1936">
        <v>1908</v>
      </c>
      <c r="L1936">
        <v>6124.6545027378615</v>
      </c>
      <c r="M1936" t="s">
        <v>863</v>
      </c>
      <c r="N1936" t="s">
        <v>23</v>
      </c>
      <c r="O1936">
        <v>46.252479842746119</v>
      </c>
      <c r="P1936">
        <v>1326901059123.207</v>
      </c>
      <c r="Q1936">
        <v>25655289</v>
      </c>
    </row>
    <row r="1937" spans="1:17" x14ac:dyDescent="0.3">
      <c r="A1937">
        <v>1991</v>
      </c>
      <c r="B1937" t="s">
        <v>1084</v>
      </c>
      <c r="C1937" t="s">
        <v>298</v>
      </c>
      <c r="D1937" t="s">
        <v>19</v>
      </c>
      <c r="E1937" t="s">
        <v>20</v>
      </c>
      <c r="F1937">
        <v>1974</v>
      </c>
      <c r="G1937">
        <v>1991</v>
      </c>
      <c r="H1937" t="s">
        <v>38</v>
      </c>
      <c r="I1937">
        <v>1836.45</v>
      </c>
      <c r="J1937">
        <v>1.83645E-6</v>
      </c>
      <c r="K1937">
        <v>1908</v>
      </c>
      <c r="L1937">
        <v>6124.6545027378615</v>
      </c>
      <c r="M1937" t="s">
        <v>863</v>
      </c>
      <c r="N1937" t="s">
        <v>23</v>
      </c>
      <c r="O1937">
        <v>46.252479842746119</v>
      </c>
      <c r="P1937">
        <v>1326901059123.207</v>
      </c>
      <c r="Q1937">
        <v>25655289</v>
      </c>
    </row>
    <row r="1938" spans="1:17" x14ac:dyDescent="0.3">
      <c r="A1938">
        <v>2018</v>
      </c>
      <c r="B1938" t="s">
        <v>515</v>
      </c>
      <c r="C1938" t="s">
        <v>510</v>
      </c>
      <c r="D1938" t="s">
        <v>113</v>
      </c>
      <c r="E1938" t="s">
        <v>486</v>
      </c>
      <c r="F1938">
        <v>2018</v>
      </c>
      <c r="G1938">
        <v>2018</v>
      </c>
      <c r="H1938" t="s">
        <v>38</v>
      </c>
      <c r="I1938">
        <v>1229.03</v>
      </c>
      <c r="J1938">
        <v>1.77148E-6</v>
      </c>
      <c r="L1938">
        <v>439.11873766804263</v>
      </c>
      <c r="M1938" t="s">
        <v>511</v>
      </c>
      <c r="N1938" t="s">
        <v>23</v>
      </c>
      <c r="O1938">
        <v>49.969392216878013</v>
      </c>
      <c r="P1938">
        <v>1090515389749.413</v>
      </c>
      <c r="Q1938">
        <v>125998302</v>
      </c>
    </row>
    <row r="1939" spans="1:17" x14ac:dyDescent="0.3">
      <c r="A1939">
        <v>2000</v>
      </c>
      <c r="B1939" t="s">
        <v>730</v>
      </c>
      <c r="C1939" t="s">
        <v>731</v>
      </c>
      <c r="D1939" t="s">
        <v>291</v>
      </c>
      <c r="E1939" t="s">
        <v>732</v>
      </c>
      <c r="F1939">
        <v>2000</v>
      </c>
      <c r="G1939">
        <v>2000</v>
      </c>
      <c r="H1939" t="s">
        <v>38</v>
      </c>
      <c r="I1939">
        <v>1423.46</v>
      </c>
      <c r="J1939">
        <v>1.42346E-6</v>
      </c>
      <c r="K1939">
        <v>2015</v>
      </c>
      <c r="L1939">
        <v>1125.470032153336</v>
      </c>
      <c r="M1939" t="s">
        <v>733</v>
      </c>
      <c r="N1939" t="s">
        <v>23</v>
      </c>
      <c r="O1939">
        <v>46.112294187918771</v>
      </c>
      <c r="P1939">
        <v>24493157583.228222</v>
      </c>
      <c r="Q1939">
        <v>16436120</v>
      </c>
    </row>
    <row r="1940" spans="1:17" x14ac:dyDescent="0.3">
      <c r="A1940">
        <v>1999</v>
      </c>
      <c r="B1940" t="s">
        <v>972</v>
      </c>
      <c r="C1940" t="s">
        <v>973</v>
      </c>
      <c r="D1940" t="s">
        <v>50</v>
      </c>
      <c r="E1940" t="s">
        <v>492</v>
      </c>
      <c r="F1940">
        <v>1999</v>
      </c>
      <c r="G1940">
        <v>2009</v>
      </c>
      <c r="H1940" t="s">
        <v>38</v>
      </c>
      <c r="I1940">
        <v>1245.9100000000001</v>
      </c>
      <c r="J1940">
        <v>1.2459100000000001E-6</v>
      </c>
      <c r="K1940">
        <v>1969</v>
      </c>
      <c r="L1940">
        <v>3068.4897040929582</v>
      </c>
      <c r="M1940" t="s">
        <v>974</v>
      </c>
      <c r="N1940" t="s">
        <v>23</v>
      </c>
      <c r="O1940">
        <v>52.331679223284077</v>
      </c>
      <c r="P1940">
        <v>1276962685648.252</v>
      </c>
      <c r="Q1940">
        <v>47365655</v>
      </c>
    </row>
    <row r="1941" spans="1:17" x14ac:dyDescent="0.3">
      <c r="A1941">
        <v>2000</v>
      </c>
      <c r="B1941" t="s">
        <v>972</v>
      </c>
      <c r="C1941" t="s">
        <v>973</v>
      </c>
      <c r="D1941" t="s">
        <v>50</v>
      </c>
      <c r="E1941" t="s">
        <v>492</v>
      </c>
      <c r="F1941">
        <v>1999</v>
      </c>
      <c r="G1941">
        <v>2009</v>
      </c>
      <c r="H1941" t="s">
        <v>38</v>
      </c>
      <c r="I1941">
        <v>1245.9100000000001</v>
      </c>
      <c r="J1941">
        <v>1.2459100000000001E-6</v>
      </c>
      <c r="K1941">
        <v>1969</v>
      </c>
      <c r="L1941">
        <v>3068.4897040929582</v>
      </c>
      <c r="M1941" t="s">
        <v>974</v>
      </c>
      <c r="N1941" t="s">
        <v>23</v>
      </c>
      <c r="O1941">
        <v>52.331679223284077</v>
      </c>
      <c r="P1941">
        <v>1276962685648.252</v>
      </c>
      <c r="Q1941">
        <v>47365655</v>
      </c>
    </row>
    <row r="1942" spans="1:17" x14ac:dyDescent="0.3">
      <c r="A1942">
        <v>2001</v>
      </c>
      <c r="B1942" t="s">
        <v>972</v>
      </c>
      <c r="C1942" t="s">
        <v>973</v>
      </c>
      <c r="D1942" t="s">
        <v>50</v>
      </c>
      <c r="E1942" t="s">
        <v>492</v>
      </c>
      <c r="F1942">
        <v>1999</v>
      </c>
      <c r="G1942">
        <v>2009</v>
      </c>
      <c r="H1942" t="s">
        <v>38</v>
      </c>
      <c r="I1942">
        <v>1245.9100000000001</v>
      </c>
      <c r="J1942">
        <v>1.2459100000000001E-6</v>
      </c>
      <c r="K1942">
        <v>1969</v>
      </c>
      <c r="L1942">
        <v>3068.4897040929582</v>
      </c>
      <c r="M1942" t="s">
        <v>974</v>
      </c>
      <c r="N1942" t="s">
        <v>23</v>
      </c>
      <c r="O1942">
        <v>52.331679223284077</v>
      </c>
      <c r="P1942">
        <v>1276962685648.252</v>
      </c>
      <c r="Q1942">
        <v>47365655</v>
      </c>
    </row>
    <row r="1943" spans="1:17" x14ac:dyDescent="0.3">
      <c r="A1943">
        <v>2002</v>
      </c>
      <c r="B1943" t="s">
        <v>972</v>
      </c>
      <c r="C1943" t="s">
        <v>973</v>
      </c>
      <c r="D1943" t="s">
        <v>50</v>
      </c>
      <c r="E1943" t="s">
        <v>492</v>
      </c>
      <c r="F1943">
        <v>1999</v>
      </c>
      <c r="G1943">
        <v>2009</v>
      </c>
      <c r="H1943" t="s">
        <v>38</v>
      </c>
      <c r="I1943">
        <v>1245.9100000000001</v>
      </c>
      <c r="J1943">
        <v>1.2459100000000001E-6</v>
      </c>
      <c r="K1943">
        <v>1969</v>
      </c>
      <c r="L1943">
        <v>3068.4897040929582</v>
      </c>
      <c r="M1943" t="s">
        <v>974</v>
      </c>
      <c r="N1943" t="s">
        <v>23</v>
      </c>
      <c r="O1943">
        <v>52.331679223284077</v>
      </c>
      <c r="P1943">
        <v>1276962685648.252</v>
      </c>
      <c r="Q1943">
        <v>47365655</v>
      </c>
    </row>
    <row r="1944" spans="1:17" x14ac:dyDescent="0.3">
      <c r="A1944">
        <v>2003</v>
      </c>
      <c r="B1944" t="s">
        <v>972</v>
      </c>
      <c r="C1944" t="s">
        <v>973</v>
      </c>
      <c r="D1944" t="s">
        <v>50</v>
      </c>
      <c r="E1944" t="s">
        <v>492</v>
      </c>
      <c r="F1944">
        <v>1999</v>
      </c>
      <c r="G1944">
        <v>2009</v>
      </c>
      <c r="H1944" t="s">
        <v>38</v>
      </c>
      <c r="I1944">
        <v>1245.9100000000001</v>
      </c>
      <c r="J1944">
        <v>1.2459100000000001E-6</v>
      </c>
      <c r="K1944">
        <v>1969</v>
      </c>
      <c r="L1944">
        <v>3068.4897040929582</v>
      </c>
      <c r="M1944" t="s">
        <v>974</v>
      </c>
      <c r="N1944" t="s">
        <v>23</v>
      </c>
      <c r="O1944">
        <v>52.331679223284077</v>
      </c>
      <c r="P1944">
        <v>1276962685648.252</v>
      </c>
      <c r="Q1944">
        <v>47365655</v>
      </c>
    </row>
    <row r="1945" spans="1:17" x14ac:dyDescent="0.3">
      <c r="A1945">
        <v>2004</v>
      </c>
      <c r="B1945" t="s">
        <v>972</v>
      </c>
      <c r="C1945" t="s">
        <v>973</v>
      </c>
      <c r="D1945" t="s">
        <v>50</v>
      </c>
      <c r="E1945" t="s">
        <v>492</v>
      </c>
      <c r="F1945">
        <v>1999</v>
      </c>
      <c r="G1945">
        <v>2009</v>
      </c>
      <c r="H1945" t="s">
        <v>38</v>
      </c>
      <c r="I1945">
        <v>1245.9100000000001</v>
      </c>
      <c r="J1945">
        <v>1.2459100000000001E-6</v>
      </c>
      <c r="K1945">
        <v>1969</v>
      </c>
      <c r="L1945">
        <v>3068.4897040929582</v>
      </c>
      <c r="M1945" t="s">
        <v>974</v>
      </c>
      <c r="N1945" t="s">
        <v>23</v>
      </c>
      <c r="O1945">
        <v>52.331679223284077</v>
      </c>
      <c r="P1945">
        <v>1276962685648.252</v>
      </c>
      <c r="Q1945">
        <v>47365655</v>
      </c>
    </row>
    <row r="1946" spans="1:17" x14ac:dyDescent="0.3">
      <c r="A1946">
        <v>2005</v>
      </c>
      <c r="B1946" t="s">
        <v>972</v>
      </c>
      <c r="C1946" t="s">
        <v>973</v>
      </c>
      <c r="D1946" t="s">
        <v>50</v>
      </c>
      <c r="E1946" t="s">
        <v>492</v>
      </c>
      <c r="F1946">
        <v>1999</v>
      </c>
      <c r="G1946">
        <v>2009</v>
      </c>
      <c r="H1946" t="s">
        <v>38</v>
      </c>
      <c r="I1946">
        <v>1245.9100000000001</v>
      </c>
      <c r="J1946">
        <v>1.2459100000000001E-6</v>
      </c>
      <c r="K1946">
        <v>1969</v>
      </c>
      <c r="L1946">
        <v>3068.4897040929582</v>
      </c>
      <c r="M1946" t="s">
        <v>974</v>
      </c>
      <c r="N1946" t="s">
        <v>23</v>
      </c>
      <c r="O1946">
        <v>52.331679223284077</v>
      </c>
      <c r="P1946">
        <v>1276962685648.252</v>
      </c>
      <c r="Q1946">
        <v>47365655</v>
      </c>
    </row>
    <row r="1947" spans="1:17" x14ac:dyDescent="0.3">
      <c r="A1947">
        <v>2006</v>
      </c>
      <c r="B1947" t="s">
        <v>972</v>
      </c>
      <c r="C1947" t="s">
        <v>973</v>
      </c>
      <c r="D1947" t="s">
        <v>50</v>
      </c>
      <c r="E1947" t="s">
        <v>492</v>
      </c>
      <c r="F1947">
        <v>1999</v>
      </c>
      <c r="G1947">
        <v>2009</v>
      </c>
      <c r="H1947" t="s">
        <v>38</v>
      </c>
      <c r="I1947">
        <v>1245.9100000000001</v>
      </c>
      <c r="J1947">
        <v>1.2459100000000001E-6</v>
      </c>
      <c r="K1947">
        <v>1969</v>
      </c>
      <c r="L1947">
        <v>3068.4897040929582</v>
      </c>
      <c r="M1947" t="s">
        <v>974</v>
      </c>
      <c r="N1947" t="s">
        <v>23</v>
      </c>
      <c r="O1947">
        <v>52.331679223284077</v>
      </c>
      <c r="P1947">
        <v>1276962685648.252</v>
      </c>
      <c r="Q1947">
        <v>47365655</v>
      </c>
    </row>
    <row r="1948" spans="1:17" x14ac:dyDescent="0.3">
      <c r="A1948">
        <v>2007</v>
      </c>
      <c r="B1948" t="s">
        <v>972</v>
      </c>
      <c r="C1948" t="s">
        <v>973</v>
      </c>
      <c r="D1948" t="s">
        <v>50</v>
      </c>
      <c r="E1948" t="s">
        <v>492</v>
      </c>
      <c r="F1948">
        <v>1999</v>
      </c>
      <c r="G1948">
        <v>2009</v>
      </c>
      <c r="H1948" t="s">
        <v>38</v>
      </c>
      <c r="I1948">
        <v>1245.9100000000001</v>
      </c>
      <c r="J1948">
        <v>1.2459100000000001E-6</v>
      </c>
      <c r="K1948">
        <v>1969</v>
      </c>
      <c r="L1948">
        <v>3068.4897040929582</v>
      </c>
      <c r="M1948" t="s">
        <v>974</v>
      </c>
      <c r="N1948" t="s">
        <v>23</v>
      </c>
      <c r="O1948">
        <v>52.331679223284077</v>
      </c>
      <c r="P1948">
        <v>1276962685648.252</v>
      </c>
      <c r="Q1948">
        <v>47365655</v>
      </c>
    </row>
    <row r="1949" spans="1:17" x14ac:dyDescent="0.3">
      <c r="A1949">
        <v>2008</v>
      </c>
      <c r="B1949" t="s">
        <v>972</v>
      </c>
      <c r="C1949" t="s">
        <v>973</v>
      </c>
      <c r="D1949" t="s">
        <v>50</v>
      </c>
      <c r="E1949" t="s">
        <v>492</v>
      </c>
      <c r="F1949">
        <v>1999</v>
      </c>
      <c r="G1949">
        <v>2009</v>
      </c>
      <c r="H1949" t="s">
        <v>38</v>
      </c>
      <c r="I1949">
        <v>1245.9100000000001</v>
      </c>
      <c r="J1949">
        <v>1.2459100000000001E-6</v>
      </c>
      <c r="K1949">
        <v>1969</v>
      </c>
      <c r="L1949">
        <v>3068.4897040929582</v>
      </c>
      <c r="M1949" t="s">
        <v>974</v>
      </c>
      <c r="N1949" t="s">
        <v>23</v>
      </c>
      <c r="O1949">
        <v>52.331679223284077</v>
      </c>
      <c r="P1949">
        <v>1276962685648.252</v>
      </c>
      <c r="Q1949">
        <v>47365655</v>
      </c>
    </row>
    <row r="1950" spans="1:17" x14ac:dyDescent="0.3">
      <c r="A1950">
        <v>2009</v>
      </c>
      <c r="B1950" t="s">
        <v>972</v>
      </c>
      <c r="C1950" t="s">
        <v>973</v>
      </c>
      <c r="D1950" t="s">
        <v>50</v>
      </c>
      <c r="E1950" t="s">
        <v>492</v>
      </c>
      <c r="F1950">
        <v>1999</v>
      </c>
      <c r="G1950">
        <v>2009</v>
      </c>
      <c r="H1950" t="s">
        <v>38</v>
      </c>
      <c r="I1950">
        <v>1245.9100000000001</v>
      </c>
      <c r="J1950">
        <v>1.2459100000000001E-6</v>
      </c>
      <c r="K1950">
        <v>1969</v>
      </c>
      <c r="L1950">
        <v>3068.4897040929582</v>
      </c>
      <c r="M1950" t="s">
        <v>974</v>
      </c>
      <c r="N1950" t="s">
        <v>23</v>
      </c>
      <c r="O1950">
        <v>52.331679223284077</v>
      </c>
      <c r="P1950">
        <v>1276962685648.252</v>
      </c>
      <c r="Q1950">
        <v>47365655</v>
      </c>
    </row>
    <row r="1951" spans="1:17" x14ac:dyDescent="0.3">
      <c r="A1951">
        <v>2017</v>
      </c>
      <c r="B1951" t="s">
        <v>551</v>
      </c>
      <c r="C1951" t="s">
        <v>66</v>
      </c>
      <c r="D1951" t="s">
        <v>240</v>
      </c>
      <c r="E1951" t="s">
        <v>241</v>
      </c>
      <c r="F1951">
        <v>2017</v>
      </c>
      <c r="G1951">
        <v>2017</v>
      </c>
      <c r="H1951" t="s">
        <v>38</v>
      </c>
      <c r="I1951">
        <v>920</v>
      </c>
      <c r="J1951">
        <v>9.1999999999999998E-7</v>
      </c>
      <c r="K1951">
        <v>1914</v>
      </c>
      <c r="L1951">
        <v>15927.054441687051</v>
      </c>
      <c r="M1951" t="s">
        <v>67</v>
      </c>
      <c r="N1951" t="s">
        <v>23</v>
      </c>
      <c r="O1951">
        <v>39.603228608282272</v>
      </c>
      <c r="P1951">
        <v>385540224628.29181</v>
      </c>
      <c r="Q1951">
        <v>45376763</v>
      </c>
    </row>
    <row r="1952" spans="1:17" x14ac:dyDescent="0.3">
      <c r="A1952">
        <v>1999</v>
      </c>
      <c r="B1952" t="s">
        <v>741</v>
      </c>
      <c r="C1952" t="s">
        <v>742</v>
      </c>
      <c r="D1952" t="s">
        <v>50</v>
      </c>
      <c r="E1952" t="s">
        <v>492</v>
      </c>
      <c r="F1952">
        <v>1999</v>
      </c>
      <c r="G1952">
        <v>2009</v>
      </c>
      <c r="H1952" t="s">
        <v>38</v>
      </c>
      <c r="I1952">
        <v>869.24</v>
      </c>
      <c r="J1952">
        <v>8.6924000000000002E-7</v>
      </c>
      <c r="K1952">
        <v>1978</v>
      </c>
      <c r="L1952">
        <v>2029.368783983178</v>
      </c>
      <c r="M1952" t="s">
        <v>743</v>
      </c>
      <c r="N1952" t="s">
        <v>23</v>
      </c>
      <c r="O1952">
        <v>52.331679223284077</v>
      </c>
      <c r="P1952">
        <v>1276962685648.252</v>
      </c>
      <c r="Q1952">
        <v>47365655</v>
      </c>
    </row>
    <row r="1953" spans="1:17" x14ac:dyDescent="0.3">
      <c r="A1953">
        <v>2000</v>
      </c>
      <c r="B1953" t="s">
        <v>741</v>
      </c>
      <c r="C1953" t="s">
        <v>742</v>
      </c>
      <c r="D1953" t="s">
        <v>50</v>
      </c>
      <c r="E1953" t="s">
        <v>492</v>
      </c>
      <c r="F1953">
        <v>1999</v>
      </c>
      <c r="G1953">
        <v>2009</v>
      </c>
      <c r="H1953" t="s">
        <v>38</v>
      </c>
      <c r="I1953">
        <v>869.24</v>
      </c>
      <c r="J1953">
        <v>8.6924000000000002E-7</v>
      </c>
      <c r="K1953">
        <v>1978</v>
      </c>
      <c r="L1953">
        <v>2029.368783983178</v>
      </c>
      <c r="M1953" t="s">
        <v>743</v>
      </c>
      <c r="N1953" t="s">
        <v>23</v>
      </c>
      <c r="O1953">
        <v>52.331679223284077</v>
      </c>
      <c r="P1953">
        <v>1276962685648.252</v>
      </c>
      <c r="Q1953">
        <v>47365655</v>
      </c>
    </row>
    <row r="1954" spans="1:17" x14ac:dyDescent="0.3">
      <c r="A1954">
        <v>2001</v>
      </c>
      <c r="B1954" t="s">
        <v>741</v>
      </c>
      <c r="C1954" t="s">
        <v>742</v>
      </c>
      <c r="D1954" t="s">
        <v>50</v>
      </c>
      <c r="E1954" t="s">
        <v>492</v>
      </c>
      <c r="F1954">
        <v>1999</v>
      </c>
      <c r="G1954">
        <v>2009</v>
      </c>
      <c r="H1954" t="s">
        <v>38</v>
      </c>
      <c r="I1954">
        <v>869.24</v>
      </c>
      <c r="J1954">
        <v>8.6924000000000002E-7</v>
      </c>
      <c r="K1954">
        <v>1978</v>
      </c>
      <c r="L1954">
        <v>2029.368783983178</v>
      </c>
      <c r="M1954" t="s">
        <v>743</v>
      </c>
      <c r="N1954" t="s">
        <v>23</v>
      </c>
      <c r="O1954">
        <v>52.331679223284077</v>
      </c>
      <c r="P1954">
        <v>1276962685648.252</v>
      </c>
      <c r="Q1954">
        <v>47365655</v>
      </c>
    </row>
    <row r="1955" spans="1:17" x14ac:dyDescent="0.3">
      <c r="A1955">
        <v>2002</v>
      </c>
      <c r="B1955" t="s">
        <v>741</v>
      </c>
      <c r="C1955" t="s">
        <v>742</v>
      </c>
      <c r="D1955" t="s">
        <v>50</v>
      </c>
      <c r="E1955" t="s">
        <v>492</v>
      </c>
      <c r="F1955">
        <v>1999</v>
      </c>
      <c r="G1955">
        <v>2009</v>
      </c>
      <c r="H1955" t="s">
        <v>38</v>
      </c>
      <c r="I1955">
        <v>869.24</v>
      </c>
      <c r="J1955">
        <v>8.6924000000000002E-7</v>
      </c>
      <c r="K1955">
        <v>1978</v>
      </c>
      <c r="L1955">
        <v>2029.368783983178</v>
      </c>
      <c r="M1955" t="s">
        <v>743</v>
      </c>
      <c r="N1955" t="s">
        <v>23</v>
      </c>
      <c r="O1955">
        <v>52.331679223284077</v>
      </c>
      <c r="P1955">
        <v>1276962685648.252</v>
      </c>
      <c r="Q1955">
        <v>47365655</v>
      </c>
    </row>
    <row r="1956" spans="1:17" x14ac:dyDescent="0.3">
      <c r="A1956">
        <v>2003</v>
      </c>
      <c r="B1956" t="s">
        <v>741</v>
      </c>
      <c r="C1956" t="s">
        <v>742</v>
      </c>
      <c r="D1956" t="s">
        <v>50</v>
      </c>
      <c r="E1956" t="s">
        <v>492</v>
      </c>
      <c r="F1956">
        <v>1999</v>
      </c>
      <c r="G1956">
        <v>2009</v>
      </c>
      <c r="H1956" t="s">
        <v>38</v>
      </c>
      <c r="I1956">
        <v>869.24</v>
      </c>
      <c r="J1956">
        <v>8.6924000000000002E-7</v>
      </c>
      <c r="K1956">
        <v>1978</v>
      </c>
      <c r="L1956">
        <v>2029.368783983178</v>
      </c>
      <c r="M1956" t="s">
        <v>743</v>
      </c>
      <c r="N1956" t="s">
        <v>23</v>
      </c>
      <c r="O1956">
        <v>52.331679223284077</v>
      </c>
      <c r="P1956">
        <v>1276962685648.252</v>
      </c>
      <c r="Q1956">
        <v>47365655</v>
      </c>
    </row>
    <row r="1957" spans="1:17" x14ac:dyDescent="0.3">
      <c r="A1957">
        <v>2004</v>
      </c>
      <c r="B1957" t="s">
        <v>741</v>
      </c>
      <c r="C1957" t="s">
        <v>742</v>
      </c>
      <c r="D1957" t="s">
        <v>50</v>
      </c>
      <c r="E1957" t="s">
        <v>492</v>
      </c>
      <c r="F1957">
        <v>1999</v>
      </c>
      <c r="G1957">
        <v>2009</v>
      </c>
      <c r="H1957" t="s">
        <v>38</v>
      </c>
      <c r="I1957">
        <v>869.24</v>
      </c>
      <c r="J1957">
        <v>8.6924000000000002E-7</v>
      </c>
      <c r="K1957">
        <v>1978</v>
      </c>
      <c r="L1957">
        <v>2029.368783983178</v>
      </c>
      <c r="M1957" t="s">
        <v>743</v>
      </c>
      <c r="N1957" t="s">
        <v>23</v>
      </c>
      <c r="O1957">
        <v>52.331679223284077</v>
      </c>
      <c r="P1957">
        <v>1276962685648.252</v>
      </c>
      <c r="Q1957">
        <v>47365655</v>
      </c>
    </row>
    <row r="1958" spans="1:17" x14ac:dyDescent="0.3">
      <c r="A1958">
        <v>2005</v>
      </c>
      <c r="B1958" t="s">
        <v>741</v>
      </c>
      <c r="C1958" t="s">
        <v>742</v>
      </c>
      <c r="D1958" t="s">
        <v>50</v>
      </c>
      <c r="E1958" t="s">
        <v>492</v>
      </c>
      <c r="F1958">
        <v>1999</v>
      </c>
      <c r="G1958">
        <v>2009</v>
      </c>
      <c r="H1958" t="s">
        <v>38</v>
      </c>
      <c r="I1958">
        <v>869.24</v>
      </c>
      <c r="J1958">
        <v>8.6924000000000002E-7</v>
      </c>
      <c r="K1958">
        <v>1978</v>
      </c>
      <c r="L1958">
        <v>2029.368783983178</v>
      </c>
      <c r="M1958" t="s">
        <v>743</v>
      </c>
      <c r="N1958" t="s">
        <v>23</v>
      </c>
      <c r="O1958">
        <v>52.331679223284077</v>
      </c>
      <c r="P1958">
        <v>1276962685648.252</v>
      </c>
      <c r="Q1958">
        <v>47365655</v>
      </c>
    </row>
    <row r="1959" spans="1:17" x14ac:dyDescent="0.3">
      <c r="A1959">
        <v>2006</v>
      </c>
      <c r="B1959" t="s">
        <v>741</v>
      </c>
      <c r="C1959" t="s">
        <v>742</v>
      </c>
      <c r="D1959" t="s">
        <v>50</v>
      </c>
      <c r="E1959" t="s">
        <v>492</v>
      </c>
      <c r="F1959">
        <v>1999</v>
      </c>
      <c r="G1959">
        <v>2009</v>
      </c>
      <c r="H1959" t="s">
        <v>38</v>
      </c>
      <c r="I1959">
        <v>869.24</v>
      </c>
      <c r="J1959">
        <v>8.6924000000000002E-7</v>
      </c>
      <c r="K1959">
        <v>1978</v>
      </c>
      <c r="L1959">
        <v>2029.368783983178</v>
      </c>
      <c r="M1959" t="s">
        <v>743</v>
      </c>
      <c r="N1959" t="s">
        <v>23</v>
      </c>
      <c r="O1959">
        <v>52.331679223284077</v>
      </c>
      <c r="P1959">
        <v>1276962685648.252</v>
      </c>
      <c r="Q1959">
        <v>47365655</v>
      </c>
    </row>
    <row r="1960" spans="1:17" x14ac:dyDescent="0.3">
      <c r="A1960">
        <v>2007</v>
      </c>
      <c r="B1960" t="s">
        <v>741</v>
      </c>
      <c r="C1960" t="s">
        <v>742</v>
      </c>
      <c r="D1960" t="s">
        <v>50</v>
      </c>
      <c r="E1960" t="s">
        <v>492</v>
      </c>
      <c r="F1960">
        <v>1999</v>
      </c>
      <c r="G1960">
        <v>2009</v>
      </c>
      <c r="H1960" t="s">
        <v>38</v>
      </c>
      <c r="I1960">
        <v>869.24</v>
      </c>
      <c r="J1960">
        <v>8.6924000000000002E-7</v>
      </c>
      <c r="K1960">
        <v>1978</v>
      </c>
      <c r="L1960">
        <v>2029.368783983178</v>
      </c>
      <c r="M1960" t="s">
        <v>743</v>
      </c>
      <c r="N1960" t="s">
        <v>23</v>
      </c>
      <c r="O1960">
        <v>52.331679223284077</v>
      </c>
      <c r="P1960">
        <v>1276962685648.252</v>
      </c>
      <c r="Q1960">
        <v>47365655</v>
      </c>
    </row>
    <row r="1961" spans="1:17" x14ac:dyDescent="0.3">
      <c r="A1961">
        <v>2008</v>
      </c>
      <c r="B1961" t="s">
        <v>741</v>
      </c>
      <c r="C1961" t="s">
        <v>742</v>
      </c>
      <c r="D1961" t="s">
        <v>50</v>
      </c>
      <c r="E1961" t="s">
        <v>492</v>
      </c>
      <c r="F1961">
        <v>1999</v>
      </c>
      <c r="G1961">
        <v>2009</v>
      </c>
      <c r="H1961" t="s">
        <v>38</v>
      </c>
      <c r="I1961">
        <v>869.24</v>
      </c>
      <c r="J1961">
        <v>8.6924000000000002E-7</v>
      </c>
      <c r="K1961">
        <v>1978</v>
      </c>
      <c r="L1961">
        <v>2029.368783983178</v>
      </c>
      <c r="M1961" t="s">
        <v>743</v>
      </c>
      <c r="N1961" t="s">
        <v>23</v>
      </c>
      <c r="O1961">
        <v>52.331679223284077</v>
      </c>
      <c r="P1961">
        <v>1276962685648.252</v>
      </c>
      <c r="Q1961">
        <v>47365655</v>
      </c>
    </row>
    <row r="1962" spans="1:17" x14ac:dyDescent="0.3">
      <c r="A1962">
        <v>2009</v>
      </c>
      <c r="B1962" t="s">
        <v>741</v>
      </c>
      <c r="C1962" t="s">
        <v>742</v>
      </c>
      <c r="D1962" t="s">
        <v>50</v>
      </c>
      <c r="E1962" t="s">
        <v>492</v>
      </c>
      <c r="F1962">
        <v>1999</v>
      </c>
      <c r="G1962">
        <v>2009</v>
      </c>
      <c r="H1962" t="s">
        <v>38</v>
      </c>
      <c r="I1962">
        <v>869.24</v>
      </c>
      <c r="J1962">
        <v>8.6924000000000002E-7</v>
      </c>
      <c r="K1962">
        <v>1978</v>
      </c>
      <c r="L1962">
        <v>2029.368783983178</v>
      </c>
      <c r="M1962" t="s">
        <v>743</v>
      </c>
      <c r="N1962" t="s">
        <v>23</v>
      </c>
      <c r="O1962">
        <v>52.331679223284077</v>
      </c>
      <c r="P1962">
        <v>1276962685648.252</v>
      </c>
      <c r="Q1962">
        <v>47365655</v>
      </c>
    </row>
    <row r="1963" spans="1:17" x14ac:dyDescent="0.3">
      <c r="A1963">
        <v>2011</v>
      </c>
      <c r="B1963" t="s">
        <v>579</v>
      </c>
      <c r="C1963" t="s">
        <v>580</v>
      </c>
      <c r="D1963" t="s">
        <v>50</v>
      </c>
      <c r="E1963" t="s">
        <v>200</v>
      </c>
      <c r="F1963">
        <v>2011</v>
      </c>
      <c r="G1963">
        <v>2014</v>
      </c>
      <c r="H1963" t="s">
        <v>21</v>
      </c>
      <c r="I1963">
        <v>412.66</v>
      </c>
      <c r="J1963">
        <v>4.1265999999999999E-7</v>
      </c>
      <c r="K1963">
        <v>1967</v>
      </c>
      <c r="L1963">
        <v>400.6043823736901</v>
      </c>
      <c r="M1963" t="s">
        <v>581</v>
      </c>
      <c r="N1963" t="s">
        <v>23</v>
      </c>
      <c r="O1963">
        <v>53.889218889218903</v>
      </c>
      <c r="P1963">
        <v>909793466661.48108</v>
      </c>
      <c r="Q1963">
        <v>17441500</v>
      </c>
    </row>
    <row r="1964" spans="1:17" x14ac:dyDescent="0.3">
      <c r="A1964">
        <v>2012</v>
      </c>
      <c r="B1964" t="s">
        <v>579</v>
      </c>
      <c r="C1964" t="s">
        <v>580</v>
      </c>
      <c r="D1964" t="s">
        <v>50</v>
      </c>
      <c r="E1964" t="s">
        <v>200</v>
      </c>
      <c r="F1964">
        <v>2011</v>
      </c>
      <c r="G1964">
        <v>2014</v>
      </c>
      <c r="H1964" t="s">
        <v>21</v>
      </c>
      <c r="I1964">
        <v>412.66</v>
      </c>
      <c r="J1964">
        <v>4.1265999999999999E-7</v>
      </c>
      <c r="K1964">
        <v>1967</v>
      </c>
      <c r="L1964">
        <v>400.6043823736901</v>
      </c>
      <c r="M1964" t="s">
        <v>581</v>
      </c>
      <c r="N1964" t="s">
        <v>23</v>
      </c>
      <c r="O1964">
        <v>53.889218889218903</v>
      </c>
      <c r="P1964">
        <v>909793466661.48108</v>
      </c>
      <c r="Q1964">
        <v>17441500</v>
      </c>
    </row>
    <row r="1965" spans="1:17" x14ac:dyDescent="0.3">
      <c r="A1965">
        <v>2013</v>
      </c>
      <c r="B1965" t="s">
        <v>579</v>
      </c>
      <c r="C1965" t="s">
        <v>580</v>
      </c>
      <c r="D1965" t="s">
        <v>50</v>
      </c>
      <c r="E1965" t="s">
        <v>200</v>
      </c>
      <c r="F1965">
        <v>2011</v>
      </c>
      <c r="G1965">
        <v>2014</v>
      </c>
      <c r="H1965" t="s">
        <v>21</v>
      </c>
      <c r="I1965">
        <v>412.66</v>
      </c>
      <c r="J1965">
        <v>4.1265999999999999E-7</v>
      </c>
      <c r="K1965">
        <v>1967</v>
      </c>
      <c r="L1965">
        <v>400.6043823736901</v>
      </c>
      <c r="M1965" t="s">
        <v>581</v>
      </c>
      <c r="N1965" t="s">
        <v>23</v>
      </c>
      <c r="O1965">
        <v>53.889218889218903</v>
      </c>
      <c r="P1965">
        <v>909793466661.48108</v>
      </c>
      <c r="Q1965">
        <v>17441500</v>
      </c>
    </row>
    <row r="1966" spans="1:17" x14ac:dyDescent="0.3">
      <c r="A1966">
        <v>2014</v>
      </c>
      <c r="B1966" t="s">
        <v>579</v>
      </c>
      <c r="C1966" t="s">
        <v>580</v>
      </c>
      <c r="D1966" t="s">
        <v>50</v>
      </c>
      <c r="E1966" t="s">
        <v>200</v>
      </c>
      <c r="F1966">
        <v>2011</v>
      </c>
      <c r="G1966">
        <v>2014</v>
      </c>
      <c r="H1966" t="s">
        <v>21</v>
      </c>
      <c r="I1966">
        <v>412.66</v>
      </c>
      <c r="J1966">
        <v>4.1265999999999999E-7</v>
      </c>
      <c r="K1966">
        <v>1967</v>
      </c>
      <c r="L1966">
        <v>400.6043823736901</v>
      </c>
      <c r="M1966" t="s">
        <v>581</v>
      </c>
      <c r="N1966" t="s">
        <v>23</v>
      </c>
      <c r="O1966">
        <v>53.889218889218903</v>
      </c>
      <c r="P1966">
        <v>909793466661.48108</v>
      </c>
      <c r="Q1966">
        <v>17441500</v>
      </c>
    </row>
    <row r="1967" spans="1:17" x14ac:dyDescent="0.3">
      <c r="A1967">
        <v>1999</v>
      </c>
      <c r="B1967" t="s">
        <v>734</v>
      </c>
      <c r="C1967" t="s">
        <v>735</v>
      </c>
      <c r="D1967" t="s">
        <v>50</v>
      </c>
      <c r="E1967" t="s">
        <v>492</v>
      </c>
      <c r="F1967">
        <v>1999</v>
      </c>
      <c r="G1967">
        <v>2009</v>
      </c>
      <c r="H1967" t="s">
        <v>38</v>
      </c>
      <c r="I1967">
        <v>289.75</v>
      </c>
      <c r="J1967">
        <v>2.8975000000000001E-7</v>
      </c>
      <c r="L1967">
        <v>302.02034277040752</v>
      </c>
      <c r="M1967" t="s">
        <v>736</v>
      </c>
      <c r="N1967" t="s">
        <v>23</v>
      </c>
      <c r="O1967">
        <v>52.331679223284077</v>
      </c>
      <c r="P1967">
        <v>1276962685648.252</v>
      </c>
      <c r="Q1967">
        <v>47365655</v>
      </c>
    </row>
    <row r="1968" spans="1:17" x14ac:dyDescent="0.3">
      <c r="A1968">
        <v>2000</v>
      </c>
      <c r="B1968" t="s">
        <v>734</v>
      </c>
      <c r="C1968" t="s">
        <v>735</v>
      </c>
      <c r="D1968" t="s">
        <v>50</v>
      </c>
      <c r="E1968" t="s">
        <v>492</v>
      </c>
      <c r="F1968">
        <v>1999</v>
      </c>
      <c r="G1968">
        <v>2009</v>
      </c>
      <c r="H1968" t="s">
        <v>38</v>
      </c>
      <c r="I1968">
        <v>289.75</v>
      </c>
      <c r="J1968">
        <v>2.8975000000000001E-7</v>
      </c>
      <c r="L1968">
        <v>302.02034277040752</v>
      </c>
      <c r="M1968" t="s">
        <v>736</v>
      </c>
      <c r="N1968" t="s">
        <v>23</v>
      </c>
      <c r="O1968">
        <v>52.331679223284077</v>
      </c>
      <c r="P1968">
        <v>1276962685648.252</v>
      </c>
      <c r="Q1968">
        <v>47365655</v>
      </c>
    </row>
    <row r="1969" spans="1:17" x14ac:dyDescent="0.3">
      <c r="A1969">
        <v>2001</v>
      </c>
      <c r="B1969" t="s">
        <v>734</v>
      </c>
      <c r="C1969" t="s">
        <v>735</v>
      </c>
      <c r="D1969" t="s">
        <v>50</v>
      </c>
      <c r="E1969" t="s">
        <v>492</v>
      </c>
      <c r="F1969">
        <v>1999</v>
      </c>
      <c r="G1969">
        <v>2009</v>
      </c>
      <c r="H1969" t="s">
        <v>38</v>
      </c>
      <c r="I1969">
        <v>289.75</v>
      </c>
      <c r="J1969">
        <v>2.8975000000000001E-7</v>
      </c>
      <c r="L1969">
        <v>302.02034277040752</v>
      </c>
      <c r="M1969" t="s">
        <v>736</v>
      </c>
      <c r="N1969" t="s">
        <v>23</v>
      </c>
      <c r="O1969">
        <v>52.331679223284077</v>
      </c>
      <c r="P1969">
        <v>1276962685648.252</v>
      </c>
      <c r="Q1969">
        <v>47365655</v>
      </c>
    </row>
    <row r="1970" spans="1:17" x14ac:dyDescent="0.3">
      <c r="A1970">
        <v>2002</v>
      </c>
      <c r="B1970" t="s">
        <v>734</v>
      </c>
      <c r="C1970" t="s">
        <v>735</v>
      </c>
      <c r="D1970" t="s">
        <v>50</v>
      </c>
      <c r="E1970" t="s">
        <v>492</v>
      </c>
      <c r="F1970">
        <v>1999</v>
      </c>
      <c r="G1970">
        <v>2009</v>
      </c>
      <c r="H1970" t="s">
        <v>38</v>
      </c>
      <c r="I1970">
        <v>289.75</v>
      </c>
      <c r="J1970">
        <v>2.8975000000000001E-7</v>
      </c>
      <c r="L1970">
        <v>302.02034277040752</v>
      </c>
      <c r="M1970" t="s">
        <v>736</v>
      </c>
      <c r="N1970" t="s">
        <v>23</v>
      </c>
      <c r="O1970">
        <v>52.331679223284077</v>
      </c>
      <c r="P1970">
        <v>1276962685648.252</v>
      </c>
      <c r="Q1970">
        <v>47365655</v>
      </c>
    </row>
    <row r="1971" spans="1:17" x14ac:dyDescent="0.3">
      <c r="A1971">
        <v>2003</v>
      </c>
      <c r="B1971" t="s">
        <v>734</v>
      </c>
      <c r="C1971" t="s">
        <v>735</v>
      </c>
      <c r="D1971" t="s">
        <v>50</v>
      </c>
      <c r="E1971" t="s">
        <v>492</v>
      </c>
      <c r="F1971">
        <v>1999</v>
      </c>
      <c r="G1971">
        <v>2009</v>
      </c>
      <c r="H1971" t="s">
        <v>38</v>
      </c>
      <c r="I1971">
        <v>289.75</v>
      </c>
      <c r="J1971">
        <v>2.8975000000000001E-7</v>
      </c>
      <c r="L1971">
        <v>302.02034277040752</v>
      </c>
      <c r="M1971" t="s">
        <v>736</v>
      </c>
      <c r="N1971" t="s">
        <v>23</v>
      </c>
      <c r="O1971">
        <v>52.331679223284077</v>
      </c>
      <c r="P1971">
        <v>1276962685648.252</v>
      </c>
      <c r="Q1971">
        <v>47365655</v>
      </c>
    </row>
    <row r="1972" spans="1:17" x14ac:dyDescent="0.3">
      <c r="A1972">
        <v>2004</v>
      </c>
      <c r="B1972" t="s">
        <v>734</v>
      </c>
      <c r="C1972" t="s">
        <v>735</v>
      </c>
      <c r="D1972" t="s">
        <v>50</v>
      </c>
      <c r="E1972" t="s">
        <v>492</v>
      </c>
      <c r="F1972">
        <v>1999</v>
      </c>
      <c r="G1972">
        <v>2009</v>
      </c>
      <c r="H1972" t="s">
        <v>38</v>
      </c>
      <c r="I1972">
        <v>289.75</v>
      </c>
      <c r="J1972">
        <v>2.8975000000000001E-7</v>
      </c>
      <c r="L1972">
        <v>302.02034277040752</v>
      </c>
      <c r="M1972" t="s">
        <v>736</v>
      </c>
      <c r="N1972" t="s">
        <v>23</v>
      </c>
      <c r="O1972">
        <v>52.331679223284077</v>
      </c>
      <c r="P1972">
        <v>1276962685648.252</v>
      </c>
      <c r="Q1972">
        <v>47365655</v>
      </c>
    </row>
    <row r="1973" spans="1:17" x14ac:dyDescent="0.3">
      <c r="A1973">
        <v>2005</v>
      </c>
      <c r="B1973" t="s">
        <v>734</v>
      </c>
      <c r="C1973" t="s">
        <v>735</v>
      </c>
      <c r="D1973" t="s">
        <v>50</v>
      </c>
      <c r="E1973" t="s">
        <v>492</v>
      </c>
      <c r="F1973">
        <v>1999</v>
      </c>
      <c r="G1973">
        <v>2009</v>
      </c>
      <c r="H1973" t="s">
        <v>38</v>
      </c>
      <c r="I1973">
        <v>289.75</v>
      </c>
      <c r="J1973">
        <v>2.8975000000000001E-7</v>
      </c>
      <c r="L1973">
        <v>302.02034277040752</v>
      </c>
      <c r="M1973" t="s">
        <v>736</v>
      </c>
      <c r="N1973" t="s">
        <v>23</v>
      </c>
      <c r="O1973">
        <v>52.331679223284077</v>
      </c>
      <c r="P1973">
        <v>1276962685648.252</v>
      </c>
      <c r="Q1973">
        <v>47365655</v>
      </c>
    </row>
    <row r="1974" spans="1:17" x14ac:dyDescent="0.3">
      <c r="A1974">
        <v>2006</v>
      </c>
      <c r="B1974" t="s">
        <v>734</v>
      </c>
      <c r="C1974" t="s">
        <v>735</v>
      </c>
      <c r="D1974" t="s">
        <v>50</v>
      </c>
      <c r="E1974" t="s">
        <v>492</v>
      </c>
      <c r="F1974">
        <v>1999</v>
      </c>
      <c r="G1974">
        <v>2009</v>
      </c>
      <c r="H1974" t="s">
        <v>38</v>
      </c>
      <c r="I1974">
        <v>289.75</v>
      </c>
      <c r="J1974">
        <v>2.8975000000000001E-7</v>
      </c>
      <c r="L1974">
        <v>302.02034277040752</v>
      </c>
      <c r="M1974" t="s">
        <v>736</v>
      </c>
      <c r="N1974" t="s">
        <v>23</v>
      </c>
      <c r="O1974">
        <v>52.331679223284077</v>
      </c>
      <c r="P1974">
        <v>1276962685648.252</v>
      </c>
      <c r="Q1974">
        <v>47365655</v>
      </c>
    </row>
    <row r="1975" spans="1:17" x14ac:dyDescent="0.3">
      <c r="A1975">
        <v>2007</v>
      </c>
      <c r="B1975" t="s">
        <v>734</v>
      </c>
      <c r="C1975" t="s">
        <v>735</v>
      </c>
      <c r="D1975" t="s">
        <v>50</v>
      </c>
      <c r="E1975" t="s">
        <v>492</v>
      </c>
      <c r="F1975">
        <v>1999</v>
      </c>
      <c r="G1975">
        <v>2009</v>
      </c>
      <c r="H1975" t="s">
        <v>38</v>
      </c>
      <c r="I1975">
        <v>289.75</v>
      </c>
      <c r="J1975">
        <v>2.8975000000000001E-7</v>
      </c>
      <c r="L1975">
        <v>302.02034277040752</v>
      </c>
      <c r="M1975" t="s">
        <v>736</v>
      </c>
      <c r="N1975" t="s">
        <v>23</v>
      </c>
      <c r="O1975">
        <v>52.331679223284077</v>
      </c>
      <c r="P1975">
        <v>1276962685648.252</v>
      </c>
      <c r="Q1975">
        <v>47365655</v>
      </c>
    </row>
    <row r="1976" spans="1:17" x14ac:dyDescent="0.3">
      <c r="A1976">
        <v>2008</v>
      </c>
      <c r="B1976" t="s">
        <v>734</v>
      </c>
      <c r="C1976" t="s">
        <v>735</v>
      </c>
      <c r="D1976" t="s">
        <v>50</v>
      </c>
      <c r="E1976" t="s">
        <v>492</v>
      </c>
      <c r="F1976">
        <v>1999</v>
      </c>
      <c r="G1976">
        <v>2009</v>
      </c>
      <c r="H1976" t="s">
        <v>38</v>
      </c>
      <c r="I1976">
        <v>289.75</v>
      </c>
      <c r="J1976">
        <v>2.8975000000000001E-7</v>
      </c>
      <c r="L1976">
        <v>302.02034277040752</v>
      </c>
      <c r="M1976" t="s">
        <v>736</v>
      </c>
      <c r="N1976" t="s">
        <v>23</v>
      </c>
      <c r="O1976">
        <v>52.331679223284077</v>
      </c>
      <c r="P1976">
        <v>1276962685648.252</v>
      </c>
      <c r="Q1976">
        <v>47365655</v>
      </c>
    </row>
    <row r="1977" spans="1:17" x14ac:dyDescent="0.3">
      <c r="A1977">
        <v>2009</v>
      </c>
      <c r="B1977" t="s">
        <v>734</v>
      </c>
      <c r="C1977" t="s">
        <v>735</v>
      </c>
      <c r="D1977" t="s">
        <v>50</v>
      </c>
      <c r="E1977" t="s">
        <v>492</v>
      </c>
      <c r="F1977">
        <v>1999</v>
      </c>
      <c r="G1977">
        <v>2009</v>
      </c>
      <c r="H1977" t="s">
        <v>38</v>
      </c>
      <c r="I1977">
        <v>289.75</v>
      </c>
      <c r="J1977">
        <v>2.8975000000000001E-7</v>
      </c>
      <c r="L1977">
        <v>302.02034277040752</v>
      </c>
      <c r="M1977" t="s">
        <v>736</v>
      </c>
      <c r="N1977" t="s">
        <v>23</v>
      </c>
      <c r="O1977">
        <v>52.331679223284077</v>
      </c>
      <c r="P1977">
        <v>1276962685648.252</v>
      </c>
      <c r="Q1977">
        <v>47365655</v>
      </c>
    </row>
    <row r="1978" spans="1:17" x14ac:dyDescent="0.3">
      <c r="A1978">
        <v>2006</v>
      </c>
      <c r="B1978" t="s">
        <v>1078</v>
      </c>
      <c r="C1978" t="s">
        <v>311</v>
      </c>
      <c r="D1978" t="s">
        <v>19</v>
      </c>
      <c r="E1978" t="s">
        <v>20</v>
      </c>
      <c r="F1978">
        <v>2006</v>
      </c>
      <c r="G1978">
        <v>2006</v>
      </c>
      <c r="H1978" t="s">
        <v>38</v>
      </c>
      <c r="I1978">
        <v>45.78</v>
      </c>
      <c r="J1978">
        <v>1.5564999999999999E-7</v>
      </c>
      <c r="K1978">
        <v>1891</v>
      </c>
      <c r="L1978">
        <v>12900.70457591191</v>
      </c>
      <c r="M1978" t="s">
        <v>312</v>
      </c>
      <c r="N1978" t="s">
        <v>23</v>
      </c>
      <c r="O1978">
        <v>46.252479842746119</v>
      </c>
      <c r="P1978">
        <v>1326901059123.207</v>
      </c>
      <c r="Q1978">
        <v>25655289</v>
      </c>
    </row>
    <row r="1979" spans="1:17" x14ac:dyDescent="0.3">
      <c r="A1979">
        <v>1999</v>
      </c>
      <c r="B1979" t="s">
        <v>727</v>
      </c>
      <c r="C1979" t="s">
        <v>728</v>
      </c>
      <c r="D1979" t="s">
        <v>50</v>
      </c>
      <c r="E1979" t="s">
        <v>492</v>
      </c>
      <c r="F1979">
        <v>1999</v>
      </c>
      <c r="G1979">
        <v>2009</v>
      </c>
      <c r="H1979" t="s">
        <v>38</v>
      </c>
      <c r="I1979">
        <v>144.87</v>
      </c>
      <c r="J1979">
        <v>1.4487E-7</v>
      </c>
      <c r="K1979">
        <v>1801</v>
      </c>
      <c r="L1979">
        <v>906.41656206927166</v>
      </c>
      <c r="M1979" t="s">
        <v>729</v>
      </c>
      <c r="N1979" t="s">
        <v>23</v>
      </c>
      <c r="O1979">
        <v>52.331679223284077</v>
      </c>
      <c r="P1979">
        <v>1276962685648.252</v>
      </c>
      <c r="Q1979">
        <v>47365655</v>
      </c>
    </row>
    <row r="1980" spans="1:17" x14ac:dyDescent="0.3">
      <c r="A1980">
        <v>2000</v>
      </c>
      <c r="B1980" t="s">
        <v>727</v>
      </c>
      <c r="C1980" t="s">
        <v>728</v>
      </c>
      <c r="D1980" t="s">
        <v>50</v>
      </c>
      <c r="E1980" t="s">
        <v>492</v>
      </c>
      <c r="F1980">
        <v>1999</v>
      </c>
      <c r="G1980">
        <v>2009</v>
      </c>
      <c r="H1980" t="s">
        <v>38</v>
      </c>
      <c r="I1980">
        <v>144.87</v>
      </c>
      <c r="J1980">
        <v>1.4487E-7</v>
      </c>
      <c r="K1980">
        <v>1801</v>
      </c>
      <c r="L1980">
        <v>906.41656206927166</v>
      </c>
      <c r="M1980" t="s">
        <v>729</v>
      </c>
      <c r="N1980" t="s">
        <v>23</v>
      </c>
      <c r="O1980">
        <v>52.331679223284077</v>
      </c>
      <c r="P1980">
        <v>1276962685648.252</v>
      </c>
      <c r="Q1980">
        <v>47365655</v>
      </c>
    </row>
    <row r="1981" spans="1:17" x14ac:dyDescent="0.3">
      <c r="A1981">
        <v>2001</v>
      </c>
      <c r="B1981" t="s">
        <v>727</v>
      </c>
      <c r="C1981" t="s">
        <v>728</v>
      </c>
      <c r="D1981" t="s">
        <v>50</v>
      </c>
      <c r="E1981" t="s">
        <v>492</v>
      </c>
      <c r="F1981">
        <v>1999</v>
      </c>
      <c r="G1981">
        <v>2009</v>
      </c>
      <c r="H1981" t="s">
        <v>38</v>
      </c>
      <c r="I1981">
        <v>144.87</v>
      </c>
      <c r="J1981">
        <v>1.4487E-7</v>
      </c>
      <c r="K1981">
        <v>1801</v>
      </c>
      <c r="L1981">
        <v>906.41656206927166</v>
      </c>
      <c r="M1981" t="s">
        <v>729</v>
      </c>
      <c r="N1981" t="s">
        <v>23</v>
      </c>
      <c r="O1981">
        <v>52.331679223284077</v>
      </c>
      <c r="P1981">
        <v>1276962685648.252</v>
      </c>
      <c r="Q1981">
        <v>47365655</v>
      </c>
    </row>
    <row r="1982" spans="1:17" x14ac:dyDescent="0.3">
      <c r="A1982">
        <v>2002</v>
      </c>
      <c r="B1982" t="s">
        <v>727</v>
      </c>
      <c r="C1982" t="s">
        <v>728</v>
      </c>
      <c r="D1982" t="s">
        <v>50</v>
      </c>
      <c r="E1982" t="s">
        <v>492</v>
      </c>
      <c r="F1982">
        <v>1999</v>
      </c>
      <c r="G1982">
        <v>2009</v>
      </c>
      <c r="H1982" t="s">
        <v>38</v>
      </c>
      <c r="I1982">
        <v>144.87</v>
      </c>
      <c r="J1982">
        <v>1.4487E-7</v>
      </c>
      <c r="K1982">
        <v>1801</v>
      </c>
      <c r="L1982">
        <v>906.41656206927166</v>
      </c>
      <c r="M1982" t="s">
        <v>729</v>
      </c>
      <c r="N1982" t="s">
        <v>23</v>
      </c>
      <c r="O1982">
        <v>52.331679223284077</v>
      </c>
      <c r="P1982">
        <v>1276962685648.252</v>
      </c>
      <c r="Q1982">
        <v>47365655</v>
      </c>
    </row>
    <row r="1983" spans="1:17" x14ac:dyDescent="0.3">
      <c r="A1983">
        <v>2003</v>
      </c>
      <c r="B1983" t="s">
        <v>727</v>
      </c>
      <c r="C1983" t="s">
        <v>728</v>
      </c>
      <c r="D1983" t="s">
        <v>50</v>
      </c>
      <c r="E1983" t="s">
        <v>492</v>
      </c>
      <c r="F1983">
        <v>1999</v>
      </c>
      <c r="G1983">
        <v>2009</v>
      </c>
      <c r="H1983" t="s">
        <v>38</v>
      </c>
      <c r="I1983">
        <v>144.87</v>
      </c>
      <c r="J1983">
        <v>1.4487E-7</v>
      </c>
      <c r="K1983">
        <v>1801</v>
      </c>
      <c r="L1983">
        <v>906.41656206927166</v>
      </c>
      <c r="M1983" t="s">
        <v>729</v>
      </c>
      <c r="N1983" t="s">
        <v>23</v>
      </c>
      <c r="O1983">
        <v>52.331679223284077</v>
      </c>
      <c r="P1983">
        <v>1276962685648.252</v>
      </c>
      <c r="Q1983">
        <v>47365655</v>
      </c>
    </row>
    <row r="1984" spans="1:17" x14ac:dyDescent="0.3">
      <c r="A1984">
        <v>2004</v>
      </c>
      <c r="B1984" t="s">
        <v>727</v>
      </c>
      <c r="C1984" t="s">
        <v>728</v>
      </c>
      <c r="D1984" t="s">
        <v>50</v>
      </c>
      <c r="E1984" t="s">
        <v>492</v>
      </c>
      <c r="F1984">
        <v>1999</v>
      </c>
      <c r="G1984">
        <v>2009</v>
      </c>
      <c r="H1984" t="s">
        <v>38</v>
      </c>
      <c r="I1984">
        <v>144.87</v>
      </c>
      <c r="J1984">
        <v>1.4487E-7</v>
      </c>
      <c r="K1984">
        <v>1801</v>
      </c>
      <c r="L1984">
        <v>906.41656206927166</v>
      </c>
      <c r="M1984" t="s">
        <v>729</v>
      </c>
      <c r="N1984" t="s">
        <v>23</v>
      </c>
      <c r="O1984">
        <v>52.331679223284077</v>
      </c>
      <c r="P1984">
        <v>1276962685648.252</v>
      </c>
      <c r="Q1984">
        <v>47365655</v>
      </c>
    </row>
    <row r="1985" spans="1:17" x14ac:dyDescent="0.3">
      <c r="A1985">
        <v>2005</v>
      </c>
      <c r="B1985" t="s">
        <v>727</v>
      </c>
      <c r="C1985" t="s">
        <v>728</v>
      </c>
      <c r="D1985" t="s">
        <v>50</v>
      </c>
      <c r="E1985" t="s">
        <v>492</v>
      </c>
      <c r="F1985">
        <v>1999</v>
      </c>
      <c r="G1985">
        <v>2009</v>
      </c>
      <c r="H1985" t="s">
        <v>38</v>
      </c>
      <c r="I1985">
        <v>144.87</v>
      </c>
      <c r="J1985">
        <v>1.4487E-7</v>
      </c>
      <c r="K1985">
        <v>1801</v>
      </c>
      <c r="L1985">
        <v>906.41656206927166</v>
      </c>
      <c r="M1985" t="s">
        <v>729</v>
      </c>
      <c r="N1985" t="s">
        <v>23</v>
      </c>
      <c r="O1985">
        <v>52.331679223284077</v>
      </c>
      <c r="P1985">
        <v>1276962685648.252</v>
      </c>
      <c r="Q1985">
        <v>47365655</v>
      </c>
    </row>
    <row r="1986" spans="1:17" x14ac:dyDescent="0.3">
      <c r="A1986">
        <v>2006</v>
      </c>
      <c r="B1986" t="s">
        <v>727</v>
      </c>
      <c r="C1986" t="s">
        <v>728</v>
      </c>
      <c r="D1986" t="s">
        <v>50</v>
      </c>
      <c r="E1986" t="s">
        <v>492</v>
      </c>
      <c r="F1986">
        <v>1999</v>
      </c>
      <c r="G1986">
        <v>2009</v>
      </c>
      <c r="H1986" t="s">
        <v>38</v>
      </c>
      <c r="I1986">
        <v>144.87</v>
      </c>
      <c r="J1986">
        <v>1.4487E-7</v>
      </c>
      <c r="K1986">
        <v>1801</v>
      </c>
      <c r="L1986">
        <v>906.41656206927166</v>
      </c>
      <c r="M1986" t="s">
        <v>729</v>
      </c>
      <c r="N1986" t="s">
        <v>23</v>
      </c>
      <c r="O1986">
        <v>52.331679223284077</v>
      </c>
      <c r="P1986">
        <v>1276962685648.252</v>
      </c>
      <c r="Q1986">
        <v>47365655</v>
      </c>
    </row>
    <row r="1987" spans="1:17" x14ac:dyDescent="0.3">
      <c r="A1987">
        <v>2007</v>
      </c>
      <c r="B1987" t="s">
        <v>727</v>
      </c>
      <c r="C1987" t="s">
        <v>728</v>
      </c>
      <c r="D1987" t="s">
        <v>50</v>
      </c>
      <c r="E1987" t="s">
        <v>492</v>
      </c>
      <c r="F1987">
        <v>1999</v>
      </c>
      <c r="G1987">
        <v>2009</v>
      </c>
      <c r="H1987" t="s">
        <v>38</v>
      </c>
      <c r="I1987">
        <v>144.87</v>
      </c>
      <c r="J1987">
        <v>1.4487E-7</v>
      </c>
      <c r="K1987">
        <v>1801</v>
      </c>
      <c r="L1987">
        <v>906.41656206927166</v>
      </c>
      <c r="M1987" t="s">
        <v>729</v>
      </c>
      <c r="N1987" t="s">
        <v>23</v>
      </c>
      <c r="O1987">
        <v>52.331679223284077</v>
      </c>
      <c r="P1987">
        <v>1276962685648.252</v>
      </c>
      <c r="Q1987">
        <v>47365655</v>
      </c>
    </row>
    <row r="1988" spans="1:17" x14ac:dyDescent="0.3">
      <c r="A1988">
        <v>2008</v>
      </c>
      <c r="B1988" t="s">
        <v>727</v>
      </c>
      <c r="C1988" t="s">
        <v>728</v>
      </c>
      <c r="D1988" t="s">
        <v>50</v>
      </c>
      <c r="E1988" t="s">
        <v>492</v>
      </c>
      <c r="F1988">
        <v>1999</v>
      </c>
      <c r="G1988">
        <v>2009</v>
      </c>
      <c r="H1988" t="s">
        <v>38</v>
      </c>
      <c r="I1988">
        <v>144.87</v>
      </c>
      <c r="J1988">
        <v>1.4487E-7</v>
      </c>
      <c r="K1988">
        <v>1801</v>
      </c>
      <c r="L1988">
        <v>906.41656206927166</v>
      </c>
      <c r="M1988" t="s">
        <v>729</v>
      </c>
      <c r="N1988" t="s">
        <v>23</v>
      </c>
      <c r="O1988">
        <v>52.331679223284077</v>
      </c>
      <c r="P1988">
        <v>1276962685648.252</v>
      </c>
      <c r="Q1988">
        <v>47365655</v>
      </c>
    </row>
    <row r="1989" spans="1:17" x14ac:dyDescent="0.3">
      <c r="A1989">
        <v>2009</v>
      </c>
      <c r="B1989" t="s">
        <v>727</v>
      </c>
      <c r="C1989" t="s">
        <v>728</v>
      </c>
      <c r="D1989" t="s">
        <v>50</v>
      </c>
      <c r="E1989" t="s">
        <v>492</v>
      </c>
      <c r="F1989">
        <v>1999</v>
      </c>
      <c r="G1989">
        <v>2009</v>
      </c>
      <c r="H1989" t="s">
        <v>38</v>
      </c>
      <c r="I1989">
        <v>144.87</v>
      </c>
      <c r="J1989">
        <v>1.4487E-7</v>
      </c>
      <c r="K1989">
        <v>1801</v>
      </c>
      <c r="L1989">
        <v>906.41656206927166</v>
      </c>
      <c r="M1989" t="s">
        <v>729</v>
      </c>
      <c r="N1989" t="s">
        <v>23</v>
      </c>
      <c r="O1989">
        <v>52.331679223284077</v>
      </c>
      <c r="P1989">
        <v>1276962685648.252</v>
      </c>
      <c r="Q1989">
        <v>47365655</v>
      </c>
    </row>
    <row r="1990" spans="1:17" x14ac:dyDescent="0.3">
      <c r="A1990">
        <v>1996</v>
      </c>
      <c r="B1990" t="s">
        <v>722</v>
      </c>
      <c r="C1990" t="s">
        <v>372</v>
      </c>
      <c r="D1990" t="s">
        <v>143</v>
      </c>
      <c r="E1990" t="s">
        <v>409</v>
      </c>
      <c r="F1990">
        <v>1996</v>
      </c>
      <c r="G1990">
        <v>1996</v>
      </c>
      <c r="H1990" t="s">
        <v>38</v>
      </c>
      <c r="I1990">
        <v>109.39</v>
      </c>
      <c r="J1990">
        <v>1.0939E-7</v>
      </c>
      <c r="K1990">
        <v>1814</v>
      </c>
      <c r="L1990">
        <v>29605.396146850271</v>
      </c>
      <c r="M1990" t="s">
        <v>723</v>
      </c>
      <c r="N1990" t="s">
        <v>23</v>
      </c>
      <c r="O1990">
        <v>60.219856921353831</v>
      </c>
      <c r="P1990">
        <v>2667687951796.498</v>
      </c>
      <c r="Q1990">
        <v>1396387127</v>
      </c>
    </row>
    <row r="1991" spans="1:17" x14ac:dyDescent="0.3">
      <c r="A1991">
        <v>1995</v>
      </c>
      <c r="B1991" t="s">
        <v>555</v>
      </c>
      <c r="C1991" t="s">
        <v>556</v>
      </c>
      <c r="D1991" t="s">
        <v>291</v>
      </c>
      <c r="E1991" t="s">
        <v>557</v>
      </c>
      <c r="F1991">
        <v>1995</v>
      </c>
      <c r="G1991">
        <v>1995</v>
      </c>
      <c r="H1991" t="s">
        <v>38</v>
      </c>
      <c r="I1991">
        <v>95.7</v>
      </c>
      <c r="J1991">
        <v>9.5700000000000003E-8</v>
      </c>
      <c r="L1991">
        <v>1864.1174541702489</v>
      </c>
      <c r="M1991" t="s">
        <v>558</v>
      </c>
      <c r="N1991" t="s">
        <v>23</v>
      </c>
      <c r="O1991">
        <v>66.666666666666657</v>
      </c>
      <c r="P1991">
        <v>61348579465.101646</v>
      </c>
      <c r="Q1991">
        <v>26811790</v>
      </c>
    </row>
    <row r="1992" spans="1:17" x14ac:dyDescent="0.3">
      <c r="A1992">
        <v>1999</v>
      </c>
      <c r="B1992" t="s">
        <v>724</v>
      </c>
      <c r="C1992" t="s">
        <v>725</v>
      </c>
      <c r="D1992" t="s">
        <v>50</v>
      </c>
      <c r="E1992" t="s">
        <v>492</v>
      </c>
      <c r="F1992">
        <v>1999</v>
      </c>
      <c r="G1992">
        <v>2009</v>
      </c>
      <c r="H1992" t="s">
        <v>38</v>
      </c>
      <c r="I1992">
        <v>28.97</v>
      </c>
      <c r="J1992">
        <v>2.8970000000000001E-8</v>
      </c>
      <c r="K1992">
        <v>1961</v>
      </c>
      <c r="L1992">
        <v>2704.5921053646748</v>
      </c>
      <c r="M1992" t="s">
        <v>726</v>
      </c>
      <c r="N1992" t="s">
        <v>23</v>
      </c>
      <c r="O1992">
        <v>52.331679223284077</v>
      </c>
      <c r="P1992">
        <v>1276962685648.252</v>
      </c>
      <c r="Q1992">
        <v>47365655</v>
      </c>
    </row>
    <row r="1993" spans="1:17" x14ac:dyDescent="0.3">
      <c r="A1993">
        <v>2000</v>
      </c>
      <c r="B1993" t="s">
        <v>724</v>
      </c>
      <c r="C1993" t="s">
        <v>725</v>
      </c>
      <c r="D1993" t="s">
        <v>50</v>
      </c>
      <c r="E1993" t="s">
        <v>492</v>
      </c>
      <c r="F1993">
        <v>1999</v>
      </c>
      <c r="G1993">
        <v>2009</v>
      </c>
      <c r="H1993" t="s">
        <v>38</v>
      </c>
      <c r="I1993">
        <v>28.97</v>
      </c>
      <c r="J1993">
        <v>2.8970000000000001E-8</v>
      </c>
      <c r="K1993">
        <v>1961</v>
      </c>
      <c r="L1993">
        <v>2704.5921053646748</v>
      </c>
      <c r="M1993" t="s">
        <v>726</v>
      </c>
      <c r="N1993" t="s">
        <v>23</v>
      </c>
      <c r="O1993">
        <v>52.331679223284077</v>
      </c>
      <c r="P1993">
        <v>1276962685648.252</v>
      </c>
      <c r="Q1993">
        <v>47365655</v>
      </c>
    </row>
    <row r="1994" spans="1:17" x14ac:dyDescent="0.3">
      <c r="A1994">
        <v>2001</v>
      </c>
      <c r="B1994" t="s">
        <v>724</v>
      </c>
      <c r="C1994" t="s">
        <v>725</v>
      </c>
      <c r="D1994" t="s">
        <v>50</v>
      </c>
      <c r="E1994" t="s">
        <v>492</v>
      </c>
      <c r="F1994">
        <v>1999</v>
      </c>
      <c r="G1994">
        <v>2009</v>
      </c>
      <c r="H1994" t="s">
        <v>38</v>
      </c>
      <c r="I1994">
        <v>28.97</v>
      </c>
      <c r="J1994">
        <v>2.8970000000000001E-8</v>
      </c>
      <c r="K1994">
        <v>1961</v>
      </c>
      <c r="L1994">
        <v>2704.5921053646748</v>
      </c>
      <c r="M1994" t="s">
        <v>726</v>
      </c>
      <c r="N1994" t="s">
        <v>23</v>
      </c>
      <c r="O1994">
        <v>52.331679223284077</v>
      </c>
      <c r="P1994">
        <v>1276962685648.252</v>
      </c>
      <c r="Q1994">
        <v>47365655</v>
      </c>
    </row>
    <row r="1995" spans="1:17" x14ac:dyDescent="0.3">
      <c r="A1995">
        <v>2002</v>
      </c>
      <c r="B1995" t="s">
        <v>724</v>
      </c>
      <c r="C1995" t="s">
        <v>725</v>
      </c>
      <c r="D1995" t="s">
        <v>50</v>
      </c>
      <c r="E1995" t="s">
        <v>492</v>
      </c>
      <c r="F1995">
        <v>1999</v>
      </c>
      <c r="G1995">
        <v>2009</v>
      </c>
      <c r="H1995" t="s">
        <v>38</v>
      </c>
      <c r="I1995">
        <v>28.97</v>
      </c>
      <c r="J1995">
        <v>2.8970000000000001E-8</v>
      </c>
      <c r="K1995">
        <v>1961</v>
      </c>
      <c r="L1995">
        <v>2704.5921053646748</v>
      </c>
      <c r="M1995" t="s">
        <v>726</v>
      </c>
      <c r="N1995" t="s">
        <v>23</v>
      </c>
      <c r="O1995">
        <v>52.331679223284077</v>
      </c>
      <c r="P1995">
        <v>1276962685648.252</v>
      </c>
      <c r="Q1995">
        <v>47365655</v>
      </c>
    </row>
    <row r="1996" spans="1:17" x14ac:dyDescent="0.3">
      <c r="A1996">
        <v>2003</v>
      </c>
      <c r="B1996" t="s">
        <v>724</v>
      </c>
      <c r="C1996" t="s">
        <v>725</v>
      </c>
      <c r="D1996" t="s">
        <v>50</v>
      </c>
      <c r="E1996" t="s">
        <v>492</v>
      </c>
      <c r="F1996">
        <v>1999</v>
      </c>
      <c r="G1996">
        <v>2009</v>
      </c>
      <c r="H1996" t="s">
        <v>38</v>
      </c>
      <c r="I1996">
        <v>28.97</v>
      </c>
      <c r="J1996">
        <v>2.8970000000000001E-8</v>
      </c>
      <c r="K1996">
        <v>1961</v>
      </c>
      <c r="L1996">
        <v>2704.5921053646748</v>
      </c>
      <c r="M1996" t="s">
        <v>726</v>
      </c>
      <c r="N1996" t="s">
        <v>23</v>
      </c>
      <c r="O1996">
        <v>52.331679223284077</v>
      </c>
      <c r="P1996">
        <v>1276962685648.252</v>
      </c>
      <c r="Q1996">
        <v>47365655</v>
      </c>
    </row>
    <row r="1997" spans="1:17" x14ac:dyDescent="0.3">
      <c r="A1997">
        <v>2004</v>
      </c>
      <c r="B1997" t="s">
        <v>724</v>
      </c>
      <c r="C1997" t="s">
        <v>725</v>
      </c>
      <c r="D1997" t="s">
        <v>50</v>
      </c>
      <c r="E1997" t="s">
        <v>492</v>
      </c>
      <c r="F1997">
        <v>1999</v>
      </c>
      <c r="G1997">
        <v>2009</v>
      </c>
      <c r="H1997" t="s">
        <v>38</v>
      </c>
      <c r="I1997">
        <v>28.97</v>
      </c>
      <c r="J1997">
        <v>2.8970000000000001E-8</v>
      </c>
      <c r="K1997">
        <v>1961</v>
      </c>
      <c r="L1997">
        <v>2704.5921053646748</v>
      </c>
      <c r="M1997" t="s">
        <v>726</v>
      </c>
      <c r="N1997" t="s">
        <v>23</v>
      </c>
      <c r="O1997">
        <v>52.331679223284077</v>
      </c>
      <c r="P1997">
        <v>1276962685648.252</v>
      </c>
      <c r="Q1997">
        <v>47365655</v>
      </c>
    </row>
    <row r="1998" spans="1:17" x14ac:dyDescent="0.3">
      <c r="A1998">
        <v>2005</v>
      </c>
      <c r="B1998" t="s">
        <v>724</v>
      </c>
      <c r="C1998" t="s">
        <v>725</v>
      </c>
      <c r="D1998" t="s">
        <v>50</v>
      </c>
      <c r="E1998" t="s">
        <v>492</v>
      </c>
      <c r="F1998">
        <v>1999</v>
      </c>
      <c r="G1998">
        <v>2009</v>
      </c>
      <c r="H1998" t="s">
        <v>38</v>
      </c>
      <c r="I1998">
        <v>28.97</v>
      </c>
      <c r="J1998">
        <v>2.8970000000000001E-8</v>
      </c>
      <c r="K1998">
        <v>1961</v>
      </c>
      <c r="L1998">
        <v>2704.5921053646748</v>
      </c>
      <c r="M1998" t="s">
        <v>726</v>
      </c>
      <c r="N1998" t="s">
        <v>23</v>
      </c>
      <c r="O1998">
        <v>52.331679223284077</v>
      </c>
      <c r="P1998">
        <v>1276962685648.252</v>
      </c>
      <c r="Q1998">
        <v>47365655</v>
      </c>
    </row>
    <row r="1999" spans="1:17" x14ac:dyDescent="0.3">
      <c r="A1999">
        <v>2006</v>
      </c>
      <c r="B1999" t="s">
        <v>724</v>
      </c>
      <c r="C1999" t="s">
        <v>725</v>
      </c>
      <c r="D1999" t="s">
        <v>50</v>
      </c>
      <c r="E1999" t="s">
        <v>492</v>
      </c>
      <c r="F1999">
        <v>1999</v>
      </c>
      <c r="G1999">
        <v>2009</v>
      </c>
      <c r="H1999" t="s">
        <v>38</v>
      </c>
      <c r="I1999">
        <v>28.97</v>
      </c>
      <c r="J1999">
        <v>2.8970000000000001E-8</v>
      </c>
      <c r="K1999">
        <v>1961</v>
      </c>
      <c r="L1999">
        <v>2704.5921053646748</v>
      </c>
      <c r="M1999" t="s">
        <v>726</v>
      </c>
      <c r="N1999" t="s">
        <v>23</v>
      </c>
      <c r="O1999">
        <v>52.331679223284077</v>
      </c>
      <c r="P1999">
        <v>1276962685648.252</v>
      </c>
      <c r="Q1999">
        <v>47365655</v>
      </c>
    </row>
    <row r="2000" spans="1:17" x14ac:dyDescent="0.3">
      <c r="A2000">
        <v>2007</v>
      </c>
      <c r="B2000" t="s">
        <v>724</v>
      </c>
      <c r="C2000" t="s">
        <v>725</v>
      </c>
      <c r="D2000" t="s">
        <v>50</v>
      </c>
      <c r="E2000" t="s">
        <v>492</v>
      </c>
      <c r="F2000">
        <v>1999</v>
      </c>
      <c r="G2000">
        <v>2009</v>
      </c>
      <c r="H2000" t="s">
        <v>38</v>
      </c>
      <c r="I2000">
        <v>28.97</v>
      </c>
      <c r="J2000">
        <v>2.8970000000000001E-8</v>
      </c>
      <c r="K2000">
        <v>1961</v>
      </c>
      <c r="L2000">
        <v>2704.5921053646748</v>
      </c>
      <c r="M2000" t="s">
        <v>726</v>
      </c>
      <c r="N2000" t="s">
        <v>23</v>
      </c>
      <c r="O2000">
        <v>52.331679223284077</v>
      </c>
      <c r="P2000">
        <v>1276962685648.252</v>
      </c>
      <c r="Q2000">
        <v>47365655</v>
      </c>
    </row>
    <row r="2001" spans="1:17" x14ac:dyDescent="0.3">
      <c r="A2001">
        <v>2008</v>
      </c>
      <c r="B2001" t="s">
        <v>724</v>
      </c>
      <c r="C2001" t="s">
        <v>725</v>
      </c>
      <c r="D2001" t="s">
        <v>50</v>
      </c>
      <c r="E2001" t="s">
        <v>492</v>
      </c>
      <c r="F2001">
        <v>1999</v>
      </c>
      <c r="G2001">
        <v>2009</v>
      </c>
      <c r="H2001" t="s">
        <v>38</v>
      </c>
      <c r="I2001">
        <v>28.97</v>
      </c>
      <c r="J2001">
        <v>2.8970000000000001E-8</v>
      </c>
      <c r="K2001">
        <v>1961</v>
      </c>
      <c r="L2001">
        <v>2704.5921053646748</v>
      </c>
      <c r="M2001" t="s">
        <v>726</v>
      </c>
      <c r="N2001" t="s">
        <v>23</v>
      </c>
      <c r="O2001">
        <v>52.331679223284077</v>
      </c>
      <c r="P2001">
        <v>1276962685648.252</v>
      </c>
      <c r="Q2001">
        <v>47365655</v>
      </c>
    </row>
    <row r="2002" spans="1:17" x14ac:dyDescent="0.3">
      <c r="A2002">
        <v>2009</v>
      </c>
      <c r="B2002" t="s">
        <v>724</v>
      </c>
      <c r="C2002" t="s">
        <v>725</v>
      </c>
      <c r="D2002" t="s">
        <v>50</v>
      </c>
      <c r="E2002" t="s">
        <v>492</v>
      </c>
      <c r="F2002">
        <v>1999</v>
      </c>
      <c r="G2002">
        <v>2009</v>
      </c>
      <c r="H2002" t="s">
        <v>38</v>
      </c>
      <c r="I2002">
        <v>28.97</v>
      </c>
      <c r="J2002">
        <v>2.8970000000000001E-8</v>
      </c>
      <c r="K2002">
        <v>1961</v>
      </c>
      <c r="L2002">
        <v>2704.5921053646748</v>
      </c>
      <c r="M2002" t="s">
        <v>726</v>
      </c>
      <c r="N2002" t="s">
        <v>23</v>
      </c>
      <c r="O2002">
        <v>52.331679223284077</v>
      </c>
      <c r="P2002">
        <v>1276962685648.252</v>
      </c>
      <c r="Q2002">
        <v>47365655</v>
      </c>
    </row>
  </sheetData>
  <autoFilter ref="A1:Q2002" xr:uid="{00000000-0001-0000-0000-000000000000}">
    <sortState xmlns:xlrd2="http://schemas.microsoft.com/office/spreadsheetml/2017/richdata2" ref="A2:Q2002">
      <sortCondition descending="1" ref="J1:J20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F7BC-0C12-4E8D-92FC-53630AF1889D}">
  <dimension ref="A3:C11"/>
  <sheetViews>
    <sheetView tabSelected="1"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3" x14ac:dyDescent="0.3">
      <c r="A3" s="2" t="s">
        <v>1249</v>
      </c>
      <c r="B3" t="s">
        <v>1252</v>
      </c>
    </row>
    <row r="4" spans="1:3" x14ac:dyDescent="0.3">
      <c r="A4" s="3" t="s">
        <v>1218</v>
      </c>
      <c r="B4" s="4">
        <v>65.2239307504327</v>
      </c>
      <c r="C4">
        <f>(GETPIVOTDATA("cost_pred",$A$3,"Order","All_density")/ 596.12) *100</f>
        <v>10.941409573648377</v>
      </c>
    </row>
    <row r="5" spans="1:3" x14ac:dyDescent="0.3">
      <c r="A5" s="3" t="s">
        <v>1248</v>
      </c>
      <c r="B5" s="4">
        <v>3.8044588678125178E-2</v>
      </c>
      <c r="C5">
        <f>(GETPIVOTDATA("cost_pred",$A$3,"Order","Amphibia")/ 596.12) *100</f>
        <v>6.3820352744623872E-3</v>
      </c>
    </row>
    <row r="6" spans="1:3" x14ac:dyDescent="0.3">
      <c r="A6" s="3" t="s">
        <v>1155</v>
      </c>
      <c r="B6" s="4">
        <v>107.71109298715693</v>
      </c>
      <c r="C6">
        <f>(GETPIVOTDATA("cost_pred",$A$3,"Order","Arthropods")/ 596.12) *100</f>
        <v>18.068693046225075</v>
      </c>
    </row>
    <row r="7" spans="1:3" x14ac:dyDescent="0.3">
      <c r="A7" s="3" t="s">
        <v>1224</v>
      </c>
      <c r="B7" s="4">
        <v>152.44447749630413</v>
      </c>
      <c r="C7">
        <f>(GETPIVOTDATA("cost_pred",$A$3,"Order","Mammalia")/ 596.12) *100</f>
        <v>25.57278358322219</v>
      </c>
    </row>
    <row r="8" spans="1:3" x14ac:dyDescent="0.3">
      <c r="A8" s="3" t="s">
        <v>1181</v>
      </c>
      <c r="B8" s="4">
        <v>270.69005454775822</v>
      </c>
      <c r="C8">
        <f>(GETPIVOTDATA("cost_pred",$A$3,"Order","Plants")/ 596.12) *100</f>
        <v>45.408651705656283</v>
      </c>
    </row>
    <row r="9" spans="1:3" x14ac:dyDescent="0.3">
      <c r="A9" s="3" t="s">
        <v>1207</v>
      </c>
      <c r="B9" s="4">
        <v>1.7806822552987385E-2</v>
      </c>
      <c r="C9">
        <f>(GETPIVOTDATA("cost_pred",$A$3,"Order","Reptilia")/ 596.12) *100</f>
        <v>2.9871204712117335E-3</v>
      </c>
    </row>
    <row r="10" spans="1:3" x14ac:dyDescent="0.3">
      <c r="A10" s="3" t="s">
        <v>1250</v>
      </c>
      <c r="B10" s="4"/>
    </row>
    <row r="11" spans="1:3" x14ac:dyDescent="0.3">
      <c r="A11" s="3" t="s">
        <v>1251</v>
      </c>
      <c r="B11" s="4">
        <v>596.12540719288313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AC94-B2C3-421D-B2A5-47C7EFA2790F}">
  <dimension ref="A1:E8171"/>
  <sheetViews>
    <sheetView workbookViewId="0">
      <selection sqref="A1:E1048576"/>
    </sheetView>
  </sheetViews>
  <sheetFormatPr defaultRowHeight="14.4" x14ac:dyDescent="0.3"/>
  <cols>
    <col min="1" max="5" width="17.109375" customWidth="1"/>
  </cols>
  <sheetData>
    <row r="1" spans="1:5" x14ac:dyDescent="0.3">
      <c r="A1" t="s">
        <v>2</v>
      </c>
      <c r="B1" t="s">
        <v>4</v>
      </c>
      <c r="C1" t="s">
        <v>7</v>
      </c>
      <c r="D1" t="s">
        <v>1153</v>
      </c>
      <c r="E1" t="s">
        <v>1154</v>
      </c>
    </row>
    <row r="2" spans="1:5" x14ac:dyDescent="0.3">
      <c r="A2" t="s">
        <v>981</v>
      </c>
      <c r="B2" t="s">
        <v>193</v>
      </c>
      <c r="C2" t="s">
        <v>38</v>
      </c>
      <c r="D2" t="s">
        <v>1155</v>
      </c>
      <c r="E2">
        <v>7.3373033960577843E-4</v>
      </c>
    </row>
    <row r="3" spans="1:5" x14ac:dyDescent="0.3">
      <c r="A3" t="s">
        <v>981</v>
      </c>
      <c r="B3" t="s">
        <v>409</v>
      </c>
      <c r="C3" t="s">
        <v>38</v>
      </c>
      <c r="D3" t="s">
        <v>1155</v>
      </c>
      <c r="E3">
        <v>6.8309284236327061E-5</v>
      </c>
    </row>
    <row r="4" spans="1:5" x14ac:dyDescent="0.3">
      <c r="A4" t="s">
        <v>400</v>
      </c>
      <c r="B4" t="s">
        <v>1156</v>
      </c>
      <c r="C4" t="s">
        <v>38</v>
      </c>
      <c r="D4" t="s">
        <v>1155</v>
      </c>
      <c r="E4">
        <v>1.343964477390373E-2</v>
      </c>
    </row>
    <row r="5" spans="1:5" x14ac:dyDescent="0.3">
      <c r="A5" t="s">
        <v>400</v>
      </c>
      <c r="B5" t="s">
        <v>179</v>
      </c>
      <c r="C5" t="s">
        <v>38</v>
      </c>
      <c r="D5" t="s">
        <v>1155</v>
      </c>
      <c r="E5">
        <v>0.48777973910914169</v>
      </c>
    </row>
    <row r="6" spans="1:5" x14ac:dyDescent="0.3">
      <c r="A6" t="s">
        <v>400</v>
      </c>
      <c r="B6" t="s">
        <v>1157</v>
      </c>
      <c r="C6" t="s">
        <v>38</v>
      </c>
      <c r="D6" t="s">
        <v>1155</v>
      </c>
      <c r="E6">
        <v>1.2939183816276061E-3</v>
      </c>
    </row>
    <row r="7" spans="1:5" x14ac:dyDescent="0.3">
      <c r="A7" t="s">
        <v>400</v>
      </c>
      <c r="B7" t="s">
        <v>1158</v>
      </c>
      <c r="C7" t="s">
        <v>38</v>
      </c>
      <c r="D7" t="s">
        <v>1155</v>
      </c>
      <c r="E7">
        <v>1.200071387072905E-3</v>
      </c>
    </row>
    <row r="8" spans="1:5" x14ac:dyDescent="0.3">
      <c r="A8" t="s">
        <v>400</v>
      </c>
      <c r="B8" t="s">
        <v>190</v>
      </c>
      <c r="C8" t="s">
        <v>38</v>
      </c>
      <c r="D8" t="s">
        <v>1155</v>
      </c>
      <c r="E8">
        <v>0.1928677201347431</v>
      </c>
    </row>
    <row r="9" spans="1:5" x14ac:dyDescent="0.3">
      <c r="A9" t="s">
        <v>400</v>
      </c>
      <c r="B9" t="s">
        <v>1159</v>
      </c>
      <c r="C9" t="s">
        <v>38</v>
      </c>
      <c r="D9" t="s">
        <v>1155</v>
      </c>
      <c r="E9">
        <v>4.6364379558662823E-4</v>
      </c>
    </row>
    <row r="10" spans="1:5" x14ac:dyDescent="0.3">
      <c r="A10" t="s">
        <v>400</v>
      </c>
      <c r="B10" t="s">
        <v>1160</v>
      </c>
      <c r="C10" t="s">
        <v>38</v>
      </c>
      <c r="D10" t="s">
        <v>1155</v>
      </c>
      <c r="E10">
        <v>6.1757448322733209E-3</v>
      </c>
    </row>
    <row r="11" spans="1:5" x14ac:dyDescent="0.3">
      <c r="A11" t="s">
        <v>400</v>
      </c>
      <c r="B11" t="s">
        <v>409</v>
      </c>
      <c r="C11" t="s">
        <v>38</v>
      </c>
      <c r="D11" t="s">
        <v>1155</v>
      </c>
      <c r="E11">
        <v>0.2381399217996677</v>
      </c>
    </row>
    <row r="12" spans="1:5" x14ac:dyDescent="0.3">
      <c r="A12" t="s">
        <v>400</v>
      </c>
      <c r="B12" t="s">
        <v>587</v>
      </c>
      <c r="C12" t="s">
        <v>38</v>
      </c>
      <c r="D12" t="s">
        <v>1155</v>
      </c>
      <c r="E12">
        <v>1.4102340894121402E-2</v>
      </c>
    </row>
    <row r="13" spans="1:5" x14ac:dyDescent="0.3">
      <c r="A13" t="s">
        <v>400</v>
      </c>
      <c r="B13" t="s">
        <v>416</v>
      </c>
      <c r="C13" t="s">
        <v>38</v>
      </c>
      <c r="D13" t="s">
        <v>1155</v>
      </c>
      <c r="E13">
        <v>5.1606783235413293E-4</v>
      </c>
    </row>
    <row r="14" spans="1:5" x14ac:dyDescent="0.3">
      <c r="A14" t="s">
        <v>400</v>
      </c>
      <c r="B14" t="s">
        <v>422</v>
      </c>
      <c r="C14" t="s">
        <v>38</v>
      </c>
      <c r="D14" t="s">
        <v>1155</v>
      </c>
      <c r="E14">
        <v>1.2008429363678649E-3</v>
      </c>
    </row>
    <row r="15" spans="1:5" x14ac:dyDescent="0.3">
      <c r="A15" t="s">
        <v>400</v>
      </c>
      <c r="B15" t="s">
        <v>56</v>
      </c>
      <c r="C15" t="s">
        <v>38</v>
      </c>
      <c r="D15" t="s">
        <v>1155</v>
      </c>
      <c r="E15">
        <v>3.8200082822824305E-2</v>
      </c>
    </row>
    <row r="16" spans="1:5" x14ac:dyDescent="0.3">
      <c r="A16" t="s">
        <v>400</v>
      </c>
      <c r="B16" t="s">
        <v>787</v>
      </c>
      <c r="C16" t="s">
        <v>38</v>
      </c>
      <c r="D16" t="s">
        <v>1155</v>
      </c>
      <c r="E16">
        <v>4.339719298408698E-2</v>
      </c>
    </row>
    <row r="17" spans="1:5" x14ac:dyDescent="0.3">
      <c r="A17" t="s">
        <v>400</v>
      </c>
      <c r="B17" t="s">
        <v>1161</v>
      </c>
      <c r="C17" t="s">
        <v>38</v>
      </c>
      <c r="D17" t="s">
        <v>1155</v>
      </c>
      <c r="E17">
        <v>4.9748914122043049E-3</v>
      </c>
    </row>
    <row r="18" spans="1:5" x14ac:dyDescent="0.3">
      <c r="A18" t="s">
        <v>400</v>
      </c>
      <c r="B18" t="s">
        <v>1162</v>
      </c>
      <c r="C18" t="s">
        <v>38</v>
      </c>
      <c r="D18" t="s">
        <v>1155</v>
      </c>
      <c r="E18">
        <v>5.4883225910664973E-4</v>
      </c>
    </row>
    <row r="19" spans="1:5" x14ac:dyDescent="0.3">
      <c r="A19" t="s">
        <v>400</v>
      </c>
      <c r="B19" t="s">
        <v>86</v>
      </c>
      <c r="C19" t="s">
        <v>38</v>
      </c>
      <c r="D19" t="s">
        <v>1155</v>
      </c>
      <c r="E19">
        <v>0.15626507322783209</v>
      </c>
    </row>
    <row r="20" spans="1:5" x14ac:dyDescent="0.3">
      <c r="A20" t="s">
        <v>400</v>
      </c>
      <c r="B20" t="s">
        <v>544</v>
      </c>
      <c r="C20" t="s">
        <v>38</v>
      </c>
      <c r="D20" t="s">
        <v>1155</v>
      </c>
      <c r="E20">
        <v>9.5103048967270537E-2</v>
      </c>
    </row>
    <row r="21" spans="1:5" x14ac:dyDescent="0.3">
      <c r="A21" t="s">
        <v>400</v>
      </c>
      <c r="B21" t="s">
        <v>1163</v>
      </c>
      <c r="C21" t="s">
        <v>38</v>
      </c>
      <c r="D21" t="s">
        <v>1155</v>
      </c>
      <c r="E21">
        <v>2.11797062343692E-3</v>
      </c>
    </row>
    <row r="22" spans="1:5" x14ac:dyDescent="0.3">
      <c r="A22" t="s">
        <v>400</v>
      </c>
      <c r="B22" t="s">
        <v>1143</v>
      </c>
      <c r="C22" t="s">
        <v>38</v>
      </c>
      <c r="D22" t="s">
        <v>1155</v>
      </c>
      <c r="E22">
        <v>1.5413102105334979E-3</v>
      </c>
    </row>
    <row r="23" spans="1:5" x14ac:dyDescent="0.3">
      <c r="A23" t="s">
        <v>248</v>
      </c>
      <c r="B23" t="s">
        <v>761</v>
      </c>
      <c r="C23" t="s">
        <v>38</v>
      </c>
      <c r="D23" t="s">
        <v>1155</v>
      </c>
      <c r="E23">
        <v>2.0592305223294429E-5</v>
      </c>
    </row>
    <row r="24" spans="1:5" x14ac:dyDescent="0.3">
      <c r="A24" t="s">
        <v>248</v>
      </c>
      <c r="B24" t="s">
        <v>241</v>
      </c>
      <c r="C24" t="s">
        <v>38</v>
      </c>
      <c r="D24" t="s">
        <v>1155</v>
      </c>
      <c r="E24">
        <v>1.3997461650539381E-4</v>
      </c>
    </row>
    <row r="25" spans="1:5" x14ac:dyDescent="0.3">
      <c r="A25" t="s">
        <v>248</v>
      </c>
      <c r="B25" t="s">
        <v>20</v>
      </c>
      <c r="C25" t="s">
        <v>38</v>
      </c>
      <c r="D25" t="s">
        <v>1155</v>
      </c>
      <c r="E25">
        <v>2.780109864673326E-4</v>
      </c>
    </row>
    <row r="26" spans="1:5" x14ac:dyDescent="0.3">
      <c r="A26" t="s">
        <v>248</v>
      </c>
      <c r="B26" t="s">
        <v>1156</v>
      </c>
      <c r="C26" t="s">
        <v>38</v>
      </c>
      <c r="D26" t="s">
        <v>1155</v>
      </c>
      <c r="E26">
        <v>2.7582664635010271E-5</v>
      </c>
    </row>
    <row r="27" spans="1:5" x14ac:dyDescent="0.3">
      <c r="A27" t="s">
        <v>248</v>
      </c>
      <c r="B27" t="s">
        <v>1164</v>
      </c>
      <c r="C27" t="s">
        <v>38</v>
      </c>
      <c r="D27" t="s">
        <v>1155</v>
      </c>
      <c r="E27">
        <v>1.359142256756476E-4</v>
      </c>
    </row>
    <row r="28" spans="1:5" x14ac:dyDescent="0.3">
      <c r="A28" t="s">
        <v>248</v>
      </c>
      <c r="B28" t="s">
        <v>444</v>
      </c>
      <c r="C28" t="s">
        <v>38</v>
      </c>
      <c r="D28" t="s">
        <v>1155</v>
      </c>
      <c r="E28">
        <v>5.4308178318684812E-6</v>
      </c>
    </row>
    <row r="29" spans="1:5" x14ac:dyDescent="0.3">
      <c r="A29" t="s">
        <v>248</v>
      </c>
      <c r="B29" t="s">
        <v>447</v>
      </c>
      <c r="C29" t="s">
        <v>38</v>
      </c>
      <c r="D29" t="s">
        <v>1155</v>
      </c>
      <c r="E29">
        <v>2.397772938741627E-5</v>
      </c>
    </row>
    <row r="30" spans="1:5" x14ac:dyDescent="0.3">
      <c r="A30" t="s">
        <v>248</v>
      </c>
      <c r="B30" t="s">
        <v>802</v>
      </c>
      <c r="C30" t="s">
        <v>38</v>
      </c>
      <c r="D30" t="s">
        <v>1155</v>
      </c>
      <c r="E30">
        <v>1.369413625390992E-5</v>
      </c>
    </row>
    <row r="31" spans="1:5" x14ac:dyDescent="0.3">
      <c r="A31" t="s">
        <v>248</v>
      </c>
      <c r="B31" t="s">
        <v>481</v>
      </c>
      <c r="C31" t="s">
        <v>38</v>
      </c>
      <c r="D31" t="s">
        <v>1155</v>
      </c>
      <c r="E31">
        <v>2.9710579089307481E-4</v>
      </c>
    </row>
    <row r="32" spans="1:5" x14ac:dyDescent="0.3">
      <c r="A32" t="s">
        <v>248</v>
      </c>
      <c r="B32" t="s">
        <v>826</v>
      </c>
      <c r="C32" t="s">
        <v>38</v>
      </c>
      <c r="D32" t="s">
        <v>1155</v>
      </c>
      <c r="E32">
        <v>4.8921373910740059E-5</v>
      </c>
    </row>
    <row r="33" spans="1:5" x14ac:dyDescent="0.3">
      <c r="A33" t="s">
        <v>248</v>
      </c>
      <c r="B33" t="s">
        <v>910</v>
      </c>
      <c r="C33" t="s">
        <v>38</v>
      </c>
      <c r="D33" t="s">
        <v>1155</v>
      </c>
      <c r="E33">
        <v>3.3872244439953545E-5</v>
      </c>
    </row>
    <row r="34" spans="1:5" x14ac:dyDescent="0.3">
      <c r="A34" t="s">
        <v>248</v>
      </c>
      <c r="B34" t="s">
        <v>193</v>
      </c>
      <c r="C34" t="s">
        <v>38</v>
      </c>
      <c r="D34" t="s">
        <v>1155</v>
      </c>
      <c r="E34">
        <v>2.522588680789453E-5</v>
      </c>
    </row>
    <row r="35" spans="1:5" x14ac:dyDescent="0.3">
      <c r="A35" t="s">
        <v>248</v>
      </c>
      <c r="B35" t="s">
        <v>1165</v>
      </c>
      <c r="C35" t="s">
        <v>38</v>
      </c>
      <c r="D35" t="s">
        <v>1155</v>
      </c>
      <c r="E35">
        <v>5.1658390462530239E-7</v>
      </c>
    </row>
    <row r="36" spans="1:5" x14ac:dyDescent="0.3">
      <c r="A36" t="s">
        <v>248</v>
      </c>
      <c r="B36" t="s">
        <v>179</v>
      </c>
      <c r="C36" t="s">
        <v>38</v>
      </c>
      <c r="D36" t="s">
        <v>1155</v>
      </c>
      <c r="E36">
        <v>8.7422584682942371E-4</v>
      </c>
    </row>
    <row r="37" spans="1:5" x14ac:dyDescent="0.3">
      <c r="A37" t="s">
        <v>248</v>
      </c>
      <c r="B37" t="s">
        <v>484</v>
      </c>
      <c r="C37" t="s">
        <v>38</v>
      </c>
      <c r="D37" t="s">
        <v>1155</v>
      </c>
      <c r="E37">
        <v>7.0786183860435485E-5</v>
      </c>
    </row>
    <row r="38" spans="1:5" x14ac:dyDescent="0.3">
      <c r="A38" t="s">
        <v>248</v>
      </c>
      <c r="B38" t="s">
        <v>903</v>
      </c>
      <c r="C38" t="s">
        <v>38</v>
      </c>
      <c r="D38" t="s">
        <v>1155</v>
      </c>
      <c r="E38">
        <v>3.3872677880854792E-5</v>
      </c>
    </row>
    <row r="39" spans="1:5" x14ac:dyDescent="0.3">
      <c r="A39" t="s">
        <v>248</v>
      </c>
      <c r="B39" t="s">
        <v>1166</v>
      </c>
      <c r="C39" t="s">
        <v>38</v>
      </c>
      <c r="D39" t="s">
        <v>1155</v>
      </c>
      <c r="E39">
        <v>4.7912801943685752E-5</v>
      </c>
    </row>
    <row r="40" spans="1:5" x14ac:dyDescent="0.3">
      <c r="A40" t="s">
        <v>248</v>
      </c>
      <c r="B40" t="s">
        <v>857</v>
      </c>
      <c r="C40" t="s">
        <v>38</v>
      </c>
      <c r="D40" t="s">
        <v>1155</v>
      </c>
      <c r="E40">
        <v>4.1111551350254162E-5</v>
      </c>
    </row>
    <row r="41" spans="1:5" x14ac:dyDescent="0.3">
      <c r="A41" t="s">
        <v>248</v>
      </c>
      <c r="B41" t="s">
        <v>454</v>
      </c>
      <c r="C41" t="s">
        <v>38</v>
      </c>
      <c r="D41" t="s">
        <v>1155</v>
      </c>
      <c r="E41">
        <v>7.0077756916555516E-5</v>
      </c>
    </row>
    <row r="42" spans="1:5" x14ac:dyDescent="0.3">
      <c r="A42" t="s">
        <v>248</v>
      </c>
      <c r="B42" t="s">
        <v>1158</v>
      </c>
      <c r="C42" t="s">
        <v>38</v>
      </c>
      <c r="D42" t="s">
        <v>1155</v>
      </c>
      <c r="E42">
        <v>5.8582609224921336E-6</v>
      </c>
    </row>
    <row r="43" spans="1:5" x14ac:dyDescent="0.3">
      <c r="A43" t="s">
        <v>248</v>
      </c>
      <c r="B43" t="s">
        <v>1167</v>
      </c>
      <c r="C43" t="s">
        <v>38</v>
      </c>
      <c r="D43" t="s">
        <v>1155</v>
      </c>
      <c r="E43">
        <v>1.2330018351710431E-6</v>
      </c>
    </row>
    <row r="44" spans="1:5" x14ac:dyDescent="0.3">
      <c r="A44" t="s">
        <v>248</v>
      </c>
      <c r="B44" t="s">
        <v>1168</v>
      </c>
      <c r="C44" t="s">
        <v>38</v>
      </c>
      <c r="D44" t="s">
        <v>1155</v>
      </c>
      <c r="E44">
        <v>1.076478858679135E-5</v>
      </c>
    </row>
    <row r="45" spans="1:5" x14ac:dyDescent="0.3">
      <c r="A45" t="s">
        <v>248</v>
      </c>
      <c r="B45" t="s">
        <v>1159</v>
      </c>
      <c r="C45" t="s">
        <v>38</v>
      </c>
      <c r="D45" t="s">
        <v>1155</v>
      </c>
      <c r="E45">
        <v>1.9027362474760909E-5</v>
      </c>
    </row>
    <row r="46" spans="1:5" x14ac:dyDescent="0.3">
      <c r="A46" t="s">
        <v>248</v>
      </c>
      <c r="B46" t="s">
        <v>122</v>
      </c>
      <c r="C46" t="s">
        <v>38</v>
      </c>
      <c r="D46" t="s">
        <v>1155</v>
      </c>
      <c r="E46">
        <v>7.3834500569646203E-4</v>
      </c>
    </row>
    <row r="47" spans="1:5" x14ac:dyDescent="0.3">
      <c r="A47" t="s">
        <v>248</v>
      </c>
      <c r="B47" t="s">
        <v>781</v>
      </c>
      <c r="C47" t="s">
        <v>38</v>
      </c>
      <c r="D47" t="s">
        <v>1155</v>
      </c>
      <c r="E47">
        <v>8.4157070238151017E-5</v>
      </c>
    </row>
    <row r="48" spans="1:5" x14ac:dyDescent="0.3">
      <c r="A48" t="s">
        <v>248</v>
      </c>
      <c r="B48" t="s">
        <v>459</v>
      </c>
      <c r="C48" t="s">
        <v>38</v>
      </c>
      <c r="D48" t="s">
        <v>1155</v>
      </c>
      <c r="E48">
        <v>5.0977129946158011E-5</v>
      </c>
    </row>
    <row r="49" spans="1:5" x14ac:dyDescent="0.3">
      <c r="A49" t="s">
        <v>248</v>
      </c>
      <c r="B49" t="s">
        <v>412</v>
      </c>
      <c r="C49" t="s">
        <v>38</v>
      </c>
      <c r="D49" t="s">
        <v>1155</v>
      </c>
      <c r="E49">
        <v>1.942464936432277E-5</v>
      </c>
    </row>
    <row r="50" spans="1:5" x14ac:dyDescent="0.3">
      <c r="A50" t="s">
        <v>248</v>
      </c>
      <c r="B50" t="s">
        <v>1169</v>
      </c>
      <c r="C50" t="s">
        <v>38</v>
      </c>
      <c r="D50" t="s">
        <v>1155</v>
      </c>
      <c r="E50">
        <v>1.5938055502856622E-4</v>
      </c>
    </row>
    <row r="51" spans="1:5" x14ac:dyDescent="0.3">
      <c r="A51" t="s">
        <v>248</v>
      </c>
      <c r="B51" t="s">
        <v>1170</v>
      </c>
      <c r="C51" t="s">
        <v>38</v>
      </c>
      <c r="D51" t="s">
        <v>1155</v>
      </c>
      <c r="E51">
        <v>1.3145308247289081E-4</v>
      </c>
    </row>
    <row r="52" spans="1:5" x14ac:dyDescent="0.3">
      <c r="A52" t="s">
        <v>248</v>
      </c>
      <c r="B52" t="s">
        <v>587</v>
      </c>
      <c r="C52" t="s">
        <v>38</v>
      </c>
      <c r="D52" t="s">
        <v>1155</v>
      </c>
      <c r="E52">
        <v>5.8919907215345584E-4</v>
      </c>
    </row>
    <row r="53" spans="1:5" x14ac:dyDescent="0.3">
      <c r="A53" t="s">
        <v>248</v>
      </c>
      <c r="B53" t="s">
        <v>1171</v>
      </c>
      <c r="C53" t="s">
        <v>38</v>
      </c>
      <c r="D53" t="s">
        <v>1155</v>
      </c>
      <c r="E53">
        <v>2.9989908430662421E-5</v>
      </c>
    </row>
    <row r="54" spans="1:5" x14ac:dyDescent="0.3">
      <c r="A54" t="s">
        <v>248</v>
      </c>
      <c r="B54" t="s">
        <v>1172</v>
      </c>
      <c r="C54" t="s">
        <v>38</v>
      </c>
      <c r="D54" t="s">
        <v>1155</v>
      </c>
      <c r="E54">
        <v>9.1578432804172642E-7</v>
      </c>
    </row>
    <row r="55" spans="1:5" x14ac:dyDescent="0.3">
      <c r="A55" t="s">
        <v>248</v>
      </c>
      <c r="B55" t="s">
        <v>418</v>
      </c>
      <c r="C55" t="s">
        <v>38</v>
      </c>
      <c r="D55" t="s">
        <v>1155</v>
      </c>
      <c r="E55">
        <v>1.9513763915998019E-4</v>
      </c>
    </row>
    <row r="56" spans="1:5" x14ac:dyDescent="0.3">
      <c r="A56" t="s">
        <v>248</v>
      </c>
      <c r="B56" t="s">
        <v>128</v>
      </c>
      <c r="C56" t="s">
        <v>38</v>
      </c>
      <c r="D56" t="s">
        <v>1155</v>
      </c>
      <c r="E56">
        <v>6.0744703920354385E-5</v>
      </c>
    </row>
    <row r="57" spans="1:5" x14ac:dyDescent="0.3">
      <c r="A57" t="s">
        <v>248</v>
      </c>
      <c r="B57" t="s">
        <v>486</v>
      </c>
      <c r="C57" t="s">
        <v>38</v>
      </c>
      <c r="D57" t="s">
        <v>1155</v>
      </c>
      <c r="E57">
        <v>2.1327011420603731E-4</v>
      </c>
    </row>
    <row r="58" spans="1:5" x14ac:dyDescent="0.3">
      <c r="A58" t="s">
        <v>248</v>
      </c>
      <c r="B58" t="s">
        <v>785</v>
      </c>
      <c r="C58" t="s">
        <v>38</v>
      </c>
      <c r="D58" t="s">
        <v>1155</v>
      </c>
      <c r="E58">
        <v>7.904939796199564E-7</v>
      </c>
    </row>
    <row r="59" spans="1:5" x14ac:dyDescent="0.3">
      <c r="A59" t="s">
        <v>248</v>
      </c>
      <c r="B59" t="s">
        <v>1173</v>
      </c>
      <c r="C59" t="s">
        <v>38</v>
      </c>
      <c r="D59" t="s">
        <v>1155</v>
      </c>
      <c r="E59">
        <v>8.6234892853473963E-5</v>
      </c>
    </row>
    <row r="60" spans="1:5" x14ac:dyDescent="0.3">
      <c r="A60" t="s">
        <v>248</v>
      </c>
      <c r="B60" t="s">
        <v>896</v>
      </c>
      <c r="C60" t="s">
        <v>38</v>
      </c>
      <c r="D60" t="s">
        <v>1155</v>
      </c>
      <c r="E60">
        <v>1.4981403734977671E-6</v>
      </c>
    </row>
    <row r="61" spans="1:5" x14ac:dyDescent="0.3">
      <c r="A61" t="s">
        <v>248</v>
      </c>
      <c r="B61" t="s">
        <v>422</v>
      </c>
      <c r="C61" t="s">
        <v>38</v>
      </c>
      <c r="D61" t="s">
        <v>1155</v>
      </c>
      <c r="E61">
        <v>4.1701668534645885E-6</v>
      </c>
    </row>
    <row r="62" spans="1:5" x14ac:dyDescent="0.3">
      <c r="A62" t="s">
        <v>248</v>
      </c>
      <c r="B62" t="s">
        <v>200</v>
      </c>
      <c r="C62" t="s">
        <v>38</v>
      </c>
      <c r="D62" t="s">
        <v>1155</v>
      </c>
      <c r="E62">
        <v>2.5401020131779809E-4</v>
      </c>
    </row>
    <row r="63" spans="1:5" x14ac:dyDescent="0.3">
      <c r="A63" t="s">
        <v>248</v>
      </c>
      <c r="B63" t="s">
        <v>462</v>
      </c>
      <c r="C63" t="s">
        <v>38</v>
      </c>
      <c r="D63" t="s">
        <v>1155</v>
      </c>
      <c r="E63">
        <v>1.404882694105924E-6</v>
      </c>
    </row>
    <row r="64" spans="1:5" x14ac:dyDescent="0.3">
      <c r="A64" t="s">
        <v>248</v>
      </c>
      <c r="B64" t="s">
        <v>924</v>
      </c>
      <c r="C64" t="s">
        <v>38</v>
      </c>
      <c r="D64" t="s">
        <v>1155</v>
      </c>
      <c r="E64">
        <v>1.142277868223067E-5</v>
      </c>
    </row>
    <row r="65" spans="1:5" x14ac:dyDescent="0.3">
      <c r="A65" t="s">
        <v>248</v>
      </c>
      <c r="B65" t="s">
        <v>464</v>
      </c>
      <c r="C65" t="s">
        <v>38</v>
      </c>
      <c r="D65" t="s">
        <v>1155</v>
      </c>
      <c r="E65">
        <v>3.329274841480987E-6</v>
      </c>
    </row>
    <row r="66" spans="1:5" x14ac:dyDescent="0.3">
      <c r="A66" t="s">
        <v>248</v>
      </c>
      <c r="B66" t="s">
        <v>466</v>
      </c>
      <c r="C66" t="s">
        <v>38</v>
      </c>
      <c r="D66" t="s">
        <v>1155</v>
      </c>
      <c r="E66">
        <v>2.8223380824016362E-5</v>
      </c>
    </row>
    <row r="67" spans="1:5" x14ac:dyDescent="0.3">
      <c r="A67" t="s">
        <v>248</v>
      </c>
      <c r="B67" t="s">
        <v>284</v>
      </c>
      <c r="C67" t="s">
        <v>38</v>
      </c>
      <c r="D67" t="s">
        <v>1155</v>
      </c>
      <c r="E67">
        <v>8.1148732187315745E-5</v>
      </c>
    </row>
    <row r="68" spans="1:5" x14ac:dyDescent="0.3">
      <c r="A68" t="s">
        <v>248</v>
      </c>
      <c r="B68" t="s">
        <v>865</v>
      </c>
      <c r="C68" t="s">
        <v>38</v>
      </c>
      <c r="D68" t="s">
        <v>1155</v>
      </c>
      <c r="E68">
        <v>9.6142741821765042E-5</v>
      </c>
    </row>
    <row r="69" spans="1:5" x14ac:dyDescent="0.3">
      <c r="A69" t="s">
        <v>248</v>
      </c>
      <c r="B69" t="s">
        <v>1174</v>
      </c>
      <c r="C69" t="s">
        <v>38</v>
      </c>
      <c r="D69" t="s">
        <v>1155</v>
      </c>
      <c r="E69">
        <v>2.3779309722406278E-5</v>
      </c>
    </row>
    <row r="70" spans="1:5" x14ac:dyDescent="0.3">
      <c r="A70" t="s">
        <v>248</v>
      </c>
      <c r="B70" t="s">
        <v>1175</v>
      </c>
      <c r="C70" t="s">
        <v>38</v>
      </c>
      <c r="D70" t="s">
        <v>1155</v>
      </c>
      <c r="E70">
        <v>4.0469668195297612E-7</v>
      </c>
    </row>
    <row r="71" spans="1:5" x14ac:dyDescent="0.3">
      <c r="A71" t="s">
        <v>248</v>
      </c>
      <c r="B71" t="s">
        <v>1176</v>
      </c>
      <c r="C71" t="s">
        <v>38</v>
      </c>
      <c r="D71" t="s">
        <v>1155</v>
      </c>
      <c r="E71">
        <v>3.5972571766659233E-5</v>
      </c>
    </row>
    <row r="72" spans="1:5" x14ac:dyDescent="0.3">
      <c r="A72" t="s">
        <v>248</v>
      </c>
      <c r="B72" t="s">
        <v>849</v>
      </c>
      <c r="C72" t="s">
        <v>38</v>
      </c>
      <c r="D72" t="s">
        <v>1155</v>
      </c>
      <c r="E72">
        <v>5.1603792517234361E-5</v>
      </c>
    </row>
    <row r="73" spans="1:5" x14ac:dyDescent="0.3">
      <c r="A73" t="s">
        <v>248</v>
      </c>
      <c r="B73" t="s">
        <v>823</v>
      </c>
      <c r="C73" t="s">
        <v>38</v>
      </c>
      <c r="D73" t="s">
        <v>1155</v>
      </c>
      <c r="E73">
        <v>3.8520977289589163E-5</v>
      </c>
    </row>
    <row r="74" spans="1:5" x14ac:dyDescent="0.3">
      <c r="A74" t="s">
        <v>248</v>
      </c>
      <c r="B74" t="s">
        <v>292</v>
      </c>
      <c r="C74" t="s">
        <v>38</v>
      </c>
      <c r="D74" t="s">
        <v>1155</v>
      </c>
      <c r="E74">
        <v>9.8675464434036154E-6</v>
      </c>
    </row>
    <row r="75" spans="1:5" x14ac:dyDescent="0.3">
      <c r="A75" t="s">
        <v>248</v>
      </c>
      <c r="B75" t="s">
        <v>806</v>
      </c>
      <c r="C75" t="s">
        <v>38</v>
      </c>
      <c r="D75" t="s">
        <v>1155</v>
      </c>
      <c r="E75">
        <v>1.5708987225419692E-5</v>
      </c>
    </row>
    <row r="76" spans="1:5" x14ac:dyDescent="0.3">
      <c r="A76" t="s">
        <v>248</v>
      </c>
      <c r="B76" t="s">
        <v>1177</v>
      </c>
      <c r="C76" t="s">
        <v>38</v>
      </c>
      <c r="D76" t="s">
        <v>1155</v>
      </c>
      <c r="E76">
        <v>1.8040766422706941E-6</v>
      </c>
    </row>
    <row r="77" spans="1:5" x14ac:dyDescent="0.3">
      <c r="A77" t="s">
        <v>248</v>
      </c>
      <c r="B77" t="s">
        <v>1162</v>
      </c>
      <c r="C77" t="s">
        <v>38</v>
      </c>
      <c r="D77" t="s">
        <v>1155</v>
      </c>
      <c r="E77">
        <v>1.9059295980548719E-6</v>
      </c>
    </row>
    <row r="78" spans="1:5" x14ac:dyDescent="0.3">
      <c r="A78" t="s">
        <v>248</v>
      </c>
      <c r="B78" t="s">
        <v>771</v>
      </c>
      <c r="C78" t="s">
        <v>38</v>
      </c>
      <c r="D78" t="s">
        <v>1155</v>
      </c>
      <c r="E78">
        <v>1.5460725471083449E-5</v>
      </c>
    </row>
    <row r="79" spans="1:5" x14ac:dyDescent="0.3">
      <c r="A79" t="s">
        <v>248</v>
      </c>
      <c r="B79" t="s">
        <v>86</v>
      </c>
      <c r="C79" t="s">
        <v>38</v>
      </c>
      <c r="D79" t="s">
        <v>1155</v>
      </c>
      <c r="E79">
        <v>7.2654985683215411E-4</v>
      </c>
    </row>
    <row r="80" spans="1:5" x14ac:dyDescent="0.3">
      <c r="A80" t="s">
        <v>248</v>
      </c>
      <c r="B80" t="s">
        <v>544</v>
      </c>
      <c r="C80" t="s">
        <v>38</v>
      </c>
      <c r="D80" t="s">
        <v>1155</v>
      </c>
      <c r="E80">
        <v>2.073900920924029E-5</v>
      </c>
    </row>
    <row r="81" spans="1:5" x14ac:dyDescent="0.3">
      <c r="A81" t="s">
        <v>248</v>
      </c>
      <c r="B81" t="s">
        <v>439</v>
      </c>
      <c r="C81" t="s">
        <v>38</v>
      </c>
      <c r="D81" t="s">
        <v>1155</v>
      </c>
      <c r="E81">
        <v>2.1502641336811881E-4</v>
      </c>
    </row>
    <row r="82" spans="1:5" x14ac:dyDescent="0.3">
      <c r="A82" t="s">
        <v>248</v>
      </c>
      <c r="B82" t="s">
        <v>1163</v>
      </c>
      <c r="C82" t="s">
        <v>38</v>
      </c>
      <c r="D82" t="s">
        <v>1155</v>
      </c>
      <c r="E82">
        <v>9.3881498522528012E-6</v>
      </c>
    </row>
    <row r="83" spans="1:5" x14ac:dyDescent="0.3">
      <c r="A83" t="s">
        <v>248</v>
      </c>
      <c r="B83" t="s">
        <v>1178</v>
      </c>
      <c r="C83" t="s">
        <v>38</v>
      </c>
      <c r="D83" t="s">
        <v>1155</v>
      </c>
      <c r="E83">
        <v>1.8303708203049221E-5</v>
      </c>
    </row>
    <row r="84" spans="1:5" x14ac:dyDescent="0.3">
      <c r="A84" t="s">
        <v>248</v>
      </c>
      <c r="B84" t="s">
        <v>1179</v>
      </c>
      <c r="C84" t="s">
        <v>38</v>
      </c>
      <c r="D84" t="s">
        <v>1155</v>
      </c>
      <c r="E84">
        <v>2.0238679328020118E-6</v>
      </c>
    </row>
    <row r="85" spans="1:5" x14ac:dyDescent="0.3">
      <c r="A85" t="s">
        <v>961</v>
      </c>
      <c r="B85" t="s">
        <v>1180</v>
      </c>
      <c r="C85" t="s">
        <v>38</v>
      </c>
      <c r="D85" t="s">
        <v>1181</v>
      </c>
      <c r="E85">
        <v>4.3643184614611105E-8</v>
      </c>
    </row>
    <row r="86" spans="1:5" x14ac:dyDescent="0.3">
      <c r="A86" t="s">
        <v>961</v>
      </c>
      <c r="B86" t="s">
        <v>1182</v>
      </c>
      <c r="C86" t="s">
        <v>38</v>
      </c>
      <c r="D86" t="s">
        <v>1181</v>
      </c>
      <c r="E86">
        <v>2.420232832137272E-8</v>
      </c>
    </row>
    <row r="87" spans="1:5" x14ac:dyDescent="0.3">
      <c r="A87" t="s">
        <v>961</v>
      </c>
      <c r="B87" t="s">
        <v>20</v>
      </c>
      <c r="C87" t="s">
        <v>38</v>
      </c>
      <c r="D87" t="s">
        <v>1181</v>
      </c>
      <c r="E87">
        <v>1.620659961639116E-7</v>
      </c>
    </row>
    <row r="88" spans="1:5" x14ac:dyDescent="0.3">
      <c r="A88" t="s">
        <v>961</v>
      </c>
      <c r="B88" t="s">
        <v>1183</v>
      </c>
      <c r="C88" t="s">
        <v>38</v>
      </c>
      <c r="D88" t="s">
        <v>1181</v>
      </c>
      <c r="E88">
        <v>2.19543503426119E-7</v>
      </c>
    </row>
    <row r="89" spans="1:5" x14ac:dyDescent="0.3">
      <c r="A89" t="s">
        <v>961</v>
      </c>
      <c r="B89" t="s">
        <v>179</v>
      </c>
      <c r="C89" t="s">
        <v>38</v>
      </c>
      <c r="D89" t="s">
        <v>1181</v>
      </c>
      <c r="E89">
        <v>2.7313371008564441E-5</v>
      </c>
    </row>
    <row r="90" spans="1:5" x14ac:dyDescent="0.3">
      <c r="A90" t="s">
        <v>961</v>
      </c>
      <c r="B90" t="s">
        <v>857</v>
      </c>
      <c r="C90" t="s">
        <v>38</v>
      </c>
      <c r="D90" t="s">
        <v>1181</v>
      </c>
      <c r="E90">
        <v>1.0224260334111799E-6</v>
      </c>
    </row>
    <row r="91" spans="1:5" x14ac:dyDescent="0.3">
      <c r="A91" t="s">
        <v>961</v>
      </c>
      <c r="B91" t="s">
        <v>190</v>
      </c>
      <c r="C91" t="s">
        <v>38</v>
      </c>
      <c r="D91" t="s">
        <v>1181</v>
      </c>
      <c r="E91">
        <v>7.0618518083579576E-6</v>
      </c>
    </row>
    <row r="92" spans="1:5" x14ac:dyDescent="0.3">
      <c r="A92" t="s">
        <v>961</v>
      </c>
      <c r="B92" t="s">
        <v>781</v>
      </c>
      <c r="C92" t="s">
        <v>38</v>
      </c>
      <c r="D92" t="s">
        <v>1181</v>
      </c>
      <c r="E92">
        <v>5.105130398574461E-8</v>
      </c>
    </row>
    <row r="93" spans="1:5" x14ac:dyDescent="0.3">
      <c r="A93" t="s">
        <v>961</v>
      </c>
      <c r="B93" t="s">
        <v>409</v>
      </c>
      <c r="C93" t="s">
        <v>38</v>
      </c>
      <c r="D93" t="s">
        <v>1181</v>
      </c>
      <c r="E93">
        <v>2.4515066428678568E-7</v>
      </c>
    </row>
    <row r="94" spans="1:5" x14ac:dyDescent="0.3">
      <c r="A94" t="s">
        <v>961</v>
      </c>
      <c r="B94" t="s">
        <v>412</v>
      </c>
      <c r="C94" t="s">
        <v>38</v>
      </c>
      <c r="D94" t="s">
        <v>1181</v>
      </c>
      <c r="E94">
        <v>1.4176631189238139E-7</v>
      </c>
    </row>
    <row r="95" spans="1:5" x14ac:dyDescent="0.3">
      <c r="A95" t="s">
        <v>961</v>
      </c>
      <c r="B95" t="s">
        <v>51</v>
      </c>
      <c r="C95" t="s">
        <v>38</v>
      </c>
      <c r="D95" t="s">
        <v>1181</v>
      </c>
      <c r="E95">
        <v>9.0068696623312013E-6</v>
      </c>
    </row>
    <row r="96" spans="1:5" x14ac:dyDescent="0.3">
      <c r="A96" t="s">
        <v>961</v>
      </c>
      <c r="B96" t="s">
        <v>894</v>
      </c>
      <c r="C96" t="s">
        <v>38</v>
      </c>
      <c r="D96" t="s">
        <v>1181</v>
      </c>
      <c r="E96">
        <v>3.515435959185609E-8</v>
      </c>
    </row>
    <row r="97" spans="1:5" x14ac:dyDescent="0.3">
      <c r="A97" t="s">
        <v>961</v>
      </c>
      <c r="B97" t="s">
        <v>416</v>
      </c>
      <c r="C97" t="s">
        <v>38</v>
      </c>
      <c r="D97" t="s">
        <v>1181</v>
      </c>
      <c r="E97">
        <v>5.8818850777357196E-7</v>
      </c>
    </row>
    <row r="98" spans="1:5" x14ac:dyDescent="0.3">
      <c r="A98" t="s">
        <v>961</v>
      </c>
      <c r="B98" t="s">
        <v>1173</v>
      </c>
      <c r="C98" t="s">
        <v>38</v>
      </c>
      <c r="D98" t="s">
        <v>1181</v>
      </c>
      <c r="E98">
        <v>1.62138853473744E-6</v>
      </c>
    </row>
    <row r="99" spans="1:5" x14ac:dyDescent="0.3">
      <c r="A99" t="s">
        <v>961</v>
      </c>
      <c r="B99" t="s">
        <v>1184</v>
      </c>
      <c r="C99" t="s">
        <v>38</v>
      </c>
      <c r="D99" t="s">
        <v>1181</v>
      </c>
      <c r="E99">
        <v>4.932265832578531E-7</v>
      </c>
    </row>
    <row r="100" spans="1:5" x14ac:dyDescent="0.3">
      <c r="A100" t="s">
        <v>961</v>
      </c>
      <c r="B100" t="s">
        <v>56</v>
      </c>
      <c r="C100" t="s">
        <v>38</v>
      </c>
      <c r="D100" t="s">
        <v>1181</v>
      </c>
      <c r="E100">
        <v>5.4618752469811888E-8</v>
      </c>
    </row>
    <row r="101" spans="1:5" x14ac:dyDescent="0.3">
      <c r="A101" t="s">
        <v>961</v>
      </c>
      <c r="B101" t="s">
        <v>924</v>
      </c>
      <c r="C101" t="s">
        <v>38</v>
      </c>
      <c r="D101" t="s">
        <v>1181</v>
      </c>
      <c r="E101">
        <v>8.3366508963453612E-8</v>
      </c>
    </row>
    <row r="102" spans="1:5" x14ac:dyDescent="0.3">
      <c r="A102" t="s">
        <v>961</v>
      </c>
      <c r="B102" t="s">
        <v>284</v>
      </c>
      <c r="C102" t="s">
        <v>38</v>
      </c>
      <c r="D102" t="s">
        <v>1181</v>
      </c>
      <c r="E102">
        <v>2.3624920856217034E-6</v>
      </c>
    </row>
    <row r="103" spans="1:5" x14ac:dyDescent="0.3">
      <c r="A103" t="s">
        <v>961</v>
      </c>
      <c r="B103" t="s">
        <v>292</v>
      </c>
      <c r="C103" t="s">
        <v>38</v>
      </c>
      <c r="D103" t="s">
        <v>1181</v>
      </c>
      <c r="E103">
        <v>1.9417204166692102E-6</v>
      </c>
    </row>
    <row r="104" spans="1:5" x14ac:dyDescent="0.3">
      <c r="A104" t="s">
        <v>961</v>
      </c>
      <c r="B104" t="s">
        <v>787</v>
      </c>
      <c r="C104" t="s">
        <v>38</v>
      </c>
      <c r="D104" t="s">
        <v>1181</v>
      </c>
      <c r="E104">
        <v>3.1878374426802891E-8</v>
      </c>
    </row>
    <row r="105" spans="1:5" x14ac:dyDescent="0.3">
      <c r="A105" t="s">
        <v>961</v>
      </c>
      <c r="B105" t="s">
        <v>430</v>
      </c>
      <c r="C105" t="s">
        <v>38</v>
      </c>
      <c r="D105" t="s">
        <v>1181</v>
      </c>
      <c r="E105">
        <v>2.5154975559257469E-6</v>
      </c>
    </row>
    <row r="106" spans="1:5" x14ac:dyDescent="0.3">
      <c r="A106" t="s">
        <v>961</v>
      </c>
      <c r="B106" t="s">
        <v>114</v>
      </c>
      <c r="C106" t="s">
        <v>38</v>
      </c>
      <c r="D106" t="s">
        <v>1181</v>
      </c>
      <c r="E106">
        <v>8.3409472687351439E-7</v>
      </c>
    </row>
    <row r="107" spans="1:5" x14ac:dyDescent="0.3">
      <c r="A107" t="s">
        <v>961</v>
      </c>
      <c r="B107" t="s">
        <v>439</v>
      </c>
      <c r="C107" t="s">
        <v>38</v>
      </c>
      <c r="D107" t="s">
        <v>1181</v>
      </c>
      <c r="E107">
        <v>8.5728011278109323E-7</v>
      </c>
    </row>
    <row r="108" spans="1:5" x14ac:dyDescent="0.3">
      <c r="A108" t="s">
        <v>961</v>
      </c>
      <c r="B108" t="s">
        <v>900</v>
      </c>
      <c r="C108" t="s">
        <v>38</v>
      </c>
      <c r="D108" t="s">
        <v>1181</v>
      </c>
      <c r="E108">
        <v>1.812876752407745E-7</v>
      </c>
    </row>
    <row r="109" spans="1:5" x14ac:dyDescent="0.3">
      <c r="A109" t="s">
        <v>961</v>
      </c>
      <c r="B109" t="s">
        <v>401</v>
      </c>
      <c r="C109" t="s">
        <v>38</v>
      </c>
      <c r="D109" t="s">
        <v>1181</v>
      </c>
      <c r="E109">
        <v>3.7686925740271824E-9</v>
      </c>
    </row>
    <row r="110" spans="1:5" x14ac:dyDescent="0.3">
      <c r="A110" t="s">
        <v>961</v>
      </c>
      <c r="B110" t="s">
        <v>1163</v>
      </c>
      <c r="C110" t="s">
        <v>38</v>
      </c>
      <c r="D110" t="s">
        <v>1181</v>
      </c>
      <c r="E110">
        <v>5.5566432785321759E-9</v>
      </c>
    </row>
    <row r="111" spans="1:5" x14ac:dyDescent="0.3">
      <c r="A111" t="s">
        <v>961</v>
      </c>
      <c r="B111" t="s">
        <v>1178</v>
      </c>
      <c r="C111" t="s">
        <v>38</v>
      </c>
      <c r="D111" t="s">
        <v>1181</v>
      </c>
      <c r="E111">
        <v>1.083356984702176E-8</v>
      </c>
    </row>
    <row r="112" spans="1:5" x14ac:dyDescent="0.3">
      <c r="A112" t="s">
        <v>961</v>
      </c>
      <c r="B112" t="s">
        <v>1179</v>
      </c>
      <c r="C112" t="s">
        <v>38</v>
      </c>
      <c r="D112" t="s">
        <v>1181</v>
      </c>
      <c r="E112">
        <v>1.8355770255421331E-8</v>
      </c>
    </row>
    <row r="113" spans="1:5" x14ac:dyDescent="0.3">
      <c r="A113" t="s">
        <v>202</v>
      </c>
      <c r="B113" t="s">
        <v>768</v>
      </c>
      <c r="C113" t="s">
        <v>38</v>
      </c>
      <c r="D113" t="s">
        <v>1155</v>
      </c>
      <c r="E113">
        <v>1.344243585789284E-3</v>
      </c>
    </row>
    <row r="114" spans="1:5" x14ac:dyDescent="0.3">
      <c r="A114" t="s">
        <v>202</v>
      </c>
      <c r="B114" t="s">
        <v>1174</v>
      </c>
      <c r="C114" t="s">
        <v>38</v>
      </c>
      <c r="D114" t="s">
        <v>1155</v>
      </c>
      <c r="E114">
        <v>1.6822508585947759E-3</v>
      </c>
    </row>
    <row r="115" spans="1:5" x14ac:dyDescent="0.3">
      <c r="A115" t="s">
        <v>202</v>
      </c>
      <c r="B115" t="s">
        <v>106</v>
      </c>
      <c r="C115" t="s">
        <v>38</v>
      </c>
      <c r="D115" t="s">
        <v>1155</v>
      </c>
      <c r="E115">
        <v>9.2921558946856809E-4</v>
      </c>
    </row>
    <row r="116" spans="1:5" x14ac:dyDescent="0.3">
      <c r="A116" t="s">
        <v>964</v>
      </c>
      <c r="B116" t="s">
        <v>1185</v>
      </c>
      <c r="C116" t="s">
        <v>38</v>
      </c>
      <c r="D116" t="s">
        <v>1181</v>
      </c>
      <c r="E116">
        <v>2.4178220007683137E-7</v>
      </c>
    </row>
    <row r="117" spans="1:5" x14ac:dyDescent="0.3">
      <c r="A117" t="s">
        <v>964</v>
      </c>
      <c r="B117" t="s">
        <v>761</v>
      </c>
      <c r="C117" t="s">
        <v>38</v>
      </c>
      <c r="D117" t="s">
        <v>1181</v>
      </c>
      <c r="E117">
        <v>1.418891526122303E-8</v>
      </c>
    </row>
    <row r="118" spans="1:5" x14ac:dyDescent="0.3">
      <c r="A118" t="s">
        <v>964</v>
      </c>
      <c r="B118" t="s">
        <v>1180</v>
      </c>
      <c r="C118" t="s">
        <v>38</v>
      </c>
      <c r="D118" t="s">
        <v>1181</v>
      </c>
      <c r="E118">
        <v>7.7885993791694441E-7</v>
      </c>
    </row>
    <row r="119" spans="1:5" x14ac:dyDescent="0.3">
      <c r="A119" t="s">
        <v>964</v>
      </c>
      <c r="B119" t="s">
        <v>241</v>
      </c>
      <c r="C119" t="s">
        <v>38</v>
      </c>
      <c r="D119" t="s">
        <v>1181</v>
      </c>
      <c r="E119">
        <v>9.666858930875891E-8</v>
      </c>
    </row>
    <row r="120" spans="1:5" x14ac:dyDescent="0.3">
      <c r="A120" t="s">
        <v>964</v>
      </c>
      <c r="B120" t="s">
        <v>1186</v>
      </c>
      <c r="C120" t="s">
        <v>38</v>
      </c>
      <c r="D120" t="s">
        <v>1181</v>
      </c>
      <c r="E120">
        <v>1.275477506660161E-8</v>
      </c>
    </row>
    <row r="121" spans="1:5" x14ac:dyDescent="0.3">
      <c r="A121" t="s">
        <v>964</v>
      </c>
      <c r="B121" t="s">
        <v>20</v>
      </c>
      <c r="C121" t="s">
        <v>38</v>
      </c>
      <c r="D121" t="s">
        <v>1181</v>
      </c>
      <c r="E121">
        <v>1.83593572887928E-6</v>
      </c>
    </row>
    <row r="122" spans="1:5" x14ac:dyDescent="0.3">
      <c r="A122" t="s">
        <v>964</v>
      </c>
      <c r="B122" t="s">
        <v>187</v>
      </c>
      <c r="C122" t="s">
        <v>38</v>
      </c>
      <c r="D122" t="s">
        <v>1181</v>
      </c>
      <c r="E122">
        <v>1.038684784348736E-7</v>
      </c>
    </row>
    <row r="123" spans="1:5" x14ac:dyDescent="0.3">
      <c r="A123" t="s">
        <v>964</v>
      </c>
      <c r="B123" t="s">
        <v>1164</v>
      </c>
      <c r="C123" t="s">
        <v>38</v>
      </c>
      <c r="D123" t="s">
        <v>1181</v>
      </c>
      <c r="E123">
        <v>1.1610584699256661E-7</v>
      </c>
    </row>
    <row r="124" spans="1:5" x14ac:dyDescent="0.3">
      <c r="A124" t="s">
        <v>964</v>
      </c>
      <c r="B124" t="s">
        <v>802</v>
      </c>
      <c r="C124" t="s">
        <v>38</v>
      </c>
      <c r="D124" t="s">
        <v>1181</v>
      </c>
      <c r="E124">
        <v>1.6714761383882708E-8</v>
      </c>
    </row>
    <row r="125" spans="1:5" x14ac:dyDescent="0.3">
      <c r="A125" t="s">
        <v>964</v>
      </c>
      <c r="B125" t="s">
        <v>826</v>
      </c>
      <c r="C125" t="s">
        <v>38</v>
      </c>
      <c r="D125" t="s">
        <v>1181</v>
      </c>
      <c r="E125">
        <v>3.605631802837898E-7</v>
      </c>
    </row>
    <row r="126" spans="1:5" x14ac:dyDescent="0.3">
      <c r="A126" t="s">
        <v>964</v>
      </c>
      <c r="B126" t="s">
        <v>193</v>
      </c>
      <c r="C126" t="s">
        <v>38</v>
      </c>
      <c r="D126" t="s">
        <v>1181</v>
      </c>
      <c r="E126">
        <v>2.2947177907458267E-6</v>
      </c>
    </row>
    <row r="127" spans="1:5" x14ac:dyDescent="0.3">
      <c r="A127" t="s">
        <v>964</v>
      </c>
      <c r="B127" t="s">
        <v>451</v>
      </c>
      <c r="C127" t="s">
        <v>38</v>
      </c>
      <c r="D127" t="s">
        <v>1181</v>
      </c>
      <c r="E127">
        <v>7.5264017891649376E-8</v>
      </c>
    </row>
    <row r="128" spans="1:5" x14ac:dyDescent="0.3">
      <c r="A128" t="s">
        <v>964</v>
      </c>
      <c r="B128" t="s">
        <v>857</v>
      </c>
      <c r="C128" t="s">
        <v>38</v>
      </c>
      <c r="D128" t="s">
        <v>1181</v>
      </c>
      <c r="E128">
        <v>3.1290566873546322E-8</v>
      </c>
    </row>
    <row r="129" spans="1:5" x14ac:dyDescent="0.3">
      <c r="A129" t="s">
        <v>964</v>
      </c>
      <c r="B129" t="s">
        <v>1187</v>
      </c>
      <c r="C129" t="s">
        <v>38</v>
      </c>
      <c r="D129" t="s">
        <v>1181</v>
      </c>
      <c r="E129">
        <v>1.9109821689170963E-8</v>
      </c>
    </row>
    <row r="130" spans="1:5" x14ac:dyDescent="0.3">
      <c r="A130" t="s">
        <v>964</v>
      </c>
      <c r="B130" t="s">
        <v>1188</v>
      </c>
      <c r="C130" t="s">
        <v>38</v>
      </c>
      <c r="D130" t="s">
        <v>1181</v>
      </c>
      <c r="E130">
        <v>1.345281612849695E-6</v>
      </c>
    </row>
    <row r="131" spans="1:5" x14ac:dyDescent="0.3">
      <c r="A131" t="s">
        <v>964</v>
      </c>
      <c r="B131" t="s">
        <v>763</v>
      </c>
      <c r="C131" t="s">
        <v>38</v>
      </c>
      <c r="D131" t="s">
        <v>1181</v>
      </c>
      <c r="E131">
        <v>2.7182963471638931E-6</v>
      </c>
    </row>
    <row r="132" spans="1:5" x14ac:dyDescent="0.3">
      <c r="A132" t="s">
        <v>964</v>
      </c>
      <c r="B132" t="s">
        <v>1189</v>
      </c>
      <c r="C132" t="s">
        <v>38</v>
      </c>
      <c r="D132" t="s">
        <v>1181</v>
      </c>
      <c r="E132">
        <v>2.185700554958086E-8</v>
      </c>
    </row>
    <row r="133" spans="1:5" x14ac:dyDescent="0.3">
      <c r="A133" t="s">
        <v>964</v>
      </c>
      <c r="B133" t="s">
        <v>190</v>
      </c>
      <c r="C133" t="s">
        <v>38</v>
      </c>
      <c r="D133" t="s">
        <v>1181</v>
      </c>
      <c r="E133">
        <v>3.0223687153646479E-7</v>
      </c>
    </row>
    <row r="134" spans="1:5" x14ac:dyDescent="0.3">
      <c r="A134" t="s">
        <v>964</v>
      </c>
      <c r="B134" t="s">
        <v>1159</v>
      </c>
      <c r="C134" t="s">
        <v>38</v>
      </c>
      <c r="D134" t="s">
        <v>1181</v>
      </c>
      <c r="E134">
        <v>1.458034516552274E-8</v>
      </c>
    </row>
    <row r="135" spans="1:5" x14ac:dyDescent="0.3">
      <c r="A135" t="s">
        <v>964</v>
      </c>
      <c r="B135" t="s">
        <v>122</v>
      </c>
      <c r="C135" t="s">
        <v>38</v>
      </c>
      <c r="D135" t="s">
        <v>1181</v>
      </c>
      <c r="E135">
        <v>3.8035410097124513E-7</v>
      </c>
    </row>
    <row r="136" spans="1:5" x14ac:dyDescent="0.3">
      <c r="A136" t="s">
        <v>964</v>
      </c>
      <c r="B136" t="s">
        <v>781</v>
      </c>
      <c r="C136" t="s">
        <v>38</v>
      </c>
      <c r="D136" t="s">
        <v>1181</v>
      </c>
      <c r="E136">
        <v>6.334365443080104E-8</v>
      </c>
    </row>
    <row r="137" spans="1:5" x14ac:dyDescent="0.3">
      <c r="A137" t="s">
        <v>964</v>
      </c>
      <c r="B137" t="s">
        <v>898</v>
      </c>
      <c r="C137" t="s">
        <v>38</v>
      </c>
      <c r="D137" t="s">
        <v>1181</v>
      </c>
      <c r="E137">
        <v>1.0317040581686378E-6</v>
      </c>
    </row>
    <row r="138" spans="1:5" x14ac:dyDescent="0.3">
      <c r="A138" t="s">
        <v>964</v>
      </c>
      <c r="B138" t="s">
        <v>409</v>
      </c>
      <c r="C138" t="s">
        <v>38</v>
      </c>
      <c r="D138" t="s">
        <v>1181</v>
      </c>
      <c r="E138">
        <v>8.9788358614123499E-6</v>
      </c>
    </row>
    <row r="139" spans="1:5" x14ac:dyDescent="0.3">
      <c r="A139" t="s">
        <v>964</v>
      </c>
      <c r="B139" t="s">
        <v>1169</v>
      </c>
      <c r="C139" t="s">
        <v>38</v>
      </c>
      <c r="D139" t="s">
        <v>1181</v>
      </c>
      <c r="E139">
        <v>7.2946544678246781E-8</v>
      </c>
    </row>
    <row r="140" spans="1:5" x14ac:dyDescent="0.3">
      <c r="A140" t="s">
        <v>964</v>
      </c>
      <c r="B140" t="s">
        <v>1190</v>
      </c>
      <c r="C140" t="s">
        <v>38</v>
      </c>
      <c r="D140" t="s">
        <v>1181</v>
      </c>
      <c r="E140">
        <v>1.02536961218591E-7</v>
      </c>
    </row>
    <row r="141" spans="1:5" x14ac:dyDescent="0.3">
      <c r="A141" t="s">
        <v>964</v>
      </c>
      <c r="B141" t="s">
        <v>1170</v>
      </c>
      <c r="C141" t="s">
        <v>38</v>
      </c>
      <c r="D141" t="s">
        <v>1181</v>
      </c>
      <c r="E141">
        <v>1.7139259045161109E-6</v>
      </c>
    </row>
    <row r="142" spans="1:5" x14ac:dyDescent="0.3">
      <c r="A142" t="s">
        <v>964</v>
      </c>
      <c r="B142" t="s">
        <v>51</v>
      </c>
      <c r="C142" t="s">
        <v>38</v>
      </c>
      <c r="D142" t="s">
        <v>1181</v>
      </c>
      <c r="E142">
        <v>4.228433843892517E-6</v>
      </c>
    </row>
    <row r="143" spans="1:5" x14ac:dyDescent="0.3">
      <c r="A143" t="s">
        <v>964</v>
      </c>
      <c r="B143" t="s">
        <v>587</v>
      </c>
      <c r="C143" t="s">
        <v>38</v>
      </c>
      <c r="D143" t="s">
        <v>1181</v>
      </c>
      <c r="E143">
        <v>6.5370805295106817E-6</v>
      </c>
    </row>
    <row r="144" spans="1:5" x14ac:dyDescent="0.3">
      <c r="A144" t="s">
        <v>964</v>
      </c>
      <c r="B144" t="s">
        <v>1191</v>
      </c>
      <c r="C144" t="s">
        <v>38</v>
      </c>
      <c r="D144" t="s">
        <v>1181</v>
      </c>
      <c r="E144">
        <v>2.6775082698787328E-8</v>
      </c>
    </row>
    <row r="145" spans="1:5" x14ac:dyDescent="0.3">
      <c r="A145" t="s">
        <v>964</v>
      </c>
      <c r="B145" t="s">
        <v>1192</v>
      </c>
      <c r="C145" t="s">
        <v>38</v>
      </c>
      <c r="D145" t="s">
        <v>1181</v>
      </c>
      <c r="E145">
        <v>2.4178740767363161E-7</v>
      </c>
    </row>
    <row r="146" spans="1:5" x14ac:dyDescent="0.3">
      <c r="A146" t="s">
        <v>964</v>
      </c>
      <c r="B146" t="s">
        <v>1193</v>
      </c>
      <c r="C146" t="s">
        <v>38</v>
      </c>
      <c r="D146" t="s">
        <v>1181</v>
      </c>
      <c r="E146">
        <v>9.1043280457614275E-8</v>
      </c>
    </row>
    <row r="147" spans="1:5" x14ac:dyDescent="0.3">
      <c r="A147" t="s">
        <v>964</v>
      </c>
      <c r="B147" t="s">
        <v>1171</v>
      </c>
      <c r="C147" t="s">
        <v>38</v>
      </c>
      <c r="D147" t="s">
        <v>1181</v>
      </c>
      <c r="E147">
        <v>2.262091233069288E-7</v>
      </c>
    </row>
    <row r="148" spans="1:5" x14ac:dyDescent="0.3">
      <c r="A148" t="s">
        <v>964</v>
      </c>
      <c r="B148" t="s">
        <v>1194</v>
      </c>
      <c r="C148" t="s">
        <v>38</v>
      </c>
      <c r="D148" t="s">
        <v>1181</v>
      </c>
      <c r="E148">
        <v>4.7269307178419999E-8</v>
      </c>
    </row>
    <row r="149" spans="1:5" x14ac:dyDescent="0.3">
      <c r="A149" t="s">
        <v>964</v>
      </c>
      <c r="B149" t="s">
        <v>1195</v>
      </c>
      <c r="C149" t="s">
        <v>38</v>
      </c>
      <c r="D149" t="s">
        <v>1181</v>
      </c>
      <c r="E149">
        <v>2.8933460413735281E-8</v>
      </c>
    </row>
    <row r="150" spans="1:5" x14ac:dyDescent="0.3">
      <c r="A150" t="s">
        <v>964</v>
      </c>
      <c r="B150" t="s">
        <v>1172</v>
      </c>
      <c r="C150" t="s">
        <v>38</v>
      </c>
      <c r="D150" t="s">
        <v>1181</v>
      </c>
      <c r="E150">
        <v>8.2929555148407576E-9</v>
      </c>
    </row>
    <row r="151" spans="1:5" x14ac:dyDescent="0.3">
      <c r="A151" t="s">
        <v>964</v>
      </c>
      <c r="B151" t="s">
        <v>1196</v>
      </c>
      <c r="C151" t="s">
        <v>38</v>
      </c>
      <c r="D151" t="s">
        <v>1181</v>
      </c>
      <c r="E151">
        <v>5.1922992215721308E-7</v>
      </c>
    </row>
    <row r="152" spans="1:5" x14ac:dyDescent="0.3">
      <c r="A152" t="s">
        <v>964</v>
      </c>
      <c r="B152" t="s">
        <v>766</v>
      </c>
      <c r="C152" t="s">
        <v>38</v>
      </c>
      <c r="D152" t="s">
        <v>1181</v>
      </c>
      <c r="E152">
        <v>1.344940278088484E-8</v>
      </c>
    </row>
    <row r="153" spans="1:5" x14ac:dyDescent="0.3">
      <c r="A153" t="s">
        <v>964</v>
      </c>
      <c r="B153" t="s">
        <v>128</v>
      </c>
      <c r="C153" t="s">
        <v>38</v>
      </c>
      <c r="D153" t="s">
        <v>1181</v>
      </c>
      <c r="E153">
        <v>1.407814583836275E-8</v>
      </c>
    </row>
    <row r="154" spans="1:5" x14ac:dyDescent="0.3">
      <c r="A154" t="s">
        <v>964</v>
      </c>
      <c r="B154" t="s">
        <v>486</v>
      </c>
      <c r="C154" t="s">
        <v>38</v>
      </c>
      <c r="D154" t="s">
        <v>1181</v>
      </c>
      <c r="E154">
        <v>2.557460462761807E-6</v>
      </c>
    </row>
    <row r="155" spans="1:5" x14ac:dyDescent="0.3">
      <c r="A155" t="s">
        <v>964</v>
      </c>
      <c r="B155" t="s">
        <v>798</v>
      </c>
      <c r="C155" t="s">
        <v>38</v>
      </c>
      <c r="D155" t="s">
        <v>1181</v>
      </c>
      <c r="E155">
        <v>1.228114799837881E-8</v>
      </c>
    </row>
    <row r="156" spans="1:5" x14ac:dyDescent="0.3">
      <c r="A156" t="s">
        <v>964</v>
      </c>
      <c r="B156" t="s">
        <v>785</v>
      </c>
      <c r="C156" t="s">
        <v>38</v>
      </c>
      <c r="D156" t="s">
        <v>1181</v>
      </c>
      <c r="E156">
        <v>8.2045378950263684E-8</v>
      </c>
    </row>
    <row r="157" spans="1:5" x14ac:dyDescent="0.3">
      <c r="A157" t="s">
        <v>964</v>
      </c>
      <c r="B157" t="s">
        <v>1173</v>
      </c>
      <c r="C157" t="s">
        <v>38</v>
      </c>
      <c r="D157" t="s">
        <v>1181</v>
      </c>
      <c r="E157">
        <v>1.1718196560819109E-6</v>
      </c>
    </row>
    <row r="158" spans="1:5" x14ac:dyDescent="0.3">
      <c r="A158" t="s">
        <v>964</v>
      </c>
      <c r="B158" t="s">
        <v>200</v>
      </c>
      <c r="C158" t="s">
        <v>38</v>
      </c>
      <c r="D158" t="s">
        <v>1181</v>
      </c>
      <c r="E158">
        <v>1.6079014401725339E-7</v>
      </c>
    </row>
    <row r="159" spans="1:5" x14ac:dyDescent="0.3">
      <c r="A159" t="s">
        <v>964</v>
      </c>
      <c r="B159" t="s">
        <v>56</v>
      </c>
      <c r="C159" t="s">
        <v>38</v>
      </c>
      <c r="D159" t="s">
        <v>1181</v>
      </c>
      <c r="E159">
        <v>1.206185114187485E-6</v>
      </c>
    </row>
    <row r="160" spans="1:5" x14ac:dyDescent="0.3">
      <c r="A160" t="s">
        <v>964</v>
      </c>
      <c r="B160" t="s">
        <v>1008</v>
      </c>
      <c r="C160" t="s">
        <v>38</v>
      </c>
      <c r="D160" t="s">
        <v>1181</v>
      </c>
      <c r="E160">
        <v>8.3384380096310177E-8</v>
      </c>
    </row>
    <row r="161" spans="1:5" x14ac:dyDescent="0.3">
      <c r="A161" t="s">
        <v>964</v>
      </c>
      <c r="B161" t="s">
        <v>804</v>
      </c>
      <c r="C161" t="s">
        <v>38</v>
      </c>
      <c r="D161" t="s">
        <v>1181</v>
      </c>
      <c r="E161">
        <v>2.2348959038960199E-6</v>
      </c>
    </row>
    <row r="162" spans="1:5" x14ac:dyDescent="0.3">
      <c r="A162" t="s">
        <v>964</v>
      </c>
      <c r="B162" t="s">
        <v>284</v>
      </c>
      <c r="C162" t="s">
        <v>38</v>
      </c>
      <c r="D162" t="s">
        <v>1181</v>
      </c>
      <c r="E162">
        <v>7.4546077170261499E-7</v>
      </c>
    </row>
    <row r="163" spans="1:5" x14ac:dyDescent="0.3">
      <c r="A163" t="s">
        <v>964</v>
      </c>
      <c r="B163" t="s">
        <v>865</v>
      </c>
      <c r="C163" t="s">
        <v>38</v>
      </c>
      <c r="D163" t="s">
        <v>1181</v>
      </c>
      <c r="E163">
        <v>7.5022818735784908E-8</v>
      </c>
    </row>
    <row r="164" spans="1:5" x14ac:dyDescent="0.3">
      <c r="A164" t="s">
        <v>964</v>
      </c>
      <c r="B164" t="s">
        <v>1176</v>
      </c>
      <c r="C164" t="s">
        <v>38</v>
      </c>
      <c r="D164" t="s">
        <v>1181</v>
      </c>
      <c r="E164">
        <v>5.2306730696946066E-7</v>
      </c>
    </row>
    <row r="165" spans="1:5" x14ac:dyDescent="0.3">
      <c r="A165" t="s">
        <v>964</v>
      </c>
      <c r="B165" t="s">
        <v>849</v>
      </c>
      <c r="C165" t="s">
        <v>38</v>
      </c>
      <c r="D165" t="s">
        <v>1181</v>
      </c>
      <c r="E165">
        <v>7.8870874562155407E-7</v>
      </c>
    </row>
    <row r="166" spans="1:5" x14ac:dyDescent="0.3">
      <c r="A166" t="s">
        <v>964</v>
      </c>
      <c r="B166" t="s">
        <v>823</v>
      </c>
      <c r="C166" t="s">
        <v>38</v>
      </c>
      <c r="D166" t="s">
        <v>1181</v>
      </c>
      <c r="E166">
        <v>3.005897524827922E-8</v>
      </c>
    </row>
    <row r="167" spans="1:5" x14ac:dyDescent="0.3">
      <c r="A167" t="s">
        <v>964</v>
      </c>
      <c r="B167" t="s">
        <v>292</v>
      </c>
      <c r="C167" t="s">
        <v>38</v>
      </c>
      <c r="D167" t="s">
        <v>1181</v>
      </c>
      <c r="E167">
        <v>8.9356326801044366E-8</v>
      </c>
    </row>
    <row r="168" spans="1:5" x14ac:dyDescent="0.3">
      <c r="A168" t="s">
        <v>964</v>
      </c>
      <c r="B168" t="s">
        <v>106</v>
      </c>
      <c r="C168" t="s">
        <v>38</v>
      </c>
      <c r="D168" t="s">
        <v>1181</v>
      </c>
      <c r="E168">
        <v>1.189436060244525E-7</v>
      </c>
    </row>
    <row r="169" spans="1:5" x14ac:dyDescent="0.3">
      <c r="A169" t="s">
        <v>964</v>
      </c>
      <c r="B169" t="s">
        <v>806</v>
      </c>
      <c r="C169" t="s">
        <v>38</v>
      </c>
      <c r="D169" t="s">
        <v>1181</v>
      </c>
      <c r="E169">
        <v>1.422539437011108E-7</v>
      </c>
    </row>
    <row r="170" spans="1:5" x14ac:dyDescent="0.3">
      <c r="A170" t="s">
        <v>964</v>
      </c>
      <c r="B170" t="s">
        <v>1197</v>
      </c>
      <c r="C170" t="s">
        <v>38</v>
      </c>
      <c r="D170" t="s">
        <v>1181</v>
      </c>
      <c r="E170">
        <v>2.6179933297356811E-8</v>
      </c>
    </row>
    <row r="171" spans="1:5" x14ac:dyDescent="0.3">
      <c r="A171" t="s">
        <v>964</v>
      </c>
      <c r="B171" t="s">
        <v>771</v>
      </c>
      <c r="C171" t="s">
        <v>38</v>
      </c>
      <c r="D171" t="s">
        <v>1181</v>
      </c>
      <c r="E171">
        <v>2.480435644850162E-6</v>
      </c>
    </row>
    <row r="172" spans="1:5" x14ac:dyDescent="0.3">
      <c r="A172" t="s">
        <v>964</v>
      </c>
      <c r="B172" t="s">
        <v>855</v>
      </c>
      <c r="C172" t="s">
        <v>38</v>
      </c>
      <c r="D172" t="s">
        <v>1181</v>
      </c>
      <c r="E172">
        <v>5.6680481273049971E-8</v>
      </c>
    </row>
    <row r="173" spans="1:5" x14ac:dyDescent="0.3">
      <c r="A173" t="s">
        <v>964</v>
      </c>
      <c r="B173" t="s">
        <v>86</v>
      </c>
      <c r="C173" t="s">
        <v>38</v>
      </c>
      <c r="D173" t="s">
        <v>1181</v>
      </c>
      <c r="E173">
        <v>6.6957711458194944E-6</v>
      </c>
    </row>
    <row r="174" spans="1:5" x14ac:dyDescent="0.3">
      <c r="A174" t="s">
        <v>964</v>
      </c>
      <c r="B174" t="s">
        <v>114</v>
      </c>
      <c r="C174" t="s">
        <v>38</v>
      </c>
      <c r="D174" t="s">
        <v>1181</v>
      </c>
      <c r="E174">
        <v>1.5550025589867721E-5</v>
      </c>
    </row>
    <row r="175" spans="1:5" x14ac:dyDescent="0.3">
      <c r="A175" t="s">
        <v>964</v>
      </c>
      <c r="B175" t="s">
        <v>477</v>
      </c>
      <c r="C175" t="s">
        <v>38</v>
      </c>
      <c r="D175" t="s">
        <v>1181</v>
      </c>
      <c r="E175">
        <v>3.0010507531980778E-8</v>
      </c>
    </row>
    <row r="176" spans="1:5" x14ac:dyDescent="0.3">
      <c r="A176" t="s">
        <v>357</v>
      </c>
      <c r="B176" t="s">
        <v>1198</v>
      </c>
      <c r="C176" t="s">
        <v>38</v>
      </c>
      <c r="D176" t="s">
        <v>1181</v>
      </c>
      <c r="E176">
        <v>2.23968294470087E-5</v>
      </c>
    </row>
    <row r="177" spans="1:5" x14ac:dyDescent="0.3">
      <c r="A177" t="s">
        <v>357</v>
      </c>
      <c r="B177" t="s">
        <v>451</v>
      </c>
      <c r="C177" t="s">
        <v>38</v>
      </c>
      <c r="D177" t="s">
        <v>1181</v>
      </c>
      <c r="E177">
        <v>1.775732083630505E-5</v>
      </c>
    </row>
    <row r="178" spans="1:5" x14ac:dyDescent="0.3">
      <c r="A178" t="s">
        <v>357</v>
      </c>
      <c r="B178" t="s">
        <v>179</v>
      </c>
      <c r="C178" t="s">
        <v>38</v>
      </c>
      <c r="D178" t="s">
        <v>1181</v>
      </c>
      <c r="E178">
        <v>1.6393066996482531E-3</v>
      </c>
    </row>
    <row r="179" spans="1:5" x14ac:dyDescent="0.3">
      <c r="A179" t="s">
        <v>357</v>
      </c>
      <c r="B179" t="s">
        <v>484</v>
      </c>
      <c r="C179" t="s">
        <v>38</v>
      </c>
      <c r="D179" t="s">
        <v>1181</v>
      </c>
      <c r="E179">
        <v>1.8479004537374319E-5</v>
      </c>
    </row>
    <row r="180" spans="1:5" x14ac:dyDescent="0.3">
      <c r="A180" t="s">
        <v>357</v>
      </c>
      <c r="B180" t="s">
        <v>190</v>
      </c>
      <c r="C180" t="s">
        <v>38</v>
      </c>
      <c r="D180" t="s">
        <v>1181</v>
      </c>
      <c r="E180">
        <v>7.1307873892148234E-5</v>
      </c>
    </row>
    <row r="181" spans="1:5" x14ac:dyDescent="0.3">
      <c r="A181" t="s">
        <v>357</v>
      </c>
      <c r="B181" t="s">
        <v>1160</v>
      </c>
      <c r="C181" t="s">
        <v>38</v>
      </c>
      <c r="D181" t="s">
        <v>1181</v>
      </c>
      <c r="E181">
        <v>1.831952349330504E-6</v>
      </c>
    </row>
    <row r="182" spans="1:5" x14ac:dyDescent="0.3">
      <c r="A182" t="s">
        <v>357</v>
      </c>
      <c r="B182" t="s">
        <v>1199</v>
      </c>
      <c r="C182" t="s">
        <v>38</v>
      </c>
      <c r="D182" t="s">
        <v>1181</v>
      </c>
      <c r="E182">
        <v>4.381273064425576E-6</v>
      </c>
    </row>
    <row r="183" spans="1:5" x14ac:dyDescent="0.3">
      <c r="A183" t="s">
        <v>357</v>
      </c>
      <c r="B183" t="s">
        <v>409</v>
      </c>
      <c r="C183" t="s">
        <v>38</v>
      </c>
      <c r="D183" t="s">
        <v>1181</v>
      </c>
      <c r="E183">
        <v>7.1766107696013962E-5</v>
      </c>
    </row>
    <row r="184" spans="1:5" x14ac:dyDescent="0.3">
      <c r="A184" t="s">
        <v>357</v>
      </c>
      <c r="B184" t="s">
        <v>412</v>
      </c>
      <c r="C184" t="s">
        <v>38</v>
      </c>
      <c r="D184" t="s">
        <v>1181</v>
      </c>
      <c r="E184">
        <v>3.3885008274308969E-4</v>
      </c>
    </row>
    <row r="185" spans="1:5" x14ac:dyDescent="0.3">
      <c r="A185" t="s">
        <v>357</v>
      </c>
      <c r="B185" t="s">
        <v>51</v>
      </c>
      <c r="C185" t="s">
        <v>38</v>
      </c>
      <c r="D185" t="s">
        <v>1181</v>
      </c>
      <c r="E185">
        <v>5.8632380628934584E-5</v>
      </c>
    </row>
    <row r="186" spans="1:5" x14ac:dyDescent="0.3">
      <c r="A186" t="s">
        <v>357</v>
      </c>
      <c r="B186" t="s">
        <v>587</v>
      </c>
      <c r="C186" t="s">
        <v>38</v>
      </c>
      <c r="D186" t="s">
        <v>1181</v>
      </c>
      <c r="E186">
        <v>1.046320186035226E-4</v>
      </c>
    </row>
    <row r="187" spans="1:5" x14ac:dyDescent="0.3">
      <c r="A187" t="s">
        <v>357</v>
      </c>
      <c r="B187" t="s">
        <v>416</v>
      </c>
      <c r="C187" t="s">
        <v>38</v>
      </c>
      <c r="D187" t="s">
        <v>1181</v>
      </c>
      <c r="E187">
        <v>3.8289543162345561E-6</v>
      </c>
    </row>
    <row r="188" spans="1:5" x14ac:dyDescent="0.3">
      <c r="A188" t="s">
        <v>357</v>
      </c>
      <c r="B188" t="s">
        <v>1200</v>
      </c>
      <c r="C188" t="s">
        <v>38</v>
      </c>
      <c r="D188" t="s">
        <v>1181</v>
      </c>
      <c r="E188">
        <v>3.0667087153357628E-6</v>
      </c>
    </row>
    <row r="189" spans="1:5" x14ac:dyDescent="0.3">
      <c r="A189" t="s">
        <v>357</v>
      </c>
      <c r="B189" t="s">
        <v>418</v>
      </c>
      <c r="C189" t="s">
        <v>38</v>
      </c>
      <c r="D189" t="s">
        <v>1181</v>
      </c>
      <c r="E189">
        <v>2.107174389418507E-5</v>
      </c>
    </row>
    <row r="190" spans="1:5" x14ac:dyDescent="0.3">
      <c r="A190" t="s">
        <v>357</v>
      </c>
      <c r="B190" t="s">
        <v>1201</v>
      </c>
      <c r="C190" t="s">
        <v>38</v>
      </c>
      <c r="D190" t="s">
        <v>1181</v>
      </c>
      <c r="E190">
        <v>2.830592605646388E-6</v>
      </c>
    </row>
    <row r="191" spans="1:5" x14ac:dyDescent="0.3">
      <c r="A191" t="s">
        <v>357</v>
      </c>
      <c r="B191" t="s">
        <v>486</v>
      </c>
      <c r="C191" t="s">
        <v>38</v>
      </c>
      <c r="D191" t="s">
        <v>1181</v>
      </c>
      <c r="E191">
        <v>4.2235977530074293E-5</v>
      </c>
    </row>
    <row r="192" spans="1:5" x14ac:dyDescent="0.3">
      <c r="A192" t="s">
        <v>357</v>
      </c>
      <c r="B192" t="s">
        <v>422</v>
      </c>
      <c r="C192" t="s">
        <v>38</v>
      </c>
      <c r="D192" t="s">
        <v>1181</v>
      </c>
      <c r="E192">
        <v>8.9096286496894512E-6</v>
      </c>
    </row>
    <row r="193" spans="1:5" x14ac:dyDescent="0.3">
      <c r="A193" t="s">
        <v>357</v>
      </c>
      <c r="B193" t="s">
        <v>1184</v>
      </c>
      <c r="C193" t="s">
        <v>38</v>
      </c>
      <c r="D193" t="s">
        <v>1181</v>
      </c>
      <c r="E193">
        <v>5.3551930180594819E-6</v>
      </c>
    </row>
    <row r="194" spans="1:5" x14ac:dyDescent="0.3">
      <c r="A194" t="s">
        <v>357</v>
      </c>
      <c r="B194" t="s">
        <v>56</v>
      </c>
      <c r="C194" t="s">
        <v>38</v>
      </c>
      <c r="D194" t="s">
        <v>1181</v>
      </c>
      <c r="E194">
        <v>1.598925005312227E-5</v>
      </c>
    </row>
    <row r="195" spans="1:5" x14ac:dyDescent="0.3">
      <c r="A195" t="s">
        <v>357</v>
      </c>
      <c r="B195" t="s">
        <v>427</v>
      </c>
      <c r="C195" t="s">
        <v>38</v>
      </c>
      <c r="D195" t="s">
        <v>1181</v>
      </c>
      <c r="E195">
        <v>2.1364934810590021E-5</v>
      </c>
    </row>
    <row r="196" spans="1:5" x14ac:dyDescent="0.3">
      <c r="A196" t="s">
        <v>357</v>
      </c>
      <c r="B196" t="s">
        <v>492</v>
      </c>
      <c r="C196" t="s">
        <v>38</v>
      </c>
      <c r="D196" t="s">
        <v>1181</v>
      </c>
      <c r="E196">
        <v>4.6377238546445462E-5</v>
      </c>
    </row>
    <row r="197" spans="1:5" x14ac:dyDescent="0.3">
      <c r="A197" t="s">
        <v>357</v>
      </c>
      <c r="B197" t="s">
        <v>787</v>
      </c>
      <c r="C197" t="s">
        <v>38</v>
      </c>
      <c r="D197" t="s">
        <v>1181</v>
      </c>
      <c r="E197">
        <v>9.3321666451266952E-6</v>
      </c>
    </row>
    <row r="198" spans="1:5" x14ac:dyDescent="0.3">
      <c r="A198" t="s">
        <v>357</v>
      </c>
      <c r="B198" t="s">
        <v>430</v>
      </c>
      <c r="C198" t="s">
        <v>38</v>
      </c>
      <c r="D198" t="s">
        <v>1181</v>
      </c>
      <c r="E198">
        <v>2.6596172161320038E-5</v>
      </c>
    </row>
    <row r="199" spans="1:5" x14ac:dyDescent="0.3">
      <c r="A199" t="s">
        <v>357</v>
      </c>
      <c r="B199" t="s">
        <v>439</v>
      </c>
      <c r="C199" t="s">
        <v>38</v>
      </c>
      <c r="D199" t="s">
        <v>1181</v>
      </c>
      <c r="E199">
        <v>2.141329258342584E-5</v>
      </c>
    </row>
    <row r="200" spans="1:5" x14ac:dyDescent="0.3">
      <c r="A200" t="s">
        <v>553</v>
      </c>
      <c r="B200" t="s">
        <v>1185</v>
      </c>
      <c r="C200" t="s">
        <v>38</v>
      </c>
      <c r="D200" t="s">
        <v>1181</v>
      </c>
      <c r="E200">
        <v>1.1031086395190081E-7</v>
      </c>
    </row>
    <row r="201" spans="1:5" x14ac:dyDescent="0.3">
      <c r="A201" t="s">
        <v>553</v>
      </c>
      <c r="B201" t="s">
        <v>761</v>
      </c>
      <c r="C201" t="s">
        <v>38</v>
      </c>
      <c r="D201" t="s">
        <v>1181</v>
      </c>
      <c r="E201">
        <v>9.3108603485674669E-8</v>
      </c>
    </row>
    <row r="202" spans="1:5" x14ac:dyDescent="0.3">
      <c r="A202" t="s">
        <v>553</v>
      </c>
      <c r="B202" t="s">
        <v>1180</v>
      </c>
      <c r="C202" t="s">
        <v>38</v>
      </c>
      <c r="D202" t="s">
        <v>1181</v>
      </c>
      <c r="E202">
        <v>3.553475509025897E-7</v>
      </c>
    </row>
    <row r="203" spans="1:5" x14ac:dyDescent="0.3">
      <c r="A203" t="s">
        <v>553</v>
      </c>
      <c r="B203" t="s">
        <v>1186</v>
      </c>
      <c r="C203" t="s">
        <v>38</v>
      </c>
      <c r="D203" t="s">
        <v>1181</v>
      </c>
      <c r="E203">
        <v>8.369768036255181E-8</v>
      </c>
    </row>
    <row r="204" spans="1:5" x14ac:dyDescent="0.3">
      <c r="A204" t="s">
        <v>553</v>
      </c>
      <c r="B204" t="s">
        <v>20</v>
      </c>
      <c r="C204" t="s">
        <v>38</v>
      </c>
      <c r="D204" t="s">
        <v>1181</v>
      </c>
      <c r="E204">
        <v>1.3195589490083698E-6</v>
      </c>
    </row>
    <row r="205" spans="1:5" x14ac:dyDescent="0.3">
      <c r="A205" t="s">
        <v>553</v>
      </c>
      <c r="B205" t="s">
        <v>187</v>
      </c>
      <c r="C205" t="s">
        <v>38</v>
      </c>
      <c r="D205" t="s">
        <v>1181</v>
      </c>
      <c r="E205">
        <v>6.8159184794647835E-7</v>
      </c>
    </row>
    <row r="206" spans="1:5" x14ac:dyDescent="0.3">
      <c r="A206" t="s">
        <v>553</v>
      </c>
      <c r="B206" t="s">
        <v>1156</v>
      </c>
      <c r="C206" t="s">
        <v>38</v>
      </c>
      <c r="D206" t="s">
        <v>1181</v>
      </c>
      <c r="E206">
        <v>1.612283917730561E-6</v>
      </c>
    </row>
    <row r="207" spans="1:5" x14ac:dyDescent="0.3">
      <c r="A207" t="s">
        <v>553</v>
      </c>
      <c r="B207" t="s">
        <v>779</v>
      </c>
      <c r="C207" t="s">
        <v>38</v>
      </c>
      <c r="D207" t="s">
        <v>1181</v>
      </c>
      <c r="E207">
        <v>2.134756905834191E-7</v>
      </c>
    </row>
    <row r="208" spans="1:5" x14ac:dyDescent="0.3">
      <c r="A208" t="s">
        <v>553</v>
      </c>
      <c r="B208" t="s">
        <v>447</v>
      </c>
      <c r="C208" t="s">
        <v>38</v>
      </c>
      <c r="D208" t="s">
        <v>1181</v>
      </c>
      <c r="E208">
        <v>1.572258295733327E-7</v>
      </c>
    </row>
    <row r="209" spans="1:5" x14ac:dyDescent="0.3">
      <c r="A209" t="s">
        <v>553</v>
      </c>
      <c r="B209" t="s">
        <v>802</v>
      </c>
      <c r="C209" t="s">
        <v>38</v>
      </c>
      <c r="D209" t="s">
        <v>1181</v>
      </c>
      <c r="E209">
        <v>1.0968337335150559E-7</v>
      </c>
    </row>
    <row r="210" spans="1:5" x14ac:dyDescent="0.3">
      <c r="A210" t="s">
        <v>553</v>
      </c>
      <c r="B210" t="s">
        <v>1202</v>
      </c>
      <c r="C210" t="s">
        <v>38</v>
      </c>
      <c r="D210" t="s">
        <v>1181</v>
      </c>
      <c r="E210">
        <v>9.2370748782125381E-8</v>
      </c>
    </row>
    <row r="211" spans="1:5" x14ac:dyDescent="0.3">
      <c r="A211" t="s">
        <v>553</v>
      </c>
      <c r="B211" t="s">
        <v>826</v>
      </c>
      <c r="C211" t="s">
        <v>38</v>
      </c>
      <c r="D211" t="s">
        <v>1181</v>
      </c>
      <c r="E211">
        <v>2.3125406310737649E-7</v>
      </c>
    </row>
    <row r="212" spans="1:5" x14ac:dyDescent="0.3">
      <c r="A212" t="s">
        <v>553</v>
      </c>
      <c r="B212" t="s">
        <v>1203</v>
      </c>
      <c r="C212" t="s">
        <v>38</v>
      </c>
      <c r="D212" t="s">
        <v>1181</v>
      </c>
      <c r="E212">
        <v>3.0498618367311893E-7</v>
      </c>
    </row>
    <row r="213" spans="1:5" x14ac:dyDescent="0.3">
      <c r="A213" t="s">
        <v>553</v>
      </c>
      <c r="B213" t="s">
        <v>193</v>
      </c>
      <c r="C213" t="s">
        <v>38</v>
      </c>
      <c r="D213" t="s">
        <v>1181</v>
      </c>
      <c r="E213">
        <v>1.4990053714586909E-6</v>
      </c>
    </row>
    <row r="214" spans="1:5" x14ac:dyDescent="0.3">
      <c r="A214" t="s">
        <v>553</v>
      </c>
      <c r="B214" t="s">
        <v>451</v>
      </c>
      <c r="C214" t="s">
        <v>38</v>
      </c>
      <c r="D214" t="s">
        <v>1181</v>
      </c>
      <c r="E214">
        <v>4.9388747974017164E-7</v>
      </c>
    </row>
    <row r="215" spans="1:5" x14ac:dyDescent="0.3">
      <c r="A215" t="s">
        <v>553</v>
      </c>
      <c r="B215" t="s">
        <v>179</v>
      </c>
      <c r="C215" t="s">
        <v>38</v>
      </c>
      <c r="D215" t="s">
        <v>1181</v>
      </c>
      <c r="E215">
        <v>5.4852629787050846E-6</v>
      </c>
    </row>
    <row r="216" spans="1:5" x14ac:dyDescent="0.3">
      <c r="A216" t="s">
        <v>553</v>
      </c>
      <c r="B216" t="s">
        <v>484</v>
      </c>
      <c r="C216" t="s">
        <v>38</v>
      </c>
      <c r="D216" t="s">
        <v>1181</v>
      </c>
      <c r="E216">
        <v>5.1395979512921014E-7</v>
      </c>
    </row>
    <row r="217" spans="1:5" x14ac:dyDescent="0.3">
      <c r="A217" t="s">
        <v>553</v>
      </c>
      <c r="B217" t="s">
        <v>857</v>
      </c>
      <c r="C217" t="s">
        <v>38</v>
      </c>
      <c r="D217" t="s">
        <v>1181</v>
      </c>
      <c r="E217">
        <v>2.053307761892916E-7</v>
      </c>
    </row>
    <row r="218" spans="1:5" x14ac:dyDescent="0.3">
      <c r="A218" t="s">
        <v>553</v>
      </c>
      <c r="B218" t="s">
        <v>454</v>
      </c>
      <c r="C218" t="s">
        <v>38</v>
      </c>
      <c r="D218" t="s">
        <v>1181</v>
      </c>
      <c r="E218">
        <v>2.9734807938795344E-7</v>
      </c>
    </row>
    <row r="219" spans="1:5" x14ac:dyDescent="0.3">
      <c r="A219" t="s">
        <v>553</v>
      </c>
      <c r="B219" t="s">
        <v>1188</v>
      </c>
      <c r="C219" t="s">
        <v>38</v>
      </c>
      <c r="D219" t="s">
        <v>1181</v>
      </c>
      <c r="E219">
        <v>4.8602396645623375E-7</v>
      </c>
    </row>
    <row r="220" spans="1:5" x14ac:dyDescent="0.3">
      <c r="A220" t="s">
        <v>553</v>
      </c>
      <c r="B220" t="s">
        <v>763</v>
      </c>
      <c r="C220" t="s">
        <v>38</v>
      </c>
      <c r="D220" t="s">
        <v>1181</v>
      </c>
      <c r="E220">
        <v>6.0429184966099948E-7</v>
      </c>
    </row>
    <row r="221" spans="1:5" x14ac:dyDescent="0.3">
      <c r="A221" t="s">
        <v>553</v>
      </c>
      <c r="B221" t="s">
        <v>1204</v>
      </c>
      <c r="C221" t="s">
        <v>38</v>
      </c>
      <c r="D221" t="s">
        <v>1181</v>
      </c>
      <c r="E221">
        <v>6.1434642891194887E-7</v>
      </c>
    </row>
    <row r="222" spans="1:5" x14ac:dyDescent="0.3">
      <c r="A222" t="s">
        <v>553</v>
      </c>
      <c r="B222" t="s">
        <v>246</v>
      </c>
      <c r="C222" t="s">
        <v>38</v>
      </c>
      <c r="D222" t="s">
        <v>1181</v>
      </c>
      <c r="E222">
        <v>5.1575136160405621E-7</v>
      </c>
    </row>
    <row r="223" spans="1:5" x14ac:dyDescent="0.3">
      <c r="A223" t="s">
        <v>553</v>
      </c>
      <c r="B223" t="s">
        <v>1159</v>
      </c>
      <c r="C223" t="s">
        <v>38</v>
      </c>
      <c r="D223" t="s">
        <v>1181</v>
      </c>
      <c r="E223">
        <v>9.5677192492015312E-8</v>
      </c>
    </row>
    <row r="224" spans="1:5" x14ac:dyDescent="0.3">
      <c r="A224" t="s">
        <v>553</v>
      </c>
      <c r="B224" t="s">
        <v>122</v>
      </c>
      <c r="C224" t="s">
        <v>38</v>
      </c>
      <c r="D224" t="s">
        <v>1181</v>
      </c>
      <c r="E224">
        <v>2.4959088499362381E-6</v>
      </c>
    </row>
    <row r="225" spans="1:5" x14ac:dyDescent="0.3">
      <c r="A225" t="s">
        <v>553</v>
      </c>
      <c r="B225" t="s">
        <v>781</v>
      </c>
      <c r="C225" t="s">
        <v>38</v>
      </c>
      <c r="D225" t="s">
        <v>1181</v>
      </c>
      <c r="E225">
        <v>4.1566526370407532E-7</v>
      </c>
    </row>
    <row r="226" spans="1:5" x14ac:dyDescent="0.3">
      <c r="A226" t="s">
        <v>553</v>
      </c>
      <c r="B226" t="s">
        <v>459</v>
      </c>
      <c r="C226" t="s">
        <v>38</v>
      </c>
      <c r="D226" t="s">
        <v>1181</v>
      </c>
      <c r="E226">
        <v>2.4536920563822282E-7</v>
      </c>
    </row>
    <row r="227" spans="1:5" x14ac:dyDescent="0.3">
      <c r="A227" t="s">
        <v>553</v>
      </c>
      <c r="B227" t="s">
        <v>898</v>
      </c>
      <c r="C227" t="s">
        <v>38</v>
      </c>
      <c r="D227" t="s">
        <v>1181</v>
      </c>
      <c r="E227">
        <v>3.7273452173179922E-7</v>
      </c>
    </row>
    <row r="228" spans="1:5" x14ac:dyDescent="0.3">
      <c r="A228" t="s">
        <v>553</v>
      </c>
      <c r="B228" t="s">
        <v>409</v>
      </c>
      <c r="C228" t="s">
        <v>38</v>
      </c>
      <c r="D228" t="s">
        <v>1181</v>
      </c>
      <c r="E228">
        <v>1.9960433438967667E-6</v>
      </c>
    </row>
    <row r="229" spans="1:5" x14ac:dyDescent="0.3">
      <c r="A229" t="s">
        <v>553</v>
      </c>
      <c r="B229" t="s">
        <v>1169</v>
      </c>
      <c r="C229" t="s">
        <v>38</v>
      </c>
      <c r="D229" t="s">
        <v>1181</v>
      </c>
      <c r="E229">
        <v>4.786800667319996E-7</v>
      </c>
    </row>
    <row r="230" spans="1:5" x14ac:dyDescent="0.3">
      <c r="A230" t="s">
        <v>553</v>
      </c>
      <c r="B230" t="s">
        <v>1190</v>
      </c>
      <c r="C230" t="s">
        <v>38</v>
      </c>
      <c r="D230" t="s">
        <v>1181</v>
      </c>
      <c r="E230">
        <v>6.7285434361702308E-7</v>
      </c>
    </row>
    <row r="231" spans="1:5" x14ac:dyDescent="0.3">
      <c r="A231" t="s">
        <v>553</v>
      </c>
      <c r="B231" t="s">
        <v>51</v>
      </c>
      <c r="C231" t="s">
        <v>38</v>
      </c>
      <c r="D231" t="s">
        <v>1181</v>
      </c>
      <c r="E231">
        <v>1.6307526888170201E-6</v>
      </c>
    </row>
    <row r="232" spans="1:5" x14ac:dyDescent="0.3">
      <c r="A232" t="s">
        <v>553</v>
      </c>
      <c r="B232" t="s">
        <v>587</v>
      </c>
      <c r="C232" t="s">
        <v>38</v>
      </c>
      <c r="D232" t="s">
        <v>1181</v>
      </c>
      <c r="E232">
        <v>2.910148689917649E-6</v>
      </c>
    </row>
    <row r="233" spans="1:5" x14ac:dyDescent="0.3">
      <c r="A233" t="s">
        <v>553</v>
      </c>
      <c r="B233" t="s">
        <v>1192</v>
      </c>
      <c r="C233" t="s">
        <v>38</v>
      </c>
      <c r="D233" t="s">
        <v>1181</v>
      </c>
      <c r="E233">
        <v>1.5866250135722381E-6</v>
      </c>
    </row>
    <row r="234" spans="1:5" x14ac:dyDescent="0.3">
      <c r="A234" t="s">
        <v>553</v>
      </c>
      <c r="B234" t="s">
        <v>1193</v>
      </c>
      <c r="C234" t="s">
        <v>38</v>
      </c>
      <c r="D234" t="s">
        <v>1181</v>
      </c>
      <c r="E234">
        <v>6.2777157830303405E-8</v>
      </c>
    </row>
    <row r="235" spans="1:5" x14ac:dyDescent="0.3">
      <c r="A235" t="s">
        <v>553</v>
      </c>
      <c r="B235" t="s">
        <v>1172</v>
      </c>
      <c r="C235" t="s">
        <v>38</v>
      </c>
      <c r="D235" t="s">
        <v>1181</v>
      </c>
      <c r="E235">
        <v>5.4418924388522354E-8</v>
      </c>
    </row>
    <row r="236" spans="1:5" x14ac:dyDescent="0.3">
      <c r="A236" t="s">
        <v>553</v>
      </c>
      <c r="B236" t="s">
        <v>1196</v>
      </c>
      <c r="C236" t="s">
        <v>38</v>
      </c>
      <c r="D236" t="s">
        <v>1181</v>
      </c>
      <c r="E236">
        <v>2.3849754281858212E-7</v>
      </c>
    </row>
    <row r="237" spans="1:5" x14ac:dyDescent="0.3">
      <c r="A237" t="s">
        <v>553</v>
      </c>
      <c r="B237" t="s">
        <v>766</v>
      </c>
      <c r="C237" t="s">
        <v>38</v>
      </c>
      <c r="D237" t="s">
        <v>1181</v>
      </c>
      <c r="E237">
        <v>8.8255873517465512E-8</v>
      </c>
    </row>
    <row r="238" spans="1:5" x14ac:dyDescent="0.3">
      <c r="A238" t="s">
        <v>553</v>
      </c>
      <c r="B238" t="s">
        <v>1201</v>
      </c>
      <c r="C238" t="s">
        <v>38</v>
      </c>
      <c r="D238" t="s">
        <v>1181</v>
      </c>
      <c r="E238">
        <v>7.8727768736128509E-8</v>
      </c>
    </row>
    <row r="239" spans="1:5" x14ac:dyDescent="0.3">
      <c r="A239" t="s">
        <v>553</v>
      </c>
      <c r="B239" t="s">
        <v>486</v>
      </c>
      <c r="C239" t="s">
        <v>38</v>
      </c>
      <c r="D239" t="s">
        <v>1181</v>
      </c>
      <c r="E239">
        <v>1.1747166528659408E-6</v>
      </c>
    </row>
    <row r="240" spans="1:5" x14ac:dyDescent="0.3">
      <c r="A240" t="s">
        <v>553</v>
      </c>
      <c r="B240" t="s">
        <v>798</v>
      </c>
      <c r="C240" t="s">
        <v>38</v>
      </c>
      <c r="D240" t="s">
        <v>1181</v>
      </c>
      <c r="E240">
        <v>8.0589708112146112E-8</v>
      </c>
    </row>
    <row r="241" spans="1:5" x14ac:dyDescent="0.3">
      <c r="A241" t="s">
        <v>553</v>
      </c>
      <c r="B241" t="s">
        <v>785</v>
      </c>
      <c r="C241" t="s">
        <v>38</v>
      </c>
      <c r="D241" t="s">
        <v>1181</v>
      </c>
      <c r="E241">
        <v>4.6973758765350347E-8</v>
      </c>
    </row>
    <row r="242" spans="1:5" x14ac:dyDescent="0.3">
      <c r="A242" t="s">
        <v>553</v>
      </c>
      <c r="B242" t="s">
        <v>200</v>
      </c>
      <c r="C242" t="s">
        <v>38</v>
      </c>
      <c r="D242" t="s">
        <v>1181</v>
      </c>
      <c r="E242">
        <v>1.055115594679823E-6</v>
      </c>
    </row>
    <row r="243" spans="1:5" x14ac:dyDescent="0.3">
      <c r="A243" t="s">
        <v>553</v>
      </c>
      <c r="B243" t="s">
        <v>56</v>
      </c>
      <c r="C243" t="s">
        <v>38</v>
      </c>
      <c r="D243" t="s">
        <v>1181</v>
      </c>
      <c r="E243">
        <v>4.4471181685959501E-7</v>
      </c>
    </row>
    <row r="244" spans="1:5" x14ac:dyDescent="0.3">
      <c r="A244" t="s">
        <v>553</v>
      </c>
      <c r="B244" t="s">
        <v>768</v>
      </c>
      <c r="C244" t="s">
        <v>38</v>
      </c>
      <c r="D244" t="s">
        <v>1181</v>
      </c>
      <c r="E244">
        <v>6.1129671907474487E-7</v>
      </c>
    </row>
    <row r="245" spans="1:5" x14ac:dyDescent="0.3">
      <c r="A245" t="s">
        <v>553</v>
      </c>
      <c r="B245" t="s">
        <v>804</v>
      </c>
      <c r="C245" t="s">
        <v>38</v>
      </c>
      <c r="D245" t="s">
        <v>1181</v>
      </c>
      <c r="E245">
        <v>8.23990120772772E-7</v>
      </c>
    </row>
    <row r="246" spans="1:5" x14ac:dyDescent="0.3">
      <c r="A246" t="s">
        <v>553</v>
      </c>
      <c r="B246" t="s">
        <v>865</v>
      </c>
      <c r="C246" t="s">
        <v>38</v>
      </c>
      <c r="D246" t="s">
        <v>1181</v>
      </c>
      <c r="E246">
        <v>4.9230471487400638E-7</v>
      </c>
    </row>
    <row r="247" spans="1:5" x14ac:dyDescent="0.3">
      <c r="A247" t="s">
        <v>553</v>
      </c>
      <c r="B247" t="s">
        <v>1174</v>
      </c>
      <c r="C247" t="s">
        <v>38</v>
      </c>
      <c r="D247" t="s">
        <v>1181</v>
      </c>
      <c r="E247">
        <v>1.413044991239379E-6</v>
      </c>
    </row>
    <row r="248" spans="1:5" x14ac:dyDescent="0.3">
      <c r="A248" t="s">
        <v>553</v>
      </c>
      <c r="B248" t="s">
        <v>1176</v>
      </c>
      <c r="C248" t="s">
        <v>38</v>
      </c>
      <c r="D248" t="s">
        <v>1181</v>
      </c>
      <c r="E248">
        <v>1.9648549113372041E-7</v>
      </c>
    </row>
    <row r="249" spans="1:5" x14ac:dyDescent="0.3">
      <c r="A249" t="s">
        <v>553</v>
      </c>
      <c r="B249" t="s">
        <v>849</v>
      </c>
      <c r="C249" t="s">
        <v>38</v>
      </c>
      <c r="D249" t="s">
        <v>1181</v>
      </c>
      <c r="E249">
        <v>2.962712889527991E-7</v>
      </c>
    </row>
    <row r="250" spans="1:5" x14ac:dyDescent="0.3">
      <c r="A250" t="s">
        <v>553</v>
      </c>
      <c r="B250" t="s">
        <v>823</v>
      </c>
      <c r="C250" t="s">
        <v>38</v>
      </c>
      <c r="D250" t="s">
        <v>1181</v>
      </c>
      <c r="E250">
        <v>1.9724899021889688E-7</v>
      </c>
    </row>
    <row r="251" spans="1:5" x14ac:dyDescent="0.3">
      <c r="A251" t="s">
        <v>553</v>
      </c>
      <c r="B251" t="s">
        <v>292</v>
      </c>
      <c r="C251" t="s">
        <v>38</v>
      </c>
      <c r="D251" t="s">
        <v>1181</v>
      </c>
      <c r="E251">
        <v>5.8636214593459087E-7</v>
      </c>
    </row>
    <row r="252" spans="1:5" x14ac:dyDescent="0.3">
      <c r="A252" t="s">
        <v>553</v>
      </c>
      <c r="B252" t="s">
        <v>492</v>
      </c>
      <c r="C252" t="s">
        <v>38</v>
      </c>
      <c r="D252" t="s">
        <v>1181</v>
      </c>
      <c r="E252">
        <v>1.289898272051427E-6</v>
      </c>
    </row>
    <row r="253" spans="1:5" x14ac:dyDescent="0.3">
      <c r="A253" t="s">
        <v>553</v>
      </c>
      <c r="B253" t="s">
        <v>106</v>
      </c>
      <c r="C253" t="s">
        <v>38</v>
      </c>
      <c r="D253" t="s">
        <v>1181</v>
      </c>
      <c r="E253">
        <v>7.8051583553769539E-7</v>
      </c>
    </row>
    <row r="254" spans="1:5" x14ac:dyDescent="0.3">
      <c r="A254" t="s">
        <v>553</v>
      </c>
      <c r="B254" t="s">
        <v>771</v>
      </c>
      <c r="C254" t="s">
        <v>38</v>
      </c>
      <c r="D254" t="s">
        <v>1181</v>
      </c>
      <c r="E254">
        <v>9.1872728615230962E-7</v>
      </c>
    </row>
    <row r="255" spans="1:5" x14ac:dyDescent="0.3">
      <c r="A255" t="s">
        <v>553</v>
      </c>
      <c r="B255" t="s">
        <v>855</v>
      </c>
      <c r="C255" t="s">
        <v>38</v>
      </c>
      <c r="D255" t="s">
        <v>1181</v>
      </c>
      <c r="E255">
        <v>3.7194107929112562E-7</v>
      </c>
    </row>
    <row r="256" spans="1:5" x14ac:dyDescent="0.3">
      <c r="A256" t="s">
        <v>553</v>
      </c>
      <c r="B256" t="s">
        <v>86</v>
      </c>
      <c r="C256" t="s">
        <v>38</v>
      </c>
      <c r="D256" t="s">
        <v>1181</v>
      </c>
      <c r="E256">
        <v>2.0123690850633911E-6</v>
      </c>
    </row>
    <row r="257" spans="1:5" x14ac:dyDescent="0.3">
      <c r="A257" t="s">
        <v>553</v>
      </c>
      <c r="B257" t="s">
        <v>114</v>
      </c>
      <c r="C257" t="s">
        <v>38</v>
      </c>
      <c r="D257" t="s">
        <v>1181</v>
      </c>
      <c r="E257">
        <v>6.7912898894192878E-6</v>
      </c>
    </row>
    <row r="258" spans="1:5" x14ac:dyDescent="0.3">
      <c r="A258" t="s">
        <v>553</v>
      </c>
      <c r="B258" t="s">
        <v>1205</v>
      </c>
      <c r="C258" t="s">
        <v>38</v>
      </c>
      <c r="D258" t="s">
        <v>1181</v>
      </c>
      <c r="E258">
        <v>2.104162631841137E-7</v>
      </c>
    </row>
    <row r="259" spans="1:5" x14ac:dyDescent="0.3">
      <c r="A259" t="s">
        <v>553</v>
      </c>
      <c r="B259" t="s">
        <v>401</v>
      </c>
      <c r="C259" t="s">
        <v>38</v>
      </c>
      <c r="D259" t="s">
        <v>1181</v>
      </c>
      <c r="E259">
        <v>3.0685104400859712E-8</v>
      </c>
    </row>
    <row r="260" spans="1:5" x14ac:dyDescent="0.3">
      <c r="A260" t="s">
        <v>553</v>
      </c>
      <c r="B260" t="s">
        <v>1206</v>
      </c>
      <c r="C260" t="s">
        <v>38</v>
      </c>
      <c r="D260" t="s">
        <v>1181</v>
      </c>
      <c r="E260">
        <v>4.2209039202538058E-8</v>
      </c>
    </row>
    <row r="261" spans="1:5" x14ac:dyDescent="0.3">
      <c r="A261" t="s">
        <v>695</v>
      </c>
      <c r="B261" t="s">
        <v>444</v>
      </c>
      <c r="C261" t="s">
        <v>38</v>
      </c>
      <c r="D261" t="s">
        <v>1207</v>
      </c>
      <c r="E261">
        <v>1.665179284638581E-8</v>
      </c>
    </row>
    <row r="262" spans="1:5" x14ac:dyDescent="0.3">
      <c r="A262" t="s">
        <v>695</v>
      </c>
      <c r="B262" t="s">
        <v>486</v>
      </c>
      <c r="C262" t="s">
        <v>38</v>
      </c>
      <c r="D262" t="s">
        <v>1207</v>
      </c>
      <c r="E262">
        <v>6.8099837607600592E-7</v>
      </c>
    </row>
    <row r="263" spans="1:5" x14ac:dyDescent="0.3">
      <c r="A263" t="s">
        <v>695</v>
      </c>
      <c r="B263" t="s">
        <v>292</v>
      </c>
      <c r="C263" t="s">
        <v>38</v>
      </c>
      <c r="D263" t="s">
        <v>1207</v>
      </c>
      <c r="E263">
        <v>3.3992168937054121E-7</v>
      </c>
    </row>
    <row r="264" spans="1:5" x14ac:dyDescent="0.3">
      <c r="A264" t="s">
        <v>695</v>
      </c>
      <c r="B264" t="s">
        <v>492</v>
      </c>
      <c r="C264" t="s">
        <v>38</v>
      </c>
      <c r="D264" t="s">
        <v>1207</v>
      </c>
      <c r="E264">
        <v>7.4777064445898596E-7</v>
      </c>
    </row>
    <row r="265" spans="1:5" x14ac:dyDescent="0.3">
      <c r="A265" t="s">
        <v>695</v>
      </c>
      <c r="B265" t="s">
        <v>86</v>
      </c>
      <c r="C265" t="s">
        <v>38</v>
      </c>
      <c r="D265" t="s">
        <v>1207</v>
      </c>
      <c r="E265">
        <v>1.1665962814524938E-6</v>
      </c>
    </row>
    <row r="266" spans="1:5" x14ac:dyDescent="0.3">
      <c r="A266" t="s">
        <v>695</v>
      </c>
      <c r="B266" t="s">
        <v>114</v>
      </c>
      <c r="C266" t="s">
        <v>38</v>
      </c>
      <c r="D266" t="s">
        <v>1207</v>
      </c>
      <c r="E266">
        <v>3.9369982326144149E-6</v>
      </c>
    </row>
    <row r="267" spans="1:5" x14ac:dyDescent="0.3">
      <c r="A267" t="s">
        <v>695</v>
      </c>
      <c r="B267" t="s">
        <v>1179</v>
      </c>
      <c r="C267" t="s">
        <v>38</v>
      </c>
      <c r="D267" t="s">
        <v>1207</v>
      </c>
      <c r="E267">
        <v>6.3054875001610727E-9</v>
      </c>
    </row>
    <row r="268" spans="1:5" x14ac:dyDescent="0.3">
      <c r="A268" t="s">
        <v>695</v>
      </c>
      <c r="B268" t="s">
        <v>1143</v>
      </c>
      <c r="C268" t="s">
        <v>38</v>
      </c>
      <c r="D268" t="s">
        <v>1207</v>
      </c>
      <c r="E268">
        <v>1.003200994163272E-8</v>
      </c>
    </row>
    <row r="269" spans="1:5" x14ac:dyDescent="0.3">
      <c r="A269" t="s">
        <v>197</v>
      </c>
      <c r="B269" t="s">
        <v>187</v>
      </c>
      <c r="C269" t="s">
        <v>38</v>
      </c>
      <c r="D269" t="s">
        <v>1155</v>
      </c>
      <c r="E269">
        <v>2.1378249616132571E-5</v>
      </c>
    </row>
    <row r="270" spans="1:5" x14ac:dyDescent="0.3">
      <c r="A270" t="s">
        <v>197</v>
      </c>
      <c r="B270" t="s">
        <v>1164</v>
      </c>
      <c r="C270" t="s">
        <v>38</v>
      </c>
      <c r="D270" t="s">
        <v>1155</v>
      </c>
      <c r="E270">
        <v>2.3896949452820831E-5</v>
      </c>
    </row>
    <row r="271" spans="1:5" x14ac:dyDescent="0.3">
      <c r="A271" t="s">
        <v>197</v>
      </c>
      <c r="B271" t="s">
        <v>857</v>
      </c>
      <c r="C271" t="s">
        <v>38</v>
      </c>
      <c r="D271" t="s">
        <v>1155</v>
      </c>
      <c r="E271">
        <v>6.4402363386153915E-6</v>
      </c>
    </row>
    <row r="272" spans="1:5" x14ac:dyDescent="0.3">
      <c r="A272" t="s">
        <v>197</v>
      </c>
      <c r="B272" t="s">
        <v>763</v>
      </c>
      <c r="C272" t="s">
        <v>38</v>
      </c>
      <c r="D272" t="s">
        <v>1155</v>
      </c>
      <c r="E272">
        <v>1.895372141255677E-5</v>
      </c>
    </row>
    <row r="273" spans="1:5" x14ac:dyDescent="0.3">
      <c r="A273" t="s">
        <v>197</v>
      </c>
      <c r="B273" t="s">
        <v>190</v>
      </c>
      <c r="C273" t="s">
        <v>38</v>
      </c>
      <c r="D273" t="s">
        <v>1155</v>
      </c>
      <c r="E273">
        <v>6.2206507501280319E-5</v>
      </c>
    </row>
    <row r="274" spans="1:5" x14ac:dyDescent="0.3">
      <c r="A274" t="s">
        <v>197</v>
      </c>
      <c r="B274" t="s">
        <v>122</v>
      </c>
      <c r="C274" t="s">
        <v>38</v>
      </c>
      <c r="D274" t="s">
        <v>1155</v>
      </c>
      <c r="E274">
        <v>7.8284625283900393E-5</v>
      </c>
    </row>
    <row r="275" spans="1:5" x14ac:dyDescent="0.3">
      <c r="A275" t="s">
        <v>197</v>
      </c>
      <c r="B275" t="s">
        <v>422</v>
      </c>
      <c r="C275" t="s">
        <v>38</v>
      </c>
      <c r="D275" t="s">
        <v>1155</v>
      </c>
      <c r="E275">
        <v>7.7724499578938707E-6</v>
      </c>
    </row>
    <row r="276" spans="1:5" x14ac:dyDescent="0.3">
      <c r="A276" t="s">
        <v>197</v>
      </c>
      <c r="B276" t="s">
        <v>106</v>
      </c>
      <c r="C276" t="s">
        <v>38</v>
      </c>
      <c r="D276" t="s">
        <v>1155</v>
      </c>
      <c r="E276">
        <v>8.5682980890733156E-4</v>
      </c>
    </row>
    <row r="277" spans="1:5" x14ac:dyDescent="0.3">
      <c r="A277" t="s">
        <v>197</v>
      </c>
      <c r="B277" t="s">
        <v>806</v>
      </c>
      <c r="C277" t="s">
        <v>38</v>
      </c>
      <c r="D277" t="s">
        <v>1155</v>
      </c>
      <c r="E277">
        <v>2.927876063216268E-5</v>
      </c>
    </row>
    <row r="278" spans="1:5" x14ac:dyDescent="0.3">
      <c r="A278" t="s">
        <v>197</v>
      </c>
      <c r="B278" t="s">
        <v>771</v>
      </c>
      <c r="C278" t="s">
        <v>38</v>
      </c>
      <c r="D278" t="s">
        <v>1155</v>
      </c>
      <c r="E278">
        <v>2.8816044839283961E-5</v>
      </c>
    </row>
    <row r="279" spans="1:5" x14ac:dyDescent="0.3">
      <c r="A279" t="s">
        <v>197</v>
      </c>
      <c r="B279" t="s">
        <v>439</v>
      </c>
      <c r="C279" t="s">
        <v>38</v>
      </c>
      <c r="D279" t="s">
        <v>1155</v>
      </c>
      <c r="E279">
        <v>1.8680211216683921E-5</v>
      </c>
    </row>
    <row r="280" spans="1:5" x14ac:dyDescent="0.3">
      <c r="A280" t="s">
        <v>186</v>
      </c>
      <c r="B280" t="s">
        <v>1164</v>
      </c>
      <c r="C280" t="s">
        <v>38</v>
      </c>
      <c r="D280" t="s">
        <v>1155</v>
      </c>
      <c r="E280">
        <v>3.347055358177165E-4</v>
      </c>
    </row>
    <row r="281" spans="1:5" x14ac:dyDescent="0.3">
      <c r="A281" t="s">
        <v>186</v>
      </c>
      <c r="B281" t="s">
        <v>51</v>
      </c>
      <c r="C281" t="s">
        <v>38</v>
      </c>
      <c r="D281" t="s">
        <v>1155</v>
      </c>
      <c r="E281">
        <v>7.1640117562723029E-4</v>
      </c>
    </row>
    <row r="282" spans="1:5" x14ac:dyDescent="0.3">
      <c r="A282" t="s">
        <v>186</v>
      </c>
      <c r="B282" t="s">
        <v>587</v>
      </c>
      <c r="C282" t="s">
        <v>38</v>
      </c>
      <c r="D282" t="s">
        <v>1155</v>
      </c>
      <c r="E282">
        <v>1.2784488764016251E-3</v>
      </c>
    </row>
    <row r="283" spans="1:5" x14ac:dyDescent="0.3">
      <c r="A283" t="s">
        <v>186</v>
      </c>
      <c r="B283" t="s">
        <v>200</v>
      </c>
      <c r="C283" t="s">
        <v>38</v>
      </c>
      <c r="D283" t="s">
        <v>1155</v>
      </c>
      <c r="E283">
        <v>4.6351973394542377E-4</v>
      </c>
    </row>
    <row r="284" spans="1:5" x14ac:dyDescent="0.3">
      <c r="A284" t="s">
        <v>186</v>
      </c>
      <c r="B284" t="s">
        <v>1174</v>
      </c>
      <c r="C284" t="s">
        <v>38</v>
      </c>
      <c r="D284" t="s">
        <v>1155</v>
      </c>
      <c r="E284">
        <v>6.2076064622184225E-4</v>
      </c>
    </row>
    <row r="285" spans="1:5" x14ac:dyDescent="0.3">
      <c r="A285" t="s">
        <v>186</v>
      </c>
      <c r="B285" t="s">
        <v>106</v>
      </c>
      <c r="C285" t="s">
        <v>38</v>
      </c>
      <c r="D285" t="s">
        <v>1155</v>
      </c>
      <c r="E285">
        <v>3.428861200164584E-4</v>
      </c>
    </row>
    <row r="286" spans="1:5" x14ac:dyDescent="0.3">
      <c r="A286" t="s">
        <v>186</v>
      </c>
      <c r="B286" t="s">
        <v>806</v>
      </c>
      <c r="C286" t="s">
        <v>38</v>
      </c>
      <c r="D286" t="s">
        <v>1155</v>
      </c>
      <c r="E286">
        <v>4.1008427811315865E-4</v>
      </c>
    </row>
    <row r="287" spans="1:5" x14ac:dyDescent="0.3">
      <c r="A287" t="s">
        <v>186</v>
      </c>
      <c r="B287" t="s">
        <v>771</v>
      </c>
      <c r="C287" t="s">
        <v>38</v>
      </c>
      <c r="D287" t="s">
        <v>1155</v>
      </c>
      <c r="E287">
        <v>4.0360338657959482E-4</v>
      </c>
    </row>
    <row r="288" spans="1:5" x14ac:dyDescent="0.3">
      <c r="A288" t="s">
        <v>186</v>
      </c>
      <c r="B288" t="s">
        <v>86</v>
      </c>
      <c r="C288" t="s">
        <v>38</v>
      </c>
      <c r="D288" t="s">
        <v>1155</v>
      </c>
      <c r="E288">
        <v>8.840479541880246E-4</v>
      </c>
    </row>
    <row r="289" spans="1:5" x14ac:dyDescent="0.3">
      <c r="A289" t="s">
        <v>747</v>
      </c>
      <c r="B289" t="s">
        <v>241</v>
      </c>
      <c r="C289" t="s">
        <v>38</v>
      </c>
      <c r="D289" t="s">
        <v>1181</v>
      </c>
      <c r="E289">
        <v>5.0578941508228375E-8</v>
      </c>
    </row>
    <row r="290" spans="1:5" x14ac:dyDescent="0.3">
      <c r="A290" t="s">
        <v>747</v>
      </c>
      <c r="B290" t="s">
        <v>20</v>
      </c>
      <c r="C290" t="s">
        <v>38</v>
      </c>
      <c r="D290" t="s">
        <v>1181</v>
      </c>
      <c r="E290">
        <v>1.0521375826614839E-7</v>
      </c>
    </row>
    <row r="291" spans="1:5" x14ac:dyDescent="0.3">
      <c r="A291" t="s">
        <v>747</v>
      </c>
      <c r="B291" t="s">
        <v>451</v>
      </c>
      <c r="C291" t="s">
        <v>38</v>
      </c>
      <c r="D291" t="s">
        <v>1181</v>
      </c>
      <c r="E291">
        <v>3.9379641162003224E-8</v>
      </c>
    </row>
    <row r="292" spans="1:5" x14ac:dyDescent="0.3">
      <c r="A292" t="s">
        <v>747</v>
      </c>
      <c r="B292" t="s">
        <v>1188</v>
      </c>
      <c r="C292" t="s">
        <v>38</v>
      </c>
      <c r="D292" t="s">
        <v>1181</v>
      </c>
      <c r="E292">
        <v>3.8752651525503371E-8</v>
      </c>
    </row>
    <row r="293" spans="1:5" x14ac:dyDescent="0.3">
      <c r="A293" t="s">
        <v>747</v>
      </c>
      <c r="B293" t="s">
        <v>190</v>
      </c>
      <c r="C293" t="s">
        <v>38</v>
      </c>
      <c r="D293" t="s">
        <v>1181</v>
      </c>
      <c r="E293">
        <v>1.5813638283524311E-7</v>
      </c>
    </row>
    <row r="294" spans="1:5" x14ac:dyDescent="0.3">
      <c r="A294" t="s">
        <v>747</v>
      </c>
      <c r="B294" t="s">
        <v>781</v>
      </c>
      <c r="C294" t="s">
        <v>38</v>
      </c>
      <c r="D294" t="s">
        <v>1181</v>
      </c>
      <c r="E294">
        <v>3.3142668319487131E-8</v>
      </c>
    </row>
    <row r="295" spans="1:5" x14ac:dyDescent="0.3">
      <c r="A295" t="s">
        <v>747</v>
      </c>
      <c r="B295" t="s">
        <v>51</v>
      </c>
      <c r="C295" t="s">
        <v>38</v>
      </c>
      <c r="D295" t="s">
        <v>1181</v>
      </c>
      <c r="E295">
        <v>1.300264905345864E-7</v>
      </c>
    </row>
    <row r="296" spans="1:5" x14ac:dyDescent="0.3">
      <c r="A296" t="s">
        <v>747</v>
      </c>
      <c r="B296" t="s">
        <v>587</v>
      </c>
      <c r="C296" t="s">
        <v>38</v>
      </c>
      <c r="D296" t="s">
        <v>1181</v>
      </c>
      <c r="E296">
        <v>2.3203789494182122E-7</v>
      </c>
    </row>
    <row r="297" spans="1:5" x14ac:dyDescent="0.3">
      <c r="A297" t="s">
        <v>747</v>
      </c>
      <c r="B297" t="s">
        <v>1173</v>
      </c>
      <c r="C297" t="s">
        <v>38</v>
      </c>
      <c r="D297" t="s">
        <v>1181</v>
      </c>
      <c r="E297">
        <v>2.5494714837009231E-8</v>
      </c>
    </row>
    <row r="298" spans="1:5" x14ac:dyDescent="0.3">
      <c r="A298" t="s">
        <v>747</v>
      </c>
      <c r="B298" t="s">
        <v>200</v>
      </c>
      <c r="C298" t="s">
        <v>38</v>
      </c>
      <c r="D298" t="s">
        <v>1181</v>
      </c>
      <c r="E298">
        <v>8.4128622828795127E-8</v>
      </c>
    </row>
    <row r="299" spans="1:5" x14ac:dyDescent="0.3">
      <c r="A299" t="s">
        <v>747</v>
      </c>
      <c r="B299" t="s">
        <v>56</v>
      </c>
      <c r="C299" t="s">
        <v>38</v>
      </c>
      <c r="D299" t="s">
        <v>1181</v>
      </c>
      <c r="E299">
        <v>3.5458667179914155E-8</v>
      </c>
    </row>
    <row r="300" spans="1:5" x14ac:dyDescent="0.3">
      <c r="A300" t="s">
        <v>747</v>
      </c>
      <c r="B300" t="s">
        <v>284</v>
      </c>
      <c r="C300" t="s">
        <v>38</v>
      </c>
      <c r="D300" t="s">
        <v>1181</v>
      </c>
      <c r="E300">
        <v>3.7147827764410605E-8</v>
      </c>
    </row>
    <row r="301" spans="1:5" x14ac:dyDescent="0.3">
      <c r="A301" t="s">
        <v>747</v>
      </c>
      <c r="B301" t="s">
        <v>1197</v>
      </c>
      <c r="C301" t="s">
        <v>38</v>
      </c>
      <c r="D301" t="s">
        <v>1181</v>
      </c>
      <c r="E301">
        <v>2.210110073238276E-7</v>
      </c>
    </row>
    <row r="302" spans="1:5" x14ac:dyDescent="0.3">
      <c r="A302" t="s">
        <v>747</v>
      </c>
      <c r="B302" t="s">
        <v>114</v>
      </c>
      <c r="C302" t="s">
        <v>38</v>
      </c>
      <c r="D302" t="s">
        <v>1181</v>
      </c>
      <c r="E302">
        <v>6.8386695753192693E-6</v>
      </c>
    </row>
    <row r="303" spans="1:5" x14ac:dyDescent="0.3">
      <c r="A303" t="s">
        <v>253</v>
      </c>
      <c r="B303" t="s">
        <v>761</v>
      </c>
      <c r="C303" t="s">
        <v>38</v>
      </c>
      <c r="D303" t="s">
        <v>1181</v>
      </c>
      <c r="E303">
        <v>5.6489825489202473E-5</v>
      </c>
    </row>
    <row r="304" spans="1:5" x14ac:dyDescent="0.3">
      <c r="A304" t="s">
        <v>253</v>
      </c>
      <c r="B304" t="s">
        <v>1164</v>
      </c>
      <c r="C304" t="s">
        <v>38</v>
      </c>
      <c r="D304" t="s">
        <v>1181</v>
      </c>
      <c r="E304">
        <v>3.8897251192500696E-5</v>
      </c>
    </row>
    <row r="305" spans="1:5" x14ac:dyDescent="0.3">
      <c r="A305" t="s">
        <v>253</v>
      </c>
      <c r="B305" t="s">
        <v>826</v>
      </c>
      <c r="C305" t="s">
        <v>38</v>
      </c>
      <c r="D305" t="s">
        <v>1181</v>
      </c>
      <c r="E305">
        <v>1.5895975148929838E-4</v>
      </c>
    </row>
    <row r="306" spans="1:5" x14ac:dyDescent="0.3">
      <c r="A306" t="s">
        <v>253</v>
      </c>
      <c r="B306" t="s">
        <v>1203</v>
      </c>
      <c r="C306" t="s">
        <v>38</v>
      </c>
      <c r="D306" t="s">
        <v>1181</v>
      </c>
      <c r="E306">
        <v>2.0094388768640999E-5</v>
      </c>
    </row>
    <row r="307" spans="1:5" x14ac:dyDescent="0.3">
      <c r="A307" t="s">
        <v>253</v>
      </c>
      <c r="B307" t="s">
        <v>406</v>
      </c>
      <c r="C307" t="s">
        <v>38</v>
      </c>
      <c r="D307" t="s">
        <v>1181</v>
      </c>
      <c r="E307">
        <v>8.5173495327425498E-5</v>
      </c>
    </row>
    <row r="308" spans="1:5" x14ac:dyDescent="0.3">
      <c r="A308" t="s">
        <v>253</v>
      </c>
      <c r="B308" t="s">
        <v>193</v>
      </c>
      <c r="C308" t="s">
        <v>38</v>
      </c>
      <c r="D308" t="s">
        <v>1181</v>
      </c>
      <c r="E308">
        <v>7.6529238478178528E-5</v>
      </c>
    </row>
    <row r="309" spans="1:5" x14ac:dyDescent="0.3">
      <c r="A309" t="s">
        <v>253</v>
      </c>
      <c r="B309" t="s">
        <v>179</v>
      </c>
      <c r="C309" t="s">
        <v>38</v>
      </c>
      <c r="D309" t="s">
        <v>1181</v>
      </c>
      <c r="E309">
        <v>3.3279582855853633E-3</v>
      </c>
    </row>
    <row r="310" spans="1:5" x14ac:dyDescent="0.3">
      <c r="A310" t="s">
        <v>253</v>
      </c>
      <c r="B310" t="s">
        <v>484</v>
      </c>
      <c r="C310" t="s">
        <v>38</v>
      </c>
      <c r="D310" t="s">
        <v>1181</v>
      </c>
      <c r="E310">
        <v>2.6239366768488611E-5</v>
      </c>
    </row>
    <row r="311" spans="1:5" x14ac:dyDescent="0.3">
      <c r="A311" t="s">
        <v>253</v>
      </c>
      <c r="B311" t="s">
        <v>857</v>
      </c>
      <c r="C311" t="s">
        <v>38</v>
      </c>
      <c r="D311" t="s">
        <v>1181</v>
      </c>
      <c r="E311">
        <v>1.4114056513246808E-4</v>
      </c>
    </row>
    <row r="312" spans="1:5" x14ac:dyDescent="0.3">
      <c r="A312" t="s">
        <v>253</v>
      </c>
      <c r="B312" t="s">
        <v>1188</v>
      </c>
      <c r="C312" t="s">
        <v>38</v>
      </c>
      <c r="D312" t="s">
        <v>1181</v>
      </c>
      <c r="E312">
        <v>2.9456589436314349E-4</v>
      </c>
    </row>
    <row r="313" spans="1:5" x14ac:dyDescent="0.3">
      <c r="A313" t="s">
        <v>253</v>
      </c>
      <c r="B313" t="s">
        <v>763</v>
      </c>
      <c r="C313" t="s">
        <v>38</v>
      </c>
      <c r="D313" t="s">
        <v>1181</v>
      </c>
      <c r="E313">
        <v>3.0851120318617658E-5</v>
      </c>
    </row>
    <row r="314" spans="1:5" x14ac:dyDescent="0.3">
      <c r="A314" t="s">
        <v>253</v>
      </c>
      <c r="B314" t="s">
        <v>1204</v>
      </c>
      <c r="C314" t="s">
        <v>38</v>
      </c>
      <c r="D314" t="s">
        <v>1181</v>
      </c>
      <c r="E314">
        <v>2.5374416301993753E-4</v>
      </c>
    </row>
    <row r="315" spans="1:5" x14ac:dyDescent="0.3">
      <c r="A315" t="s">
        <v>253</v>
      </c>
      <c r="B315" t="s">
        <v>190</v>
      </c>
      <c r="C315" t="s">
        <v>38</v>
      </c>
      <c r="D315" t="s">
        <v>1181</v>
      </c>
      <c r="E315">
        <v>1.012540179181682E-4</v>
      </c>
    </row>
    <row r="316" spans="1:5" x14ac:dyDescent="0.3">
      <c r="A316" t="s">
        <v>253</v>
      </c>
      <c r="B316" t="s">
        <v>122</v>
      </c>
      <c r="C316" t="s">
        <v>38</v>
      </c>
      <c r="D316" t="s">
        <v>1181</v>
      </c>
      <c r="E316">
        <v>1.537439016897733E-3</v>
      </c>
    </row>
    <row r="317" spans="1:5" x14ac:dyDescent="0.3">
      <c r="A317" t="s">
        <v>253</v>
      </c>
      <c r="B317" t="s">
        <v>561</v>
      </c>
      <c r="C317" t="s">
        <v>38</v>
      </c>
      <c r="D317" t="s">
        <v>1181</v>
      </c>
      <c r="E317">
        <v>1.7287841952938249E-4</v>
      </c>
    </row>
    <row r="318" spans="1:5" x14ac:dyDescent="0.3">
      <c r="A318" t="s">
        <v>253</v>
      </c>
      <c r="B318" t="s">
        <v>781</v>
      </c>
      <c r="C318" t="s">
        <v>38</v>
      </c>
      <c r="D318" t="s">
        <v>1181</v>
      </c>
      <c r="E318">
        <v>2.1607574400741512E-4</v>
      </c>
    </row>
    <row r="319" spans="1:5" x14ac:dyDescent="0.3">
      <c r="A319" t="s">
        <v>253</v>
      </c>
      <c r="B319" t="s">
        <v>459</v>
      </c>
      <c r="C319" t="s">
        <v>38</v>
      </c>
      <c r="D319" t="s">
        <v>1181</v>
      </c>
      <c r="E319">
        <v>3.5699255784360214E-4</v>
      </c>
    </row>
    <row r="320" spans="1:5" x14ac:dyDescent="0.3">
      <c r="A320" t="s">
        <v>253</v>
      </c>
      <c r="B320" t="s">
        <v>1208</v>
      </c>
      <c r="C320" t="s">
        <v>38</v>
      </c>
      <c r="D320" t="s">
        <v>1181</v>
      </c>
      <c r="E320">
        <v>4.5735460876623801E-6</v>
      </c>
    </row>
    <row r="321" spans="1:5" x14ac:dyDescent="0.3">
      <c r="A321" t="s">
        <v>253</v>
      </c>
      <c r="B321" t="s">
        <v>1209</v>
      </c>
      <c r="C321" t="s">
        <v>38</v>
      </c>
      <c r="D321" t="s">
        <v>1181</v>
      </c>
      <c r="E321">
        <v>1.1753093606185749E-6</v>
      </c>
    </row>
    <row r="322" spans="1:5" x14ac:dyDescent="0.3">
      <c r="A322" t="s">
        <v>253</v>
      </c>
      <c r="B322" t="s">
        <v>1199</v>
      </c>
      <c r="C322" t="s">
        <v>38</v>
      </c>
      <c r="D322" t="s">
        <v>1181</v>
      </c>
      <c r="E322">
        <v>7.4305510831390643E-5</v>
      </c>
    </row>
    <row r="323" spans="1:5" x14ac:dyDescent="0.3">
      <c r="A323" t="s">
        <v>253</v>
      </c>
      <c r="B323" t="s">
        <v>898</v>
      </c>
      <c r="C323" t="s">
        <v>38</v>
      </c>
      <c r="D323" t="s">
        <v>1181</v>
      </c>
      <c r="E323">
        <v>2.1438493721947379E-4</v>
      </c>
    </row>
    <row r="324" spans="1:5" x14ac:dyDescent="0.3">
      <c r="A324" t="s">
        <v>253</v>
      </c>
      <c r="B324" t="s">
        <v>409</v>
      </c>
      <c r="C324" t="s">
        <v>38</v>
      </c>
      <c r="D324" t="s">
        <v>1181</v>
      </c>
      <c r="E324">
        <v>1.019046895937465E-4</v>
      </c>
    </row>
    <row r="325" spans="1:5" x14ac:dyDescent="0.3">
      <c r="A325" t="s">
        <v>253</v>
      </c>
      <c r="B325" t="s">
        <v>1169</v>
      </c>
      <c r="C325" t="s">
        <v>38</v>
      </c>
      <c r="D325" t="s">
        <v>1181</v>
      </c>
      <c r="E325">
        <v>4.0523764664101322E-4</v>
      </c>
    </row>
    <row r="326" spans="1:5" x14ac:dyDescent="0.3">
      <c r="A326" t="s">
        <v>253</v>
      </c>
      <c r="B326" t="s">
        <v>1210</v>
      </c>
      <c r="C326" t="s">
        <v>38</v>
      </c>
      <c r="D326" t="s">
        <v>1181</v>
      </c>
      <c r="E326">
        <v>3.349823598380869E-4</v>
      </c>
    </row>
    <row r="327" spans="1:5" x14ac:dyDescent="0.3">
      <c r="A327" t="s">
        <v>253</v>
      </c>
      <c r="B327" t="s">
        <v>1190</v>
      </c>
      <c r="C327" t="s">
        <v>38</v>
      </c>
      <c r="D327" t="s">
        <v>1181</v>
      </c>
      <c r="E327">
        <v>3.43514649808341E-5</v>
      </c>
    </row>
    <row r="328" spans="1:5" x14ac:dyDescent="0.3">
      <c r="A328" t="s">
        <v>253</v>
      </c>
      <c r="B328" t="s">
        <v>1170</v>
      </c>
      <c r="C328" t="s">
        <v>38</v>
      </c>
      <c r="D328" t="s">
        <v>1181</v>
      </c>
      <c r="E328">
        <v>4.2976561124689129E-4</v>
      </c>
    </row>
    <row r="329" spans="1:5" x14ac:dyDescent="0.3">
      <c r="A329" t="s">
        <v>253</v>
      </c>
      <c r="B329" t="s">
        <v>51</v>
      </c>
      <c r="C329" t="s">
        <v>38</v>
      </c>
      <c r="D329" t="s">
        <v>1181</v>
      </c>
      <c r="E329">
        <v>8.3255379732205182E-5</v>
      </c>
    </row>
    <row r="330" spans="1:5" x14ac:dyDescent="0.3">
      <c r="A330" t="s">
        <v>253</v>
      </c>
      <c r="B330" t="s">
        <v>587</v>
      </c>
      <c r="C330" t="s">
        <v>38</v>
      </c>
      <c r="D330" t="s">
        <v>1181</v>
      </c>
      <c r="E330">
        <v>1.4857282524674659E-4</v>
      </c>
    </row>
    <row r="331" spans="1:5" x14ac:dyDescent="0.3">
      <c r="A331" t="s">
        <v>253</v>
      </c>
      <c r="B331" t="s">
        <v>894</v>
      </c>
      <c r="C331" t="s">
        <v>38</v>
      </c>
      <c r="D331" t="s">
        <v>1181</v>
      </c>
      <c r="E331">
        <v>2.423151265100404E-4</v>
      </c>
    </row>
    <row r="332" spans="1:5" x14ac:dyDescent="0.3">
      <c r="A332" t="s">
        <v>253</v>
      </c>
      <c r="B332" t="s">
        <v>1194</v>
      </c>
      <c r="C332" t="s">
        <v>38</v>
      </c>
      <c r="D332" t="s">
        <v>1181</v>
      </c>
      <c r="E332">
        <v>2.4483373646466709E-5</v>
      </c>
    </row>
    <row r="333" spans="1:5" x14ac:dyDescent="0.3">
      <c r="A333" t="s">
        <v>253</v>
      </c>
      <c r="B333" t="s">
        <v>1196</v>
      </c>
      <c r="C333" t="s">
        <v>38</v>
      </c>
      <c r="D333" t="s">
        <v>1181</v>
      </c>
      <c r="E333">
        <v>1.2176097349845851E-5</v>
      </c>
    </row>
    <row r="334" spans="1:5" x14ac:dyDescent="0.3">
      <c r="A334" t="s">
        <v>253</v>
      </c>
      <c r="B334" t="s">
        <v>1200</v>
      </c>
      <c r="C334" t="s">
        <v>38</v>
      </c>
      <c r="D334" t="s">
        <v>1181</v>
      </c>
      <c r="E334">
        <v>5.5456717270121809E-5</v>
      </c>
    </row>
    <row r="335" spans="1:5" x14ac:dyDescent="0.3">
      <c r="A335" t="s">
        <v>253</v>
      </c>
      <c r="B335" t="s">
        <v>867</v>
      </c>
      <c r="C335" t="s">
        <v>38</v>
      </c>
      <c r="D335" t="s">
        <v>1181</v>
      </c>
      <c r="E335">
        <v>4.1803393375560029E-6</v>
      </c>
    </row>
    <row r="336" spans="1:5" x14ac:dyDescent="0.3">
      <c r="A336" t="s">
        <v>253</v>
      </c>
      <c r="B336" t="s">
        <v>880</v>
      </c>
      <c r="C336" t="s">
        <v>38</v>
      </c>
      <c r="D336" t="s">
        <v>1181</v>
      </c>
      <c r="E336">
        <v>5.1751887667324668E-6</v>
      </c>
    </row>
    <row r="337" spans="1:5" x14ac:dyDescent="0.3">
      <c r="A337" t="s">
        <v>253</v>
      </c>
      <c r="B337" t="s">
        <v>1173</v>
      </c>
      <c r="C337" t="s">
        <v>38</v>
      </c>
      <c r="D337" t="s">
        <v>1181</v>
      </c>
      <c r="E337">
        <v>2.706891589418934E-4</v>
      </c>
    </row>
    <row r="338" spans="1:5" x14ac:dyDescent="0.3">
      <c r="A338" t="s">
        <v>253</v>
      </c>
      <c r="B338" t="s">
        <v>896</v>
      </c>
      <c r="C338" t="s">
        <v>38</v>
      </c>
      <c r="D338" t="s">
        <v>1181</v>
      </c>
      <c r="E338">
        <v>7.2789785285712065E-5</v>
      </c>
    </row>
    <row r="339" spans="1:5" x14ac:dyDescent="0.3">
      <c r="A339" t="s">
        <v>253</v>
      </c>
      <c r="B339" t="s">
        <v>422</v>
      </c>
      <c r="C339" t="s">
        <v>38</v>
      </c>
      <c r="D339" t="s">
        <v>1181</v>
      </c>
      <c r="E339">
        <v>1.265127747749629E-5</v>
      </c>
    </row>
    <row r="340" spans="1:5" x14ac:dyDescent="0.3">
      <c r="A340" t="s">
        <v>253</v>
      </c>
      <c r="B340" t="s">
        <v>1211</v>
      </c>
      <c r="C340" t="s">
        <v>38</v>
      </c>
      <c r="D340" t="s">
        <v>1181</v>
      </c>
      <c r="E340">
        <v>4.8973531337746283E-5</v>
      </c>
    </row>
    <row r="341" spans="1:5" x14ac:dyDescent="0.3">
      <c r="A341" t="s">
        <v>253</v>
      </c>
      <c r="B341" t="s">
        <v>200</v>
      </c>
      <c r="C341" t="s">
        <v>38</v>
      </c>
      <c r="D341" t="s">
        <v>1181</v>
      </c>
      <c r="E341">
        <v>5.386718053499821E-5</v>
      </c>
    </row>
    <row r="342" spans="1:5" x14ac:dyDescent="0.3">
      <c r="A342" t="s">
        <v>253</v>
      </c>
      <c r="B342" t="s">
        <v>56</v>
      </c>
      <c r="C342" t="s">
        <v>38</v>
      </c>
      <c r="D342" t="s">
        <v>1181</v>
      </c>
      <c r="E342">
        <v>7.7358084064286722E-4</v>
      </c>
    </row>
    <row r="343" spans="1:5" x14ac:dyDescent="0.3">
      <c r="A343" t="s">
        <v>253</v>
      </c>
      <c r="B343" t="s">
        <v>804</v>
      </c>
      <c r="C343" t="s">
        <v>38</v>
      </c>
      <c r="D343" t="s">
        <v>1181</v>
      </c>
      <c r="E343">
        <v>4.2067451963110169E-5</v>
      </c>
    </row>
    <row r="344" spans="1:5" x14ac:dyDescent="0.3">
      <c r="A344" t="s">
        <v>253</v>
      </c>
      <c r="B344" t="s">
        <v>284</v>
      </c>
      <c r="C344" t="s">
        <v>38</v>
      </c>
      <c r="D344" t="s">
        <v>1181</v>
      </c>
      <c r="E344">
        <v>5.8433527404243724E-4</v>
      </c>
    </row>
    <row r="345" spans="1:5" x14ac:dyDescent="0.3">
      <c r="A345" t="s">
        <v>253</v>
      </c>
      <c r="B345" t="s">
        <v>865</v>
      </c>
      <c r="C345" t="s">
        <v>38</v>
      </c>
      <c r="D345" t="s">
        <v>1181</v>
      </c>
      <c r="E345">
        <v>8.5636918279803533E-4</v>
      </c>
    </row>
    <row r="346" spans="1:5" x14ac:dyDescent="0.3">
      <c r="A346" t="s">
        <v>253</v>
      </c>
      <c r="B346" t="s">
        <v>885</v>
      </c>
      <c r="C346" t="s">
        <v>38</v>
      </c>
      <c r="D346" t="s">
        <v>1181</v>
      </c>
      <c r="E346">
        <v>3.7592961561126751E-6</v>
      </c>
    </row>
    <row r="347" spans="1:5" x14ac:dyDescent="0.3">
      <c r="A347" t="s">
        <v>253</v>
      </c>
      <c r="B347" t="s">
        <v>732</v>
      </c>
      <c r="C347" t="s">
        <v>38</v>
      </c>
      <c r="D347" t="s">
        <v>1181</v>
      </c>
      <c r="E347">
        <v>1.5534996684849812E-4</v>
      </c>
    </row>
    <row r="348" spans="1:5" x14ac:dyDescent="0.3">
      <c r="A348" t="s">
        <v>253</v>
      </c>
      <c r="B348" t="s">
        <v>1176</v>
      </c>
      <c r="C348" t="s">
        <v>38</v>
      </c>
      <c r="D348" t="s">
        <v>1181</v>
      </c>
      <c r="E348">
        <v>1.354040542180127E-4</v>
      </c>
    </row>
    <row r="349" spans="1:5" x14ac:dyDescent="0.3">
      <c r="A349" t="s">
        <v>253</v>
      </c>
      <c r="B349" t="s">
        <v>849</v>
      </c>
      <c r="C349" t="s">
        <v>38</v>
      </c>
      <c r="D349" t="s">
        <v>1181</v>
      </c>
      <c r="E349">
        <v>2.6620215060260834E-4</v>
      </c>
    </row>
    <row r="350" spans="1:5" x14ac:dyDescent="0.3">
      <c r="A350" t="s">
        <v>253</v>
      </c>
      <c r="B350" t="s">
        <v>823</v>
      </c>
      <c r="C350" t="s">
        <v>38</v>
      </c>
      <c r="D350" t="s">
        <v>1181</v>
      </c>
      <c r="E350">
        <v>1.6634914081040762E-4</v>
      </c>
    </row>
    <row r="351" spans="1:5" x14ac:dyDescent="0.3">
      <c r="A351" t="s">
        <v>253</v>
      </c>
      <c r="B351" t="s">
        <v>106</v>
      </c>
      <c r="C351" t="s">
        <v>38</v>
      </c>
      <c r="D351" t="s">
        <v>1181</v>
      </c>
      <c r="E351">
        <v>3.98479442777001E-5</v>
      </c>
    </row>
    <row r="352" spans="1:5" x14ac:dyDescent="0.3">
      <c r="A352" t="s">
        <v>253</v>
      </c>
      <c r="B352" t="s">
        <v>1212</v>
      </c>
      <c r="C352" t="s">
        <v>38</v>
      </c>
      <c r="D352" t="s">
        <v>1181</v>
      </c>
      <c r="E352">
        <v>3.7818979010454881E-5</v>
      </c>
    </row>
    <row r="353" spans="1:5" x14ac:dyDescent="0.3">
      <c r="A353" t="s">
        <v>253</v>
      </c>
      <c r="B353" t="s">
        <v>888</v>
      </c>
      <c r="C353" t="s">
        <v>38</v>
      </c>
      <c r="D353" t="s">
        <v>1181</v>
      </c>
      <c r="E353">
        <v>4.2366778957064637E-5</v>
      </c>
    </row>
    <row r="354" spans="1:5" x14ac:dyDescent="0.3">
      <c r="A354" t="s">
        <v>253</v>
      </c>
      <c r="B354" t="s">
        <v>771</v>
      </c>
      <c r="C354" t="s">
        <v>38</v>
      </c>
      <c r="D354" t="s">
        <v>1181</v>
      </c>
      <c r="E354">
        <v>4.4566820887959003E-4</v>
      </c>
    </row>
    <row r="355" spans="1:5" x14ac:dyDescent="0.3">
      <c r="A355" t="s">
        <v>253</v>
      </c>
      <c r="B355" t="s">
        <v>915</v>
      </c>
      <c r="C355" t="s">
        <v>38</v>
      </c>
      <c r="D355" t="s">
        <v>1181</v>
      </c>
      <c r="E355">
        <v>1.4160122595861029E-4</v>
      </c>
    </row>
    <row r="356" spans="1:5" x14ac:dyDescent="0.3">
      <c r="A356" t="s">
        <v>253</v>
      </c>
      <c r="B356" t="s">
        <v>855</v>
      </c>
      <c r="C356" t="s">
        <v>38</v>
      </c>
      <c r="D356" t="s">
        <v>1181</v>
      </c>
      <c r="E356">
        <v>1.8988836263610452E-5</v>
      </c>
    </row>
    <row r="357" spans="1:5" x14ac:dyDescent="0.3">
      <c r="A357" t="s">
        <v>253</v>
      </c>
      <c r="B357" t="s">
        <v>114</v>
      </c>
      <c r="C357" t="s">
        <v>38</v>
      </c>
      <c r="D357" t="s">
        <v>1181</v>
      </c>
      <c r="E357">
        <v>3.4671806613745281E-4</v>
      </c>
    </row>
    <row r="358" spans="1:5" x14ac:dyDescent="0.3">
      <c r="A358" t="s">
        <v>253</v>
      </c>
      <c r="B358" t="s">
        <v>874</v>
      </c>
      <c r="C358" t="s">
        <v>38</v>
      </c>
      <c r="D358" t="s">
        <v>1181</v>
      </c>
      <c r="E358">
        <v>5.2876553924447314E-6</v>
      </c>
    </row>
    <row r="359" spans="1:5" x14ac:dyDescent="0.3">
      <c r="A359" t="s">
        <v>253</v>
      </c>
      <c r="B359" t="s">
        <v>900</v>
      </c>
      <c r="C359" t="s">
        <v>38</v>
      </c>
      <c r="D359" t="s">
        <v>1181</v>
      </c>
      <c r="E359">
        <v>5.8550780175007856E-6</v>
      </c>
    </row>
    <row r="360" spans="1:5" x14ac:dyDescent="0.3">
      <c r="A360" t="s">
        <v>1040</v>
      </c>
      <c r="B360" t="s">
        <v>190</v>
      </c>
      <c r="C360" t="s">
        <v>38</v>
      </c>
      <c r="D360" t="s">
        <v>1155</v>
      </c>
      <c r="E360">
        <v>1.746132232492062E-2</v>
      </c>
    </row>
    <row r="361" spans="1:5" x14ac:dyDescent="0.3">
      <c r="A361" t="s">
        <v>751</v>
      </c>
      <c r="B361" t="s">
        <v>761</v>
      </c>
      <c r="C361" t="s">
        <v>38</v>
      </c>
      <c r="D361" t="s">
        <v>1155</v>
      </c>
      <c r="E361">
        <v>5.4504884513987995E-6</v>
      </c>
    </row>
    <row r="362" spans="1:5" x14ac:dyDescent="0.3">
      <c r="A362" t="s">
        <v>751</v>
      </c>
      <c r="B362" t="s">
        <v>187</v>
      </c>
      <c r="C362" t="s">
        <v>38</v>
      </c>
      <c r="D362" t="s">
        <v>1155</v>
      </c>
      <c r="E362">
        <v>5.1833795643423694E-5</v>
      </c>
    </row>
    <row r="363" spans="1:5" x14ac:dyDescent="0.3">
      <c r="A363" t="s">
        <v>751</v>
      </c>
      <c r="B363" t="s">
        <v>481</v>
      </c>
      <c r="C363" t="s">
        <v>38</v>
      </c>
      <c r="D363" t="s">
        <v>1155</v>
      </c>
      <c r="E363">
        <v>1.2859976472197652E-4</v>
      </c>
    </row>
    <row r="364" spans="1:5" x14ac:dyDescent="0.3">
      <c r="A364" t="s">
        <v>751</v>
      </c>
      <c r="B364" t="s">
        <v>826</v>
      </c>
      <c r="C364" t="s">
        <v>38</v>
      </c>
      <c r="D364" t="s">
        <v>1155</v>
      </c>
      <c r="E364">
        <v>1.895143406339534E-5</v>
      </c>
    </row>
    <row r="365" spans="1:5" x14ac:dyDescent="0.3">
      <c r="A365" t="s">
        <v>751</v>
      </c>
      <c r="B365" t="s">
        <v>1213</v>
      </c>
      <c r="C365" t="s">
        <v>38</v>
      </c>
      <c r="D365" t="s">
        <v>1155</v>
      </c>
      <c r="E365">
        <v>9.3223403377450584E-6</v>
      </c>
    </row>
    <row r="366" spans="1:5" x14ac:dyDescent="0.3">
      <c r="A366" t="s">
        <v>751</v>
      </c>
      <c r="B366" t="s">
        <v>1203</v>
      </c>
      <c r="C366" t="s">
        <v>38</v>
      </c>
      <c r="D366" t="s">
        <v>1155</v>
      </c>
      <c r="E366">
        <v>4.4154232750740306E-6</v>
      </c>
    </row>
    <row r="367" spans="1:5" x14ac:dyDescent="0.3">
      <c r="A367" t="s">
        <v>751</v>
      </c>
      <c r="B367" t="s">
        <v>179</v>
      </c>
      <c r="C367" t="s">
        <v>38</v>
      </c>
      <c r="D367" t="s">
        <v>1155</v>
      </c>
      <c r="E367">
        <v>3.7605403743580203E-4</v>
      </c>
    </row>
    <row r="368" spans="1:5" x14ac:dyDescent="0.3">
      <c r="A368" t="s">
        <v>751</v>
      </c>
      <c r="B368" t="s">
        <v>484</v>
      </c>
      <c r="C368" t="s">
        <v>38</v>
      </c>
      <c r="D368" t="s">
        <v>1155</v>
      </c>
      <c r="E368">
        <v>4.2709515899300419E-5</v>
      </c>
    </row>
    <row r="369" spans="1:5" x14ac:dyDescent="0.3">
      <c r="A369" t="s">
        <v>751</v>
      </c>
      <c r="B369" t="s">
        <v>1166</v>
      </c>
      <c r="C369" t="s">
        <v>38</v>
      </c>
      <c r="D369" t="s">
        <v>1155</v>
      </c>
      <c r="E369">
        <v>1.7531669572250342E-5</v>
      </c>
    </row>
    <row r="370" spans="1:5" x14ac:dyDescent="0.3">
      <c r="A370" t="s">
        <v>751</v>
      </c>
      <c r="B370" t="s">
        <v>857</v>
      </c>
      <c r="C370" t="s">
        <v>38</v>
      </c>
      <c r="D370" t="s">
        <v>1155</v>
      </c>
      <c r="E370">
        <v>1.5358450776046611E-5</v>
      </c>
    </row>
    <row r="371" spans="1:5" x14ac:dyDescent="0.3">
      <c r="A371" t="s">
        <v>751</v>
      </c>
      <c r="B371" t="s">
        <v>1187</v>
      </c>
      <c r="C371" t="s">
        <v>38</v>
      </c>
      <c r="D371" t="s">
        <v>1155</v>
      </c>
      <c r="E371">
        <v>2.0119936561318961E-5</v>
      </c>
    </row>
    <row r="372" spans="1:5" x14ac:dyDescent="0.3">
      <c r="A372" t="s">
        <v>751</v>
      </c>
      <c r="B372" t="s">
        <v>1188</v>
      </c>
      <c r="C372" t="s">
        <v>38</v>
      </c>
      <c r="D372" t="s">
        <v>1155</v>
      </c>
      <c r="E372">
        <v>3.8718604009110053E-5</v>
      </c>
    </row>
    <row r="373" spans="1:5" x14ac:dyDescent="0.3">
      <c r="A373" t="s">
        <v>751</v>
      </c>
      <c r="B373" t="s">
        <v>763</v>
      </c>
      <c r="C373" t="s">
        <v>38</v>
      </c>
      <c r="D373" t="s">
        <v>1155</v>
      </c>
      <c r="E373">
        <v>6.7206061057310243E-5</v>
      </c>
    </row>
    <row r="374" spans="1:5" x14ac:dyDescent="0.3">
      <c r="A374" t="s">
        <v>751</v>
      </c>
      <c r="B374" t="s">
        <v>1157</v>
      </c>
      <c r="C374" t="s">
        <v>38</v>
      </c>
      <c r="D374" t="s">
        <v>1155</v>
      </c>
      <c r="E374">
        <v>2.1246977408185832E-6</v>
      </c>
    </row>
    <row r="375" spans="1:5" x14ac:dyDescent="0.3">
      <c r="A375" t="s">
        <v>751</v>
      </c>
      <c r="B375" t="s">
        <v>1158</v>
      </c>
      <c r="C375" t="s">
        <v>38</v>
      </c>
      <c r="D375" t="s">
        <v>1155</v>
      </c>
      <c r="E375">
        <v>1.1672032349001771E-5</v>
      </c>
    </row>
    <row r="376" spans="1:5" x14ac:dyDescent="0.3">
      <c r="A376" t="s">
        <v>751</v>
      </c>
      <c r="B376" t="s">
        <v>456</v>
      </c>
      <c r="C376" t="s">
        <v>38</v>
      </c>
      <c r="D376" t="s">
        <v>1155</v>
      </c>
      <c r="E376">
        <v>1.654448556798048E-5</v>
      </c>
    </row>
    <row r="377" spans="1:5" x14ac:dyDescent="0.3">
      <c r="A377" t="s">
        <v>751</v>
      </c>
      <c r="B377" t="s">
        <v>1204</v>
      </c>
      <c r="C377" t="s">
        <v>38</v>
      </c>
      <c r="D377" t="s">
        <v>1155</v>
      </c>
      <c r="E377">
        <v>4.8660043491148086E-5</v>
      </c>
    </row>
    <row r="378" spans="1:5" x14ac:dyDescent="0.3">
      <c r="A378" t="s">
        <v>751</v>
      </c>
      <c r="B378" t="s">
        <v>246</v>
      </c>
      <c r="C378" t="s">
        <v>38</v>
      </c>
      <c r="D378" t="s">
        <v>1155</v>
      </c>
      <c r="E378">
        <v>4.8369872174440943E-5</v>
      </c>
    </row>
    <row r="379" spans="1:5" x14ac:dyDescent="0.3">
      <c r="A379" t="s">
        <v>751</v>
      </c>
      <c r="B379" t="s">
        <v>190</v>
      </c>
      <c r="C379" t="s">
        <v>38</v>
      </c>
      <c r="D379" t="s">
        <v>1155</v>
      </c>
      <c r="E379">
        <v>2.2757868449181908E-4</v>
      </c>
    </row>
    <row r="380" spans="1:5" x14ac:dyDescent="0.3">
      <c r="A380" t="s">
        <v>751</v>
      </c>
      <c r="B380" t="s">
        <v>122</v>
      </c>
      <c r="C380" t="s">
        <v>38</v>
      </c>
      <c r="D380" t="s">
        <v>1155</v>
      </c>
      <c r="E380">
        <v>2.520230770473013E-4</v>
      </c>
    </row>
    <row r="381" spans="1:5" x14ac:dyDescent="0.3">
      <c r="A381" t="s">
        <v>751</v>
      </c>
      <c r="B381" t="s">
        <v>781</v>
      </c>
      <c r="C381" t="s">
        <v>38</v>
      </c>
      <c r="D381" t="s">
        <v>1155</v>
      </c>
      <c r="E381">
        <v>7.3243649439229156E-7</v>
      </c>
    </row>
    <row r="382" spans="1:5" x14ac:dyDescent="0.3">
      <c r="A382" t="s">
        <v>751</v>
      </c>
      <c r="B382" t="s">
        <v>459</v>
      </c>
      <c r="C382" t="s">
        <v>38</v>
      </c>
      <c r="D382" t="s">
        <v>1155</v>
      </c>
      <c r="E382">
        <v>2.4917942913756872E-5</v>
      </c>
    </row>
    <row r="383" spans="1:5" x14ac:dyDescent="0.3">
      <c r="A383" t="s">
        <v>751</v>
      </c>
      <c r="B383" t="s">
        <v>1190</v>
      </c>
      <c r="C383" t="s">
        <v>38</v>
      </c>
      <c r="D383" t="s">
        <v>1155</v>
      </c>
      <c r="E383">
        <v>5.500671038925863E-5</v>
      </c>
    </row>
    <row r="384" spans="1:5" x14ac:dyDescent="0.3">
      <c r="A384" t="s">
        <v>751</v>
      </c>
      <c r="B384" t="s">
        <v>1170</v>
      </c>
      <c r="C384" t="s">
        <v>38</v>
      </c>
      <c r="D384" t="s">
        <v>1155</v>
      </c>
      <c r="E384">
        <v>2.007449836123181E-5</v>
      </c>
    </row>
    <row r="385" spans="1:5" x14ac:dyDescent="0.3">
      <c r="A385" t="s">
        <v>751</v>
      </c>
      <c r="B385" t="s">
        <v>51</v>
      </c>
      <c r="C385" t="s">
        <v>38</v>
      </c>
      <c r="D385" t="s">
        <v>1155</v>
      </c>
      <c r="E385">
        <v>1.5411156320193731E-4</v>
      </c>
    </row>
    <row r="386" spans="1:5" x14ac:dyDescent="0.3">
      <c r="A386" t="s">
        <v>751</v>
      </c>
      <c r="B386" t="s">
        <v>587</v>
      </c>
      <c r="C386" t="s">
        <v>38</v>
      </c>
      <c r="D386" t="s">
        <v>1155</v>
      </c>
      <c r="E386">
        <v>2.8976010008582945E-4</v>
      </c>
    </row>
    <row r="387" spans="1:5" x14ac:dyDescent="0.3">
      <c r="A387" t="s">
        <v>751</v>
      </c>
      <c r="B387" t="s">
        <v>128</v>
      </c>
      <c r="C387" t="s">
        <v>38</v>
      </c>
      <c r="D387" t="s">
        <v>1155</v>
      </c>
      <c r="E387">
        <v>1.077597827187453E-5</v>
      </c>
    </row>
    <row r="388" spans="1:5" x14ac:dyDescent="0.3">
      <c r="A388" t="s">
        <v>751</v>
      </c>
      <c r="B388" t="s">
        <v>486</v>
      </c>
      <c r="C388" t="s">
        <v>38</v>
      </c>
      <c r="D388" t="s">
        <v>1155</v>
      </c>
      <c r="E388">
        <v>1.1309757730290521E-4</v>
      </c>
    </row>
    <row r="389" spans="1:5" x14ac:dyDescent="0.3">
      <c r="A389" t="s">
        <v>751</v>
      </c>
      <c r="B389" t="s">
        <v>200</v>
      </c>
      <c r="C389" t="s">
        <v>38</v>
      </c>
      <c r="D389" t="s">
        <v>1155</v>
      </c>
      <c r="E389">
        <v>7.5185482699328038E-5</v>
      </c>
    </row>
    <row r="390" spans="1:5" x14ac:dyDescent="0.3">
      <c r="A390" t="s">
        <v>751</v>
      </c>
      <c r="B390" t="s">
        <v>56</v>
      </c>
      <c r="C390" t="s">
        <v>38</v>
      </c>
      <c r="D390" t="s">
        <v>1155</v>
      </c>
      <c r="E390">
        <v>3.3148061685794068E-5</v>
      </c>
    </row>
    <row r="391" spans="1:5" x14ac:dyDescent="0.3">
      <c r="A391" t="s">
        <v>751</v>
      </c>
      <c r="B391" t="s">
        <v>768</v>
      </c>
      <c r="C391" t="s">
        <v>38</v>
      </c>
      <c r="D391" t="s">
        <v>1155</v>
      </c>
      <c r="E391">
        <v>4.0411088327244292E-5</v>
      </c>
    </row>
    <row r="392" spans="1:5" x14ac:dyDescent="0.3">
      <c r="A392" t="s">
        <v>751</v>
      </c>
      <c r="B392" t="s">
        <v>1214</v>
      </c>
      <c r="C392" t="s">
        <v>38</v>
      </c>
      <c r="D392" t="s">
        <v>1155</v>
      </c>
      <c r="E392">
        <v>3.2104198884889988E-6</v>
      </c>
    </row>
    <row r="393" spans="1:5" x14ac:dyDescent="0.3">
      <c r="A393" t="s">
        <v>751</v>
      </c>
      <c r="B393" t="s">
        <v>469</v>
      </c>
      <c r="C393" t="s">
        <v>38</v>
      </c>
      <c r="D393" t="s">
        <v>1155</v>
      </c>
      <c r="E393">
        <v>4.5666240745628226E-5</v>
      </c>
    </row>
    <row r="394" spans="1:5" x14ac:dyDescent="0.3">
      <c r="A394" t="s">
        <v>751</v>
      </c>
      <c r="B394" t="s">
        <v>804</v>
      </c>
      <c r="C394" t="s">
        <v>38</v>
      </c>
      <c r="D394" t="s">
        <v>1155</v>
      </c>
      <c r="E394">
        <v>1.4519385865795002E-6</v>
      </c>
    </row>
    <row r="395" spans="1:5" x14ac:dyDescent="0.3">
      <c r="A395" t="s">
        <v>751</v>
      </c>
      <c r="B395" t="s">
        <v>284</v>
      </c>
      <c r="C395" t="s">
        <v>38</v>
      </c>
      <c r="D395" t="s">
        <v>1155</v>
      </c>
      <c r="E395">
        <v>2.8670700761741883E-5</v>
      </c>
    </row>
    <row r="396" spans="1:5" x14ac:dyDescent="0.3">
      <c r="A396" t="s">
        <v>751</v>
      </c>
      <c r="B396" t="s">
        <v>865</v>
      </c>
      <c r="C396" t="s">
        <v>38</v>
      </c>
      <c r="D396" t="s">
        <v>1155</v>
      </c>
      <c r="E396">
        <v>2.3131636629301298E-5</v>
      </c>
    </row>
    <row r="397" spans="1:5" x14ac:dyDescent="0.3">
      <c r="A397" t="s">
        <v>751</v>
      </c>
      <c r="B397" t="s">
        <v>1174</v>
      </c>
      <c r="C397" t="s">
        <v>38</v>
      </c>
      <c r="D397" t="s">
        <v>1155</v>
      </c>
      <c r="E397">
        <v>1.0930942110794099E-4</v>
      </c>
    </row>
    <row r="398" spans="1:5" x14ac:dyDescent="0.3">
      <c r="A398" t="s">
        <v>751</v>
      </c>
      <c r="B398" t="s">
        <v>1215</v>
      </c>
      <c r="C398" t="s">
        <v>38</v>
      </c>
      <c r="D398" t="s">
        <v>1155</v>
      </c>
      <c r="E398">
        <v>5.7922018277472701E-5</v>
      </c>
    </row>
    <row r="399" spans="1:5" x14ac:dyDescent="0.3">
      <c r="A399" t="s">
        <v>751</v>
      </c>
      <c r="B399" t="s">
        <v>732</v>
      </c>
      <c r="C399" t="s">
        <v>38</v>
      </c>
      <c r="D399" t="s">
        <v>1155</v>
      </c>
      <c r="E399">
        <v>7.7611306926019288E-6</v>
      </c>
    </row>
    <row r="400" spans="1:5" x14ac:dyDescent="0.3">
      <c r="A400" t="s">
        <v>751</v>
      </c>
      <c r="B400" t="s">
        <v>292</v>
      </c>
      <c r="C400" t="s">
        <v>38</v>
      </c>
      <c r="D400" t="s">
        <v>1155</v>
      </c>
      <c r="E400">
        <v>3.9515818607880541E-5</v>
      </c>
    </row>
    <row r="401" spans="1:5" x14ac:dyDescent="0.3">
      <c r="A401" t="s">
        <v>751</v>
      </c>
      <c r="B401" t="s">
        <v>492</v>
      </c>
      <c r="C401" t="s">
        <v>38</v>
      </c>
      <c r="D401" t="s">
        <v>1155</v>
      </c>
      <c r="E401">
        <v>2.27290719480623E-6</v>
      </c>
    </row>
    <row r="402" spans="1:5" x14ac:dyDescent="0.3">
      <c r="A402" t="s">
        <v>751</v>
      </c>
      <c r="B402" t="s">
        <v>1216</v>
      </c>
      <c r="C402" t="s">
        <v>38</v>
      </c>
      <c r="D402" t="s">
        <v>1155</v>
      </c>
      <c r="E402">
        <v>4.1380782178084314E-6</v>
      </c>
    </row>
    <row r="403" spans="1:5" x14ac:dyDescent="0.3">
      <c r="A403" t="s">
        <v>751</v>
      </c>
      <c r="B403" t="s">
        <v>888</v>
      </c>
      <c r="C403" t="s">
        <v>38</v>
      </c>
      <c r="D403" t="s">
        <v>1155</v>
      </c>
      <c r="E403">
        <v>2.1254486994764031E-5</v>
      </c>
    </row>
    <row r="404" spans="1:5" x14ac:dyDescent="0.3">
      <c r="A404" t="s">
        <v>751</v>
      </c>
      <c r="B404" t="s">
        <v>771</v>
      </c>
      <c r="C404" t="s">
        <v>38</v>
      </c>
      <c r="D404" t="s">
        <v>1155</v>
      </c>
      <c r="E404">
        <v>5.3781415204327069E-5</v>
      </c>
    </row>
    <row r="405" spans="1:5" x14ac:dyDescent="0.3">
      <c r="A405" t="s">
        <v>751</v>
      </c>
      <c r="B405" t="s">
        <v>915</v>
      </c>
      <c r="C405" t="s">
        <v>38</v>
      </c>
      <c r="D405" t="s">
        <v>1155</v>
      </c>
      <c r="E405">
        <v>1.21434750073497E-5</v>
      </c>
    </row>
    <row r="406" spans="1:5" x14ac:dyDescent="0.3">
      <c r="A406" t="s">
        <v>751</v>
      </c>
      <c r="B406" t="s">
        <v>1217</v>
      </c>
      <c r="C406" t="s">
        <v>38</v>
      </c>
      <c r="D406" t="s">
        <v>1155</v>
      </c>
      <c r="E406">
        <v>5.5370764410676108E-5</v>
      </c>
    </row>
    <row r="407" spans="1:5" x14ac:dyDescent="0.3">
      <c r="A407" t="s">
        <v>751</v>
      </c>
      <c r="B407" t="s">
        <v>114</v>
      </c>
      <c r="C407" t="s">
        <v>38</v>
      </c>
      <c r="D407" t="s">
        <v>1155</v>
      </c>
      <c r="E407">
        <v>5.5655101067336732E-4</v>
      </c>
    </row>
    <row r="408" spans="1:5" x14ac:dyDescent="0.3">
      <c r="A408" t="s">
        <v>751</v>
      </c>
      <c r="B408" t="s">
        <v>544</v>
      </c>
      <c r="C408" t="s">
        <v>38</v>
      </c>
      <c r="D408" t="s">
        <v>1155</v>
      </c>
      <c r="E408">
        <v>1.115729404082342E-4</v>
      </c>
    </row>
    <row r="409" spans="1:5" x14ac:dyDescent="0.3">
      <c r="A409" t="s">
        <v>751</v>
      </c>
      <c r="B409" t="s">
        <v>1163</v>
      </c>
      <c r="C409" t="s">
        <v>38</v>
      </c>
      <c r="D409" t="s">
        <v>1155</v>
      </c>
      <c r="E409">
        <v>6.0252036284824847E-6</v>
      </c>
    </row>
    <row r="410" spans="1:5" x14ac:dyDescent="0.3">
      <c r="A410" t="s">
        <v>751</v>
      </c>
      <c r="B410" t="s">
        <v>1179</v>
      </c>
      <c r="C410" t="s">
        <v>38</v>
      </c>
      <c r="D410" t="s">
        <v>1155</v>
      </c>
      <c r="E410">
        <v>7.456903454571092E-7</v>
      </c>
    </row>
    <row r="411" spans="1:5" x14ac:dyDescent="0.3">
      <c r="A411" t="s">
        <v>751</v>
      </c>
      <c r="B411" t="s">
        <v>1143</v>
      </c>
      <c r="C411" t="s">
        <v>38</v>
      </c>
      <c r="D411" t="s">
        <v>1155</v>
      </c>
      <c r="E411">
        <v>1.438038470526027E-6</v>
      </c>
    </row>
    <row r="412" spans="1:5" x14ac:dyDescent="0.3">
      <c r="A412" t="s">
        <v>154</v>
      </c>
      <c r="B412" t="s">
        <v>587</v>
      </c>
      <c r="C412" t="s">
        <v>38</v>
      </c>
      <c r="D412" t="s">
        <v>1207</v>
      </c>
      <c r="E412">
        <v>8.618354659465341E-4</v>
      </c>
    </row>
    <row r="413" spans="1:5" x14ac:dyDescent="0.3">
      <c r="A413" t="s">
        <v>164</v>
      </c>
      <c r="B413" t="s">
        <v>1180</v>
      </c>
      <c r="C413" t="s">
        <v>38</v>
      </c>
      <c r="D413" t="s">
        <v>1218</v>
      </c>
      <c r="E413">
        <v>3.9454791617386808E-4</v>
      </c>
    </row>
    <row r="414" spans="1:5" x14ac:dyDescent="0.3">
      <c r="A414" t="s">
        <v>164</v>
      </c>
      <c r="B414" t="s">
        <v>20</v>
      </c>
      <c r="C414" t="s">
        <v>38</v>
      </c>
      <c r="D414" t="s">
        <v>1218</v>
      </c>
      <c r="E414">
        <v>1.2161450346746929E-3</v>
      </c>
    </row>
    <row r="415" spans="1:5" x14ac:dyDescent="0.3">
      <c r="A415" t="s">
        <v>164</v>
      </c>
      <c r="B415" t="s">
        <v>187</v>
      </c>
      <c r="C415" t="s">
        <v>38</v>
      </c>
      <c r="D415" t="s">
        <v>1218</v>
      </c>
      <c r="E415">
        <v>7.680030642897626E-4</v>
      </c>
    </row>
    <row r="416" spans="1:5" x14ac:dyDescent="0.3">
      <c r="A416" t="s">
        <v>164</v>
      </c>
      <c r="B416" t="s">
        <v>779</v>
      </c>
      <c r="C416" t="s">
        <v>38</v>
      </c>
      <c r="D416" t="s">
        <v>1218</v>
      </c>
      <c r="E416">
        <v>2.870737850288607E-4</v>
      </c>
    </row>
    <row r="417" spans="1:5" x14ac:dyDescent="0.3">
      <c r="A417" t="s">
        <v>164</v>
      </c>
      <c r="B417" t="s">
        <v>1164</v>
      </c>
      <c r="C417" t="s">
        <v>38</v>
      </c>
      <c r="D417" t="s">
        <v>1218</v>
      </c>
      <c r="E417">
        <v>7.6892646477177431E-4</v>
      </c>
    </row>
    <row r="418" spans="1:5" x14ac:dyDescent="0.3">
      <c r="A418" t="s">
        <v>164</v>
      </c>
      <c r="B418" t="s">
        <v>826</v>
      </c>
      <c r="C418" t="s">
        <v>38</v>
      </c>
      <c r="D418" t="s">
        <v>1218</v>
      </c>
      <c r="E418">
        <v>2.5676498536152044E-4</v>
      </c>
    </row>
    <row r="419" spans="1:5" x14ac:dyDescent="0.3">
      <c r="A419" t="s">
        <v>164</v>
      </c>
      <c r="B419" t="s">
        <v>193</v>
      </c>
      <c r="C419" t="s">
        <v>38</v>
      </c>
      <c r="D419" t="s">
        <v>1218</v>
      </c>
      <c r="E419">
        <v>1.3815282301864161E-3</v>
      </c>
    </row>
    <row r="420" spans="1:5" x14ac:dyDescent="0.3">
      <c r="A420" t="s">
        <v>164</v>
      </c>
      <c r="B420" t="s">
        <v>179</v>
      </c>
      <c r="C420" t="s">
        <v>38</v>
      </c>
      <c r="D420" t="s">
        <v>1218</v>
      </c>
      <c r="E420">
        <v>4.7338744613557995E-4</v>
      </c>
    </row>
    <row r="421" spans="1:5" x14ac:dyDescent="0.3">
      <c r="A421" t="s">
        <v>164</v>
      </c>
      <c r="B421" t="s">
        <v>484</v>
      </c>
      <c r="C421" t="s">
        <v>38</v>
      </c>
      <c r="D421" t="s">
        <v>1218</v>
      </c>
      <c r="E421">
        <v>7.7083477431319557E-4</v>
      </c>
    </row>
    <row r="422" spans="1:5" x14ac:dyDescent="0.3">
      <c r="A422" t="s">
        <v>164</v>
      </c>
      <c r="B422" t="s">
        <v>454</v>
      </c>
      <c r="C422" t="s">
        <v>38</v>
      </c>
      <c r="D422" t="s">
        <v>1218</v>
      </c>
      <c r="E422">
        <v>2.5661640738328392E-5</v>
      </c>
    </row>
    <row r="423" spans="1:5" x14ac:dyDescent="0.3">
      <c r="A423" t="s">
        <v>164</v>
      </c>
      <c r="B423" t="s">
        <v>763</v>
      </c>
      <c r="C423" t="s">
        <v>38</v>
      </c>
      <c r="D423" t="s">
        <v>1218</v>
      </c>
      <c r="E423">
        <v>1.144769408418939E-3</v>
      </c>
    </row>
    <row r="424" spans="1:5" x14ac:dyDescent="0.3">
      <c r="A424" t="s">
        <v>164</v>
      </c>
      <c r="B424" t="s">
        <v>1158</v>
      </c>
      <c r="C424" t="s">
        <v>38</v>
      </c>
      <c r="D424" t="s">
        <v>1218</v>
      </c>
      <c r="E424">
        <v>4.3640217611125591E-4</v>
      </c>
    </row>
    <row r="425" spans="1:5" x14ac:dyDescent="0.3">
      <c r="A425" t="s">
        <v>164</v>
      </c>
      <c r="B425" t="s">
        <v>1189</v>
      </c>
      <c r="C425" t="s">
        <v>38</v>
      </c>
      <c r="D425" t="s">
        <v>1218</v>
      </c>
      <c r="E425">
        <v>2.7170808329470469E-4</v>
      </c>
    </row>
    <row r="426" spans="1:5" x14ac:dyDescent="0.3">
      <c r="A426" t="s">
        <v>164</v>
      </c>
      <c r="B426" t="s">
        <v>246</v>
      </c>
      <c r="C426" t="s">
        <v>38</v>
      </c>
      <c r="D426" t="s">
        <v>1218</v>
      </c>
      <c r="E426">
        <v>9.0885842830324662E-4</v>
      </c>
    </row>
    <row r="427" spans="1:5" x14ac:dyDescent="0.3">
      <c r="A427" t="s">
        <v>164</v>
      </c>
      <c r="B427" t="s">
        <v>190</v>
      </c>
      <c r="C427" t="s">
        <v>38</v>
      </c>
      <c r="D427" t="s">
        <v>1218</v>
      </c>
      <c r="E427">
        <v>4.3557912455222817E-3</v>
      </c>
    </row>
    <row r="428" spans="1:5" x14ac:dyDescent="0.3">
      <c r="A428" t="s">
        <v>164</v>
      </c>
      <c r="B428" t="s">
        <v>122</v>
      </c>
      <c r="C428" t="s">
        <v>38</v>
      </c>
      <c r="D428" t="s">
        <v>1218</v>
      </c>
      <c r="E428">
        <v>4.4012937056663991E-3</v>
      </c>
    </row>
    <row r="429" spans="1:5" x14ac:dyDescent="0.3">
      <c r="A429" t="s">
        <v>164</v>
      </c>
      <c r="B429" t="s">
        <v>1219</v>
      </c>
      <c r="C429" t="s">
        <v>38</v>
      </c>
      <c r="D429" t="s">
        <v>1218</v>
      </c>
      <c r="E429">
        <v>3.1258582659460957E-6</v>
      </c>
    </row>
    <row r="430" spans="1:5" x14ac:dyDescent="0.3">
      <c r="A430" t="s">
        <v>164</v>
      </c>
      <c r="B430" t="s">
        <v>1220</v>
      </c>
      <c r="C430" t="s">
        <v>38</v>
      </c>
      <c r="D430" t="s">
        <v>1218</v>
      </c>
      <c r="E430">
        <v>7.8374871319419006E-6</v>
      </c>
    </row>
    <row r="431" spans="1:5" x14ac:dyDescent="0.3">
      <c r="A431" t="s">
        <v>164</v>
      </c>
      <c r="B431" t="s">
        <v>1122</v>
      </c>
      <c r="C431" t="s">
        <v>38</v>
      </c>
      <c r="D431" t="s">
        <v>1218</v>
      </c>
      <c r="E431">
        <v>2.2783147799462289E-4</v>
      </c>
    </row>
    <row r="432" spans="1:5" x14ac:dyDescent="0.3">
      <c r="A432" t="s">
        <v>164</v>
      </c>
      <c r="B432" t="s">
        <v>1190</v>
      </c>
      <c r="C432" t="s">
        <v>38</v>
      </c>
      <c r="D432" t="s">
        <v>1218</v>
      </c>
      <c r="E432">
        <v>5.8068464644750396E-5</v>
      </c>
    </row>
    <row r="433" spans="1:5" x14ac:dyDescent="0.3">
      <c r="A433" t="s">
        <v>164</v>
      </c>
      <c r="B433" t="s">
        <v>51</v>
      </c>
      <c r="C433" t="s">
        <v>38</v>
      </c>
      <c r="D433" t="s">
        <v>1218</v>
      </c>
      <c r="E433">
        <v>2.7209768594908851E-3</v>
      </c>
    </row>
    <row r="434" spans="1:5" x14ac:dyDescent="0.3">
      <c r="A434" t="s">
        <v>164</v>
      </c>
      <c r="B434" t="s">
        <v>587</v>
      </c>
      <c r="C434" t="s">
        <v>38</v>
      </c>
      <c r="D434" t="s">
        <v>1218</v>
      </c>
      <c r="E434">
        <v>3.5074729303660027E-3</v>
      </c>
    </row>
    <row r="435" spans="1:5" x14ac:dyDescent="0.3">
      <c r="A435" t="s">
        <v>164</v>
      </c>
      <c r="B435" t="s">
        <v>1192</v>
      </c>
      <c r="C435" t="s">
        <v>38</v>
      </c>
      <c r="D435" t="s">
        <v>1218</v>
      </c>
      <c r="E435">
        <v>1.3692841456565898E-4</v>
      </c>
    </row>
    <row r="436" spans="1:5" x14ac:dyDescent="0.3">
      <c r="A436" t="s">
        <v>164</v>
      </c>
      <c r="B436" t="s">
        <v>1221</v>
      </c>
      <c r="C436" t="s">
        <v>38</v>
      </c>
      <c r="D436" t="s">
        <v>1218</v>
      </c>
      <c r="E436">
        <v>1.3118474399730601E-5</v>
      </c>
    </row>
    <row r="437" spans="1:5" x14ac:dyDescent="0.3">
      <c r="A437" t="s">
        <v>164</v>
      </c>
      <c r="B437" t="s">
        <v>1172</v>
      </c>
      <c r="C437" t="s">
        <v>38</v>
      </c>
      <c r="D437" t="s">
        <v>1218</v>
      </c>
      <c r="E437">
        <v>4.6964449540046145E-6</v>
      </c>
    </row>
    <row r="438" spans="1:5" x14ac:dyDescent="0.3">
      <c r="A438" t="s">
        <v>164</v>
      </c>
      <c r="B438" t="s">
        <v>133</v>
      </c>
      <c r="C438" t="s">
        <v>38</v>
      </c>
      <c r="D438" t="s">
        <v>1218</v>
      </c>
      <c r="E438">
        <v>1.7605863622229159E-5</v>
      </c>
    </row>
    <row r="439" spans="1:5" x14ac:dyDescent="0.3">
      <c r="A439" t="s">
        <v>164</v>
      </c>
      <c r="B439" t="s">
        <v>1196</v>
      </c>
      <c r="C439" t="s">
        <v>38</v>
      </c>
      <c r="D439" t="s">
        <v>1218</v>
      </c>
      <c r="E439">
        <v>3.3422766615980693E-4</v>
      </c>
    </row>
    <row r="440" spans="1:5" x14ac:dyDescent="0.3">
      <c r="A440" t="s">
        <v>164</v>
      </c>
      <c r="B440" t="s">
        <v>200</v>
      </c>
      <c r="C440" t="s">
        <v>38</v>
      </c>
      <c r="D440" t="s">
        <v>1218</v>
      </c>
      <c r="E440">
        <v>9.1058255307427036E-5</v>
      </c>
    </row>
    <row r="441" spans="1:5" x14ac:dyDescent="0.3">
      <c r="A441" t="s">
        <v>164</v>
      </c>
      <c r="B441" t="s">
        <v>56</v>
      </c>
      <c r="C441" t="s">
        <v>38</v>
      </c>
      <c r="D441" t="s">
        <v>1218</v>
      </c>
      <c r="E441">
        <v>6.2321393715880787E-4</v>
      </c>
    </row>
    <row r="442" spans="1:5" x14ac:dyDescent="0.3">
      <c r="A442" t="s">
        <v>164</v>
      </c>
      <c r="B442" t="s">
        <v>768</v>
      </c>
      <c r="C442" t="s">
        <v>38</v>
      </c>
      <c r="D442" t="s">
        <v>1218</v>
      </c>
      <c r="E442">
        <v>1.083435728841683E-3</v>
      </c>
    </row>
    <row r="443" spans="1:5" x14ac:dyDescent="0.3">
      <c r="A443" t="s">
        <v>164</v>
      </c>
      <c r="B443" t="s">
        <v>804</v>
      </c>
      <c r="C443" t="s">
        <v>38</v>
      </c>
      <c r="D443" t="s">
        <v>1218</v>
      </c>
      <c r="E443">
        <v>1.2580238965470829E-3</v>
      </c>
    </row>
    <row r="444" spans="1:5" x14ac:dyDescent="0.3">
      <c r="A444" t="s">
        <v>164</v>
      </c>
      <c r="B444" t="s">
        <v>284</v>
      </c>
      <c r="C444" t="s">
        <v>38</v>
      </c>
      <c r="D444" t="s">
        <v>1218</v>
      </c>
      <c r="E444">
        <v>8.257351538479182E-4</v>
      </c>
    </row>
    <row r="445" spans="1:5" x14ac:dyDescent="0.3">
      <c r="A445" t="s">
        <v>164</v>
      </c>
      <c r="B445" t="s">
        <v>865</v>
      </c>
      <c r="C445" t="s">
        <v>38</v>
      </c>
      <c r="D445" t="s">
        <v>1218</v>
      </c>
      <c r="E445">
        <v>7.5162441888679894E-4</v>
      </c>
    </row>
    <row r="446" spans="1:5" x14ac:dyDescent="0.3">
      <c r="A446" t="s">
        <v>164</v>
      </c>
      <c r="B446" t="s">
        <v>1174</v>
      </c>
      <c r="C446" t="s">
        <v>38</v>
      </c>
      <c r="D446" t="s">
        <v>1218</v>
      </c>
      <c r="E446">
        <v>2.5285445396656032E-3</v>
      </c>
    </row>
    <row r="447" spans="1:5" x14ac:dyDescent="0.3">
      <c r="A447" t="s">
        <v>164</v>
      </c>
      <c r="B447" t="s">
        <v>1175</v>
      </c>
      <c r="C447" t="s">
        <v>38</v>
      </c>
      <c r="D447" t="s">
        <v>1218</v>
      </c>
      <c r="E447">
        <v>2.0754184491502522E-6</v>
      </c>
    </row>
    <row r="448" spans="1:5" x14ac:dyDescent="0.3">
      <c r="A448" t="s">
        <v>164</v>
      </c>
      <c r="B448" t="s">
        <v>849</v>
      </c>
      <c r="C448" t="s">
        <v>38</v>
      </c>
      <c r="D448" t="s">
        <v>1218</v>
      </c>
      <c r="E448">
        <v>5.3015661538435919E-4</v>
      </c>
    </row>
    <row r="449" spans="1:5" x14ac:dyDescent="0.3">
      <c r="A449" t="s">
        <v>164</v>
      </c>
      <c r="B449" t="s">
        <v>823</v>
      </c>
      <c r="C449" t="s">
        <v>38</v>
      </c>
      <c r="D449" t="s">
        <v>1218</v>
      </c>
      <c r="E449">
        <v>1.7022920522689111E-5</v>
      </c>
    </row>
    <row r="450" spans="1:5" x14ac:dyDescent="0.3">
      <c r="A450" t="s">
        <v>164</v>
      </c>
      <c r="B450" t="s">
        <v>492</v>
      </c>
      <c r="C450" t="s">
        <v>38</v>
      </c>
      <c r="D450" t="s">
        <v>1218</v>
      </c>
      <c r="E450">
        <v>1.113203963331714E-4</v>
      </c>
    </row>
    <row r="451" spans="1:5" x14ac:dyDescent="0.3">
      <c r="A451" t="s">
        <v>164</v>
      </c>
      <c r="B451" t="s">
        <v>106</v>
      </c>
      <c r="C451" t="s">
        <v>38</v>
      </c>
      <c r="D451" t="s">
        <v>1218</v>
      </c>
      <c r="E451">
        <v>6.7359832972090829E-5</v>
      </c>
    </row>
    <row r="452" spans="1:5" x14ac:dyDescent="0.3">
      <c r="A452" t="s">
        <v>164</v>
      </c>
      <c r="B452" t="s">
        <v>806</v>
      </c>
      <c r="C452" t="s">
        <v>38</v>
      </c>
      <c r="D452" t="s">
        <v>1218</v>
      </c>
      <c r="E452">
        <v>8.9942630379696061E-4</v>
      </c>
    </row>
    <row r="453" spans="1:5" x14ac:dyDescent="0.3">
      <c r="A453" t="s">
        <v>164</v>
      </c>
      <c r="B453" t="s">
        <v>855</v>
      </c>
      <c r="C453" t="s">
        <v>38</v>
      </c>
      <c r="D453" t="s">
        <v>1218</v>
      </c>
      <c r="E453">
        <v>3.2099142433477792E-5</v>
      </c>
    </row>
    <row r="454" spans="1:5" x14ac:dyDescent="0.3">
      <c r="A454" t="s">
        <v>164</v>
      </c>
      <c r="B454" t="s">
        <v>1217</v>
      </c>
      <c r="C454" t="s">
        <v>38</v>
      </c>
      <c r="D454" t="s">
        <v>1218</v>
      </c>
      <c r="E454">
        <v>5.1649512636758001E-5</v>
      </c>
    </row>
    <row r="455" spans="1:5" x14ac:dyDescent="0.3">
      <c r="A455" t="s">
        <v>164</v>
      </c>
      <c r="B455" t="s">
        <v>114</v>
      </c>
      <c r="C455" t="s">
        <v>38</v>
      </c>
      <c r="D455" t="s">
        <v>1218</v>
      </c>
      <c r="E455">
        <v>9.8982691060666029E-3</v>
      </c>
    </row>
    <row r="456" spans="1:5" x14ac:dyDescent="0.3">
      <c r="A456" t="s">
        <v>164</v>
      </c>
      <c r="B456" t="s">
        <v>544</v>
      </c>
      <c r="C456" t="s">
        <v>38</v>
      </c>
      <c r="D456" t="s">
        <v>1218</v>
      </c>
      <c r="E456">
        <v>1.06356499198962E-4</v>
      </c>
    </row>
    <row r="457" spans="1:5" x14ac:dyDescent="0.3">
      <c r="A457" t="s">
        <v>164</v>
      </c>
      <c r="B457" t="s">
        <v>1178</v>
      </c>
      <c r="C457" t="s">
        <v>38</v>
      </c>
      <c r="D457" t="s">
        <v>1218</v>
      </c>
      <c r="E457">
        <v>7.6125080328421133E-6</v>
      </c>
    </row>
    <row r="458" spans="1:5" x14ac:dyDescent="0.3">
      <c r="A458" t="s">
        <v>164</v>
      </c>
      <c r="B458" t="s">
        <v>1222</v>
      </c>
      <c r="C458" t="s">
        <v>38</v>
      </c>
      <c r="D458" t="s">
        <v>1218</v>
      </c>
      <c r="E458">
        <v>5.830839806452123E-7</v>
      </c>
    </row>
    <row r="459" spans="1:5" x14ac:dyDescent="0.3">
      <c r="A459" t="s">
        <v>789</v>
      </c>
      <c r="B459" t="s">
        <v>401</v>
      </c>
      <c r="C459" t="s">
        <v>38</v>
      </c>
      <c r="D459" t="s">
        <v>1181</v>
      </c>
      <c r="E459">
        <v>4.3689455737852267E-7</v>
      </c>
    </row>
    <row r="460" spans="1:5" x14ac:dyDescent="0.3">
      <c r="A460" t="s">
        <v>789</v>
      </c>
      <c r="B460" t="s">
        <v>761</v>
      </c>
      <c r="C460" t="s">
        <v>38</v>
      </c>
      <c r="D460" t="s">
        <v>1181</v>
      </c>
      <c r="E460">
        <v>1.2453651387205591E-5</v>
      </c>
    </row>
    <row r="461" spans="1:5" x14ac:dyDescent="0.3">
      <c r="A461" t="s">
        <v>789</v>
      </c>
      <c r="B461" t="s">
        <v>1223</v>
      </c>
      <c r="C461" t="s">
        <v>38</v>
      </c>
      <c r="D461" t="s">
        <v>1181</v>
      </c>
      <c r="E461">
        <v>3.5626836023342712E-6</v>
      </c>
    </row>
    <row r="462" spans="1:5" x14ac:dyDescent="0.3">
      <c r="A462" t="s">
        <v>789</v>
      </c>
      <c r="B462" t="s">
        <v>241</v>
      </c>
      <c r="C462" t="s">
        <v>38</v>
      </c>
      <c r="D462" t="s">
        <v>1181</v>
      </c>
      <c r="E462">
        <v>1.8872601695820579E-4</v>
      </c>
    </row>
    <row r="463" spans="1:5" x14ac:dyDescent="0.3">
      <c r="A463" t="s">
        <v>789</v>
      </c>
      <c r="B463" t="s">
        <v>1186</v>
      </c>
      <c r="C463" t="s">
        <v>38</v>
      </c>
      <c r="D463" t="s">
        <v>1181</v>
      </c>
      <c r="E463">
        <v>2.4901138133185199E-5</v>
      </c>
    </row>
    <row r="464" spans="1:5" x14ac:dyDescent="0.3">
      <c r="A464" t="s">
        <v>789</v>
      </c>
      <c r="B464" t="s">
        <v>20</v>
      </c>
      <c r="C464" t="s">
        <v>38</v>
      </c>
      <c r="D464" t="s">
        <v>1181</v>
      </c>
      <c r="E464">
        <v>1.811473356251258E-4</v>
      </c>
    </row>
    <row r="465" spans="1:5" x14ac:dyDescent="0.3">
      <c r="A465" t="s">
        <v>789</v>
      </c>
      <c r="B465" t="s">
        <v>187</v>
      </c>
      <c r="C465" t="s">
        <v>38</v>
      </c>
      <c r="D465" t="s">
        <v>1181</v>
      </c>
      <c r="E465">
        <v>3.3029937860474996E-5</v>
      </c>
    </row>
    <row r="466" spans="1:5" x14ac:dyDescent="0.3">
      <c r="A466" t="s">
        <v>789</v>
      </c>
      <c r="B466" t="s">
        <v>1164</v>
      </c>
      <c r="C466" t="s">
        <v>38</v>
      </c>
      <c r="D466" t="s">
        <v>1181</v>
      </c>
      <c r="E466">
        <v>1.2772973763967591E-4</v>
      </c>
    </row>
    <row r="467" spans="1:5" x14ac:dyDescent="0.3">
      <c r="A467" t="s">
        <v>789</v>
      </c>
      <c r="B467" t="s">
        <v>447</v>
      </c>
      <c r="C467" t="s">
        <v>38</v>
      </c>
      <c r="D467" t="s">
        <v>1181</v>
      </c>
      <c r="E467">
        <v>2.2385815711282939E-6</v>
      </c>
    </row>
    <row r="468" spans="1:5" x14ac:dyDescent="0.3">
      <c r="A468" t="s">
        <v>789</v>
      </c>
      <c r="B468" t="s">
        <v>802</v>
      </c>
      <c r="C468" t="s">
        <v>38</v>
      </c>
      <c r="D468" t="s">
        <v>1181</v>
      </c>
      <c r="E468">
        <v>2.1701580905018781E-5</v>
      </c>
    </row>
    <row r="469" spans="1:5" x14ac:dyDescent="0.3">
      <c r="A469" t="s">
        <v>789</v>
      </c>
      <c r="B469" t="s">
        <v>481</v>
      </c>
      <c r="C469" t="s">
        <v>38</v>
      </c>
      <c r="D469" t="s">
        <v>1181</v>
      </c>
      <c r="E469">
        <v>1.9790448165956761E-5</v>
      </c>
    </row>
    <row r="470" spans="1:5" x14ac:dyDescent="0.3">
      <c r="A470" t="s">
        <v>789</v>
      </c>
      <c r="B470" t="s">
        <v>826</v>
      </c>
      <c r="C470" t="s">
        <v>38</v>
      </c>
      <c r="D470" t="s">
        <v>1181</v>
      </c>
      <c r="E470">
        <v>6.1725492426571561E-5</v>
      </c>
    </row>
    <row r="471" spans="1:5" x14ac:dyDescent="0.3">
      <c r="A471" t="s">
        <v>789</v>
      </c>
      <c r="B471" t="s">
        <v>910</v>
      </c>
      <c r="C471" t="s">
        <v>38</v>
      </c>
      <c r="D471" t="s">
        <v>1181</v>
      </c>
      <c r="E471">
        <v>3.2589674737656036E-5</v>
      </c>
    </row>
    <row r="472" spans="1:5" x14ac:dyDescent="0.3">
      <c r="A472" t="s">
        <v>789</v>
      </c>
      <c r="B472" t="s">
        <v>193</v>
      </c>
      <c r="C472" t="s">
        <v>38</v>
      </c>
      <c r="D472" t="s">
        <v>1181</v>
      </c>
      <c r="E472">
        <v>2.1342840477776707E-5</v>
      </c>
    </row>
    <row r="473" spans="1:5" x14ac:dyDescent="0.3">
      <c r="A473" t="s">
        <v>789</v>
      </c>
      <c r="B473" t="s">
        <v>484</v>
      </c>
      <c r="C473" t="s">
        <v>38</v>
      </c>
      <c r="D473" t="s">
        <v>1181</v>
      </c>
      <c r="E473">
        <v>8.0954720644713037E-5</v>
      </c>
    </row>
    <row r="474" spans="1:5" x14ac:dyDescent="0.3">
      <c r="A474" t="s">
        <v>789</v>
      </c>
      <c r="B474" t="s">
        <v>857</v>
      </c>
      <c r="C474" t="s">
        <v>38</v>
      </c>
      <c r="D474" t="s">
        <v>1181</v>
      </c>
      <c r="E474">
        <v>2.9234998651950402E-6</v>
      </c>
    </row>
    <row r="475" spans="1:5" x14ac:dyDescent="0.3">
      <c r="A475" t="s">
        <v>789</v>
      </c>
      <c r="B475" t="s">
        <v>1188</v>
      </c>
      <c r="C475" t="s">
        <v>38</v>
      </c>
      <c r="D475" t="s">
        <v>1181</v>
      </c>
      <c r="E475">
        <v>6.9200098825246631E-6</v>
      </c>
    </row>
    <row r="476" spans="1:5" x14ac:dyDescent="0.3">
      <c r="A476" t="s">
        <v>789</v>
      </c>
      <c r="B476" t="s">
        <v>763</v>
      </c>
      <c r="C476" t="s">
        <v>38</v>
      </c>
      <c r="D476" t="s">
        <v>1181</v>
      </c>
      <c r="E476">
        <v>1.8742298869276792E-4</v>
      </c>
    </row>
    <row r="477" spans="1:5" x14ac:dyDescent="0.3">
      <c r="A477" t="s">
        <v>789</v>
      </c>
      <c r="B477" t="s">
        <v>456</v>
      </c>
      <c r="C477" t="s">
        <v>38</v>
      </c>
      <c r="D477" t="s">
        <v>1181</v>
      </c>
      <c r="E477">
        <v>7.7765797290963649E-5</v>
      </c>
    </row>
    <row r="478" spans="1:5" x14ac:dyDescent="0.3">
      <c r="A478" t="s">
        <v>789</v>
      </c>
      <c r="B478" t="s">
        <v>852</v>
      </c>
      <c r="C478" t="s">
        <v>38</v>
      </c>
      <c r="D478" t="s">
        <v>1181</v>
      </c>
      <c r="E478">
        <v>4.2407836436884389E-6</v>
      </c>
    </row>
    <row r="479" spans="1:5" x14ac:dyDescent="0.3">
      <c r="A479" t="s">
        <v>789</v>
      </c>
      <c r="B479" t="s">
        <v>190</v>
      </c>
      <c r="C479" t="s">
        <v>38</v>
      </c>
      <c r="D479" t="s">
        <v>1181</v>
      </c>
      <c r="E479">
        <v>3.3621427985632132E-4</v>
      </c>
    </row>
    <row r="480" spans="1:5" x14ac:dyDescent="0.3">
      <c r="A480" t="s">
        <v>789</v>
      </c>
      <c r="B480" t="s">
        <v>1159</v>
      </c>
      <c r="C480" t="s">
        <v>38</v>
      </c>
      <c r="D480" t="s">
        <v>1181</v>
      </c>
      <c r="E480">
        <v>1.362251994288395E-6</v>
      </c>
    </row>
    <row r="481" spans="1:5" x14ac:dyDescent="0.3">
      <c r="A481" t="s">
        <v>789</v>
      </c>
      <c r="B481" t="s">
        <v>122</v>
      </c>
      <c r="C481" t="s">
        <v>38</v>
      </c>
      <c r="D481" t="s">
        <v>1181</v>
      </c>
      <c r="E481">
        <v>3.5536753533726905E-5</v>
      </c>
    </row>
    <row r="482" spans="1:5" x14ac:dyDescent="0.3">
      <c r="A482" t="s">
        <v>789</v>
      </c>
      <c r="B482" t="s">
        <v>1220</v>
      </c>
      <c r="C482" t="s">
        <v>38</v>
      </c>
      <c r="D482" t="s">
        <v>1181</v>
      </c>
      <c r="E482">
        <v>2.845528124777895E-5</v>
      </c>
    </row>
    <row r="483" spans="1:5" x14ac:dyDescent="0.3">
      <c r="A483" t="s">
        <v>789</v>
      </c>
      <c r="B483" t="s">
        <v>898</v>
      </c>
      <c r="C483" t="s">
        <v>38</v>
      </c>
      <c r="D483" t="s">
        <v>1181</v>
      </c>
      <c r="E483">
        <v>1.6332457057439669E-4</v>
      </c>
    </row>
    <row r="484" spans="1:5" x14ac:dyDescent="0.3">
      <c r="A484" t="s">
        <v>789</v>
      </c>
      <c r="B484" t="s">
        <v>409</v>
      </c>
      <c r="C484" t="s">
        <v>38</v>
      </c>
      <c r="D484" t="s">
        <v>1181</v>
      </c>
      <c r="E484">
        <v>2.84196677921582E-5</v>
      </c>
    </row>
    <row r="485" spans="1:5" x14ac:dyDescent="0.3">
      <c r="A485" t="s">
        <v>789</v>
      </c>
      <c r="B485" t="s">
        <v>1190</v>
      </c>
      <c r="C485" t="s">
        <v>38</v>
      </c>
      <c r="D485" t="s">
        <v>1181</v>
      </c>
      <c r="E485">
        <v>9.5801010416813049E-6</v>
      </c>
    </row>
    <row r="486" spans="1:5" x14ac:dyDescent="0.3">
      <c r="A486" t="s">
        <v>789</v>
      </c>
      <c r="B486" t="s">
        <v>51</v>
      </c>
      <c r="C486" t="s">
        <v>38</v>
      </c>
      <c r="D486" t="s">
        <v>1181</v>
      </c>
      <c r="E486">
        <v>7.3384193291844578E-4</v>
      </c>
    </row>
    <row r="487" spans="1:5" x14ac:dyDescent="0.3">
      <c r="A487" t="s">
        <v>789</v>
      </c>
      <c r="B487" t="s">
        <v>587</v>
      </c>
      <c r="C487" t="s">
        <v>38</v>
      </c>
      <c r="D487" t="s">
        <v>1181</v>
      </c>
      <c r="E487">
        <v>9.3395482371980392E-4</v>
      </c>
    </row>
    <row r="488" spans="1:5" x14ac:dyDescent="0.3">
      <c r="A488" t="s">
        <v>789</v>
      </c>
      <c r="B488" t="s">
        <v>1195</v>
      </c>
      <c r="C488" t="s">
        <v>38</v>
      </c>
      <c r="D488" t="s">
        <v>1181</v>
      </c>
      <c r="E488">
        <v>2.7032737361716707E-6</v>
      </c>
    </row>
    <row r="489" spans="1:5" x14ac:dyDescent="0.3">
      <c r="A489" t="s">
        <v>789</v>
      </c>
      <c r="B489" t="s">
        <v>1172</v>
      </c>
      <c r="C489" t="s">
        <v>38</v>
      </c>
      <c r="D489" t="s">
        <v>1181</v>
      </c>
      <c r="E489">
        <v>7.7481671801229548E-7</v>
      </c>
    </row>
    <row r="490" spans="1:5" x14ac:dyDescent="0.3">
      <c r="A490" t="s">
        <v>789</v>
      </c>
      <c r="B490" t="s">
        <v>1196</v>
      </c>
      <c r="C490" t="s">
        <v>38</v>
      </c>
      <c r="D490" t="s">
        <v>1181</v>
      </c>
      <c r="E490">
        <v>8.8138238512826665E-5</v>
      </c>
    </row>
    <row r="491" spans="1:5" x14ac:dyDescent="0.3">
      <c r="A491" t="s">
        <v>789</v>
      </c>
      <c r="B491" t="s">
        <v>766</v>
      </c>
      <c r="C491" t="s">
        <v>38</v>
      </c>
      <c r="D491" t="s">
        <v>1181</v>
      </c>
      <c r="E491">
        <v>3.8339007527193116E-5</v>
      </c>
    </row>
    <row r="492" spans="1:5" x14ac:dyDescent="0.3">
      <c r="A492" t="s">
        <v>789</v>
      </c>
      <c r="B492" t="s">
        <v>418</v>
      </c>
      <c r="C492" t="s">
        <v>38</v>
      </c>
      <c r="D492" t="s">
        <v>1181</v>
      </c>
      <c r="E492">
        <v>8.3444954798271587E-6</v>
      </c>
    </row>
    <row r="493" spans="1:5" x14ac:dyDescent="0.3">
      <c r="A493" t="s">
        <v>789</v>
      </c>
      <c r="B493" t="s">
        <v>200</v>
      </c>
      <c r="C493" t="s">
        <v>38</v>
      </c>
      <c r="D493" t="s">
        <v>1181</v>
      </c>
      <c r="E493">
        <v>4.7480410289184972E-4</v>
      </c>
    </row>
    <row r="494" spans="1:5" x14ac:dyDescent="0.3">
      <c r="A494" t="s">
        <v>789</v>
      </c>
      <c r="B494" t="s">
        <v>56</v>
      </c>
      <c r="C494" t="s">
        <v>38</v>
      </c>
      <c r="D494" t="s">
        <v>1181</v>
      </c>
      <c r="E494">
        <v>1.4272148634885391E-4</v>
      </c>
    </row>
    <row r="495" spans="1:5" x14ac:dyDescent="0.3">
      <c r="A495" t="s">
        <v>789</v>
      </c>
      <c r="B495" t="s">
        <v>768</v>
      </c>
      <c r="C495" t="s">
        <v>38</v>
      </c>
      <c r="D495" t="s">
        <v>1181</v>
      </c>
      <c r="E495">
        <v>8.7036435013602636E-6</v>
      </c>
    </row>
    <row r="496" spans="1:5" x14ac:dyDescent="0.3">
      <c r="A496" t="s">
        <v>789</v>
      </c>
      <c r="B496" t="s">
        <v>464</v>
      </c>
      <c r="C496" t="s">
        <v>38</v>
      </c>
      <c r="D496" t="s">
        <v>1181</v>
      </c>
      <c r="E496">
        <v>2.8167961899427349E-6</v>
      </c>
    </row>
    <row r="497" spans="1:5" x14ac:dyDescent="0.3">
      <c r="A497" t="s">
        <v>789</v>
      </c>
      <c r="B497" t="s">
        <v>804</v>
      </c>
      <c r="C497" t="s">
        <v>38</v>
      </c>
      <c r="D497" t="s">
        <v>1181</v>
      </c>
      <c r="E497">
        <v>3.0451063326940493E-4</v>
      </c>
    </row>
    <row r="498" spans="1:5" x14ac:dyDescent="0.3">
      <c r="A498" t="s">
        <v>789</v>
      </c>
      <c r="B498" t="s">
        <v>865</v>
      </c>
      <c r="C498" t="s">
        <v>38</v>
      </c>
      <c r="D498" t="s">
        <v>1181</v>
      </c>
      <c r="E498">
        <v>2.1386082780645759E-4</v>
      </c>
    </row>
    <row r="499" spans="1:5" x14ac:dyDescent="0.3">
      <c r="A499" t="s">
        <v>789</v>
      </c>
      <c r="B499" t="s">
        <v>885</v>
      </c>
      <c r="C499" t="s">
        <v>38</v>
      </c>
      <c r="D499" t="s">
        <v>1181</v>
      </c>
      <c r="E499">
        <v>1.6820492428045902E-5</v>
      </c>
    </row>
    <row r="500" spans="1:5" x14ac:dyDescent="0.3">
      <c r="A500" t="s">
        <v>789</v>
      </c>
      <c r="B500" t="s">
        <v>823</v>
      </c>
      <c r="C500" t="s">
        <v>38</v>
      </c>
      <c r="D500" t="s">
        <v>1181</v>
      </c>
      <c r="E500">
        <v>5.4078227316478852E-5</v>
      </c>
    </row>
    <row r="501" spans="1:5" x14ac:dyDescent="0.3">
      <c r="A501" t="s">
        <v>789</v>
      </c>
      <c r="B501" t="s">
        <v>292</v>
      </c>
      <c r="C501" t="s">
        <v>38</v>
      </c>
      <c r="D501" t="s">
        <v>1181</v>
      </c>
      <c r="E501">
        <v>1.9519969579742439E-5</v>
      </c>
    </row>
    <row r="502" spans="1:5" x14ac:dyDescent="0.3">
      <c r="A502" t="s">
        <v>789</v>
      </c>
      <c r="B502" t="s">
        <v>492</v>
      </c>
      <c r="C502" t="s">
        <v>38</v>
      </c>
      <c r="D502" t="s">
        <v>1181</v>
      </c>
      <c r="E502">
        <v>3.8242573428453751E-4</v>
      </c>
    </row>
    <row r="503" spans="1:5" x14ac:dyDescent="0.3">
      <c r="A503" t="s">
        <v>789</v>
      </c>
      <c r="B503" t="s">
        <v>806</v>
      </c>
      <c r="C503" t="s">
        <v>38</v>
      </c>
      <c r="D503" t="s">
        <v>1181</v>
      </c>
      <c r="E503">
        <v>1.196794431544958E-4</v>
      </c>
    </row>
    <row r="504" spans="1:5" x14ac:dyDescent="0.3">
      <c r="A504" t="s">
        <v>789</v>
      </c>
      <c r="B504" t="s">
        <v>430</v>
      </c>
      <c r="C504" t="s">
        <v>38</v>
      </c>
      <c r="D504" t="s">
        <v>1181</v>
      </c>
      <c r="E504">
        <v>1.1151870522546819E-4</v>
      </c>
    </row>
    <row r="505" spans="1:5" x14ac:dyDescent="0.3">
      <c r="A505" t="s">
        <v>789</v>
      </c>
      <c r="B505" t="s">
        <v>771</v>
      </c>
      <c r="C505" t="s">
        <v>38</v>
      </c>
      <c r="D505" t="s">
        <v>1181</v>
      </c>
      <c r="E505">
        <v>1.8949641408812053E-4</v>
      </c>
    </row>
    <row r="506" spans="1:5" x14ac:dyDescent="0.3">
      <c r="A506" t="s">
        <v>789</v>
      </c>
      <c r="B506" t="s">
        <v>855</v>
      </c>
      <c r="C506" t="s">
        <v>38</v>
      </c>
      <c r="D506" t="s">
        <v>1181</v>
      </c>
      <c r="E506">
        <v>5.7311342808469261E-5</v>
      </c>
    </row>
    <row r="507" spans="1:5" x14ac:dyDescent="0.3">
      <c r="A507" t="s">
        <v>789</v>
      </c>
      <c r="B507" t="s">
        <v>114</v>
      </c>
      <c r="C507" t="s">
        <v>38</v>
      </c>
      <c r="D507" t="s">
        <v>1181</v>
      </c>
      <c r="E507">
        <v>1.500825709727796E-3</v>
      </c>
    </row>
    <row r="508" spans="1:5" x14ac:dyDescent="0.3">
      <c r="A508" t="s">
        <v>789</v>
      </c>
      <c r="B508" t="s">
        <v>544</v>
      </c>
      <c r="C508" t="s">
        <v>38</v>
      </c>
      <c r="D508" t="s">
        <v>1181</v>
      </c>
      <c r="E508">
        <v>1.3259764427127598E-4</v>
      </c>
    </row>
    <row r="509" spans="1:5" x14ac:dyDescent="0.3">
      <c r="A509" t="s">
        <v>789</v>
      </c>
      <c r="B509" t="s">
        <v>874</v>
      </c>
      <c r="C509" t="s">
        <v>38</v>
      </c>
      <c r="D509" t="s">
        <v>1181</v>
      </c>
      <c r="E509">
        <v>1.392217610371246E-5</v>
      </c>
    </row>
    <row r="510" spans="1:5" x14ac:dyDescent="0.3">
      <c r="A510" t="s">
        <v>305</v>
      </c>
      <c r="B510" t="s">
        <v>401</v>
      </c>
      <c r="C510" t="s">
        <v>38</v>
      </c>
      <c r="D510" t="s">
        <v>1181</v>
      </c>
      <c r="E510">
        <v>1.018330007402103E-5</v>
      </c>
    </row>
    <row r="511" spans="1:5" x14ac:dyDescent="0.3">
      <c r="A511" t="s">
        <v>305</v>
      </c>
      <c r="B511" t="s">
        <v>187</v>
      </c>
      <c r="C511" t="s">
        <v>38</v>
      </c>
      <c r="D511" t="s">
        <v>1181</v>
      </c>
      <c r="E511">
        <v>1.0874414052181E-4</v>
      </c>
    </row>
    <row r="512" spans="1:5" x14ac:dyDescent="0.3">
      <c r="A512" t="s">
        <v>305</v>
      </c>
      <c r="B512" t="s">
        <v>1164</v>
      </c>
      <c r="C512" t="s">
        <v>38</v>
      </c>
      <c r="D512" t="s">
        <v>1181</v>
      </c>
      <c r="E512">
        <v>2.8160152017117564E-4</v>
      </c>
    </row>
    <row r="513" spans="1:5" x14ac:dyDescent="0.3">
      <c r="A513" t="s">
        <v>305</v>
      </c>
      <c r="B513" t="s">
        <v>447</v>
      </c>
      <c r="C513" t="s">
        <v>38</v>
      </c>
      <c r="D513" t="s">
        <v>1181</v>
      </c>
      <c r="E513">
        <v>2.5632839858261002E-5</v>
      </c>
    </row>
    <row r="514" spans="1:5" x14ac:dyDescent="0.3">
      <c r="A514" t="s">
        <v>305</v>
      </c>
      <c r="B514" t="s">
        <v>193</v>
      </c>
      <c r="C514" t="s">
        <v>38</v>
      </c>
      <c r="D514" t="s">
        <v>1181</v>
      </c>
      <c r="E514">
        <v>3.0191180155467932E-5</v>
      </c>
    </row>
    <row r="515" spans="1:5" x14ac:dyDescent="0.3">
      <c r="A515" t="s">
        <v>305</v>
      </c>
      <c r="B515" t="s">
        <v>451</v>
      </c>
      <c r="C515" t="s">
        <v>38</v>
      </c>
      <c r="D515" t="s">
        <v>1181</v>
      </c>
      <c r="E515">
        <v>7.0339493635928363E-5</v>
      </c>
    </row>
    <row r="516" spans="1:5" x14ac:dyDescent="0.3">
      <c r="A516" t="s">
        <v>305</v>
      </c>
      <c r="B516" t="s">
        <v>179</v>
      </c>
      <c r="C516" t="s">
        <v>38</v>
      </c>
      <c r="D516" t="s">
        <v>1181</v>
      </c>
      <c r="E516">
        <v>2.089058396390123E-3</v>
      </c>
    </row>
    <row r="517" spans="1:5" x14ac:dyDescent="0.3">
      <c r="A517" t="s">
        <v>305</v>
      </c>
      <c r="B517" t="s">
        <v>763</v>
      </c>
      <c r="C517" t="s">
        <v>38</v>
      </c>
      <c r="D517" t="s">
        <v>1181</v>
      </c>
      <c r="E517">
        <v>1.442411069906852E-4</v>
      </c>
    </row>
    <row r="518" spans="1:5" x14ac:dyDescent="0.3">
      <c r="A518" t="s">
        <v>305</v>
      </c>
      <c r="B518" t="s">
        <v>190</v>
      </c>
      <c r="C518" t="s">
        <v>38</v>
      </c>
      <c r="D518" t="s">
        <v>1181</v>
      </c>
      <c r="E518">
        <v>2.99945009657262E-4</v>
      </c>
    </row>
    <row r="519" spans="1:5" x14ac:dyDescent="0.3">
      <c r="A519" t="s">
        <v>305</v>
      </c>
      <c r="B519" t="s">
        <v>898</v>
      </c>
      <c r="C519" t="s">
        <v>38</v>
      </c>
      <c r="D519" t="s">
        <v>1181</v>
      </c>
      <c r="E519">
        <v>1.1614979589501039E-4</v>
      </c>
    </row>
    <row r="520" spans="1:5" x14ac:dyDescent="0.3">
      <c r="A520" t="s">
        <v>305</v>
      </c>
      <c r="B520" t="s">
        <v>409</v>
      </c>
      <c r="C520" t="s">
        <v>38</v>
      </c>
      <c r="D520" t="s">
        <v>1181</v>
      </c>
      <c r="E520">
        <v>2.8143515690785348E-4</v>
      </c>
    </row>
    <row r="521" spans="1:5" x14ac:dyDescent="0.3">
      <c r="A521" t="s">
        <v>305</v>
      </c>
      <c r="B521" t="s">
        <v>587</v>
      </c>
      <c r="C521" t="s">
        <v>38</v>
      </c>
      <c r="D521" t="s">
        <v>1181</v>
      </c>
      <c r="E521">
        <v>1.118655011819352E-3</v>
      </c>
    </row>
    <row r="522" spans="1:5" x14ac:dyDescent="0.3">
      <c r="A522" t="s">
        <v>305</v>
      </c>
      <c r="B522" t="s">
        <v>200</v>
      </c>
      <c r="C522" t="s">
        <v>38</v>
      </c>
      <c r="D522" t="s">
        <v>1181</v>
      </c>
      <c r="E522">
        <v>3.1101348581349752E-4</v>
      </c>
    </row>
    <row r="523" spans="1:5" x14ac:dyDescent="0.3">
      <c r="A523" t="s">
        <v>305</v>
      </c>
      <c r="B523" t="s">
        <v>469</v>
      </c>
      <c r="C523" t="s">
        <v>38</v>
      </c>
      <c r="D523" t="s">
        <v>1181</v>
      </c>
      <c r="E523">
        <v>9.4589558860156257E-5</v>
      </c>
    </row>
    <row r="524" spans="1:5" x14ac:dyDescent="0.3">
      <c r="A524" t="s">
        <v>305</v>
      </c>
      <c r="B524" t="s">
        <v>865</v>
      </c>
      <c r="C524" t="s">
        <v>38</v>
      </c>
      <c r="D524" t="s">
        <v>1181</v>
      </c>
      <c r="E524">
        <v>1.681840905452378E-4</v>
      </c>
    </row>
    <row r="525" spans="1:5" x14ac:dyDescent="0.3">
      <c r="A525" t="s">
        <v>305</v>
      </c>
      <c r="B525" t="s">
        <v>1174</v>
      </c>
      <c r="C525" t="s">
        <v>38</v>
      </c>
      <c r="D525" t="s">
        <v>1181</v>
      </c>
      <c r="E525">
        <v>3.9105096308741997E-4</v>
      </c>
    </row>
    <row r="526" spans="1:5" x14ac:dyDescent="0.3">
      <c r="A526" t="s">
        <v>305</v>
      </c>
      <c r="B526" t="s">
        <v>1176</v>
      </c>
      <c r="C526" t="s">
        <v>38</v>
      </c>
      <c r="D526" t="s">
        <v>1181</v>
      </c>
      <c r="E526">
        <v>8.1559229050353889E-5</v>
      </c>
    </row>
    <row r="527" spans="1:5" x14ac:dyDescent="0.3">
      <c r="A527" t="s">
        <v>305</v>
      </c>
      <c r="B527" t="s">
        <v>292</v>
      </c>
      <c r="C527" t="s">
        <v>38</v>
      </c>
      <c r="D527" t="s">
        <v>1181</v>
      </c>
      <c r="E527">
        <v>6.8426734843915086E-5</v>
      </c>
    </row>
    <row r="528" spans="1:5" x14ac:dyDescent="0.3">
      <c r="A528" t="s">
        <v>305</v>
      </c>
      <c r="B528" t="s">
        <v>492</v>
      </c>
      <c r="C528" t="s">
        <v>38</v>
      </c>
      <c r="D528" t="s">
        <v>1181</v>
      </c>
      <c r="E528">
        <v>3.0050975750426051E-4</v>
      </c>
    </row>
    <row r="529" spans="1:5" x14ac:dyDescent="0.3">
      <c r="A529" t="s">
        <v>305</v>
      </c>
      <c r="B529" t="s">
        <v>106</v>
      </c>
      <c r="C529" t="s">
        <v>38</v>
      </c>
      <c r="D529" t="s">
        <v>1181</v>
      </c>
      <c r="E529">
        <v>1.0847861211946951E-4</v>
      </c>
    </row>
    <row r="530" spans="1:5" x14ac:dyDescent="0.3">
      <c r="A530" t="s">
        <v>305</v>
      </c>
      <c r="B530" t="s">
        <v>430</v>
      </c>
      <c r="C530" t="s">
        <v>38</v>
      </c>
      <c r="D530" t="s">
        <v>1181</v>
      </c>
      <c r="E530">
        <v>2.156747926184558E-4</v>
      </c>
    </row>
    <row r="531" spans="1:5" x14ac:dyDescent="0.3">
      <c r="A531" t="s">
        <v>305</v>
      </c>
      <c r="B531" t="s">
        <v>86</v>
      </c>
      <c r="C531" t="s">
        <v>38</v>
      </c>
      <c r="D531" t="s">
        <v>1181</v>
      </c>
      <c r="E531">
        <v>5.4312858855396309E-4</v>
      </c>
    </row>
    <row r="532" spans="1:5" x14ac:dyDescent="0.3">
      <c r="A532" t="s">
        <v>305</v>
      </c>
      <c r="B532" t="s">
        <v>114</v>
      </c>
      <c r="C532" t="s">
        <v>38</v>
      </c>
      <c r="D532" t="s">
        <v>1181</v>
      </c>
      <c r="E532">
        <v>1.980076398658119E-3</v>
      </c>
    </row>
    <row r="533" spans="1:5" x14ac:dyDescent="0.3">
      <c r="A533" t="s">
        <v>510</v>
      </c>
      <c r="B533" t="s">
        <v>20</v>
      </c>
      <c r="C533" t="s">
        <v>38</v>
      </c>
      <c r="D533" t="s">
        <v>1155</v>
      </c>
      <c r="E533">
        <v>1.2100290542107559E-3</v>
      </c>
    </row>
    <row r="534" spans="1:5" x14ac:dyDescent="0.3">
      <c r="A534" t="s">
        <v>510</v>
      </c>
      <c r="B534" t="s">
        <v>454</v>
      </c>
      <c r="C534" t="s">
        <v>38</v>
      </c>
      <c r="D534" t="s">
        <v>1155</v>
      </c>
      <c r="E534">
        <v>1.5613372161010842E-4</v>
      </c>
    </row>
    <row r="535" spans="1:5" x14ac:dyDescent="0.3">
      <c r="A535" t="s">
        <v>510</v>
      </c>
      <c r="B535" t="s">
        <v>1158</v>
      </c>
      <c r="C535" t="s">
        <v>38</v>
      </c>
      <c r="D535" t="s">
        <v>1155</v>
      </c>
      <c r="E535">
        <v>1.09063082492834E-4</v>
      </c>
    </row>
    <row r="536" spans="1:5" x14ac:dyDescent="0.3">
      <c r="A536" t="s">
        <v>510</v>
      </c>
      <c r="B536" t="s">
        <v>190</v>
      </c>
      <c r="C536" t="s">
        <v>38</v>
      </c>
      <c r="D536" t="s">
        <v>1155</v>
      </c>
      <c r="E536">
        <v>8.9919188422898206E-4</v>
      </c>
    </row>
    <row r="537" spans="1:5" x14ac:dyDescent="0.3">
      <c r="A537" t="s">
        <v>510</v>
      </c>
      <c r="B537" t="s">
        <v>1201</v>
      </c>
      <c r="C537" t="s">
        <v>38</v>
      </c>
      <c r="D537" t="s">
        <v>1155</v>
      </c>
      <c r="E537">
        <v>1.9390986354372361E-5</v>
      </c>
    </row>
    <row r="538" spans="1:5" x14ac:dyDescent="0.3">
      <c r="A538" t="s">
        <v>510</v>
      </c>
      <c r="B538" t="s">
        <v>1008</v>
      </c>
      <c r="C538" t="s">
        <v>38</v>
      </c>
      <c r="D538" t="s">
        <v>1155</v>
      </c>
      <c r="E538">
        <v>3.7450484347980592E-4</v>
      </c>
    </row>
    <row r="539" spans="1:5" x14ac:dyDescent="0.3">
      <c r="A539" t="s">
        <v>510</v>
      </c>
      <c r="B539" t="s">
        <v>292</v>
      </c>
      <c r="C539" t="s">
        <v>38</v>
      </c>
      <c r="D539" t="s">
        <v>1155</v>
      </c>
      <c r="E539">
        <v>5.4384537417983549E-4</v>
      </c>
    </row>
    <row r="540" spans="1:5" x14ac:dyDescent="0.3">
      <c r="A540" t="s">
        <v>510</v>
      </c>
      <c r="B540" t="s">
        <v>86</v>
      </c>
      <c r="C540" t="s">
        <v>38</v>
      </c>
      <c r="D540" t="s">
        <v>1155</v>
      </c>
      <c r="E540">
        <v>5.2148990744416016E-4</v>
      </c>
    </row>
    <row r="541" spans="1:5" x14ac:dyDescent="0.3">
      <c r="A541" t="s">
        <v>510</v>
      </c>
      <c r="B541" t="s">
        <v>114</v>
      </c>
      <c r="C541" t="s">
        <v>38</v>
      </c>
      <c r="D541" t="s">
        <v>1155</v>
      </c>
      <c r="E541">
        <v>4.5613068313608736E-3</v>
      </c>
    </row>
    <row r="542" spans="1:5" x14ac:dyDescent="0.3">
      <c r="A542" t="s">
        <v>510</v>
      </c>
      <c r="B542" t="s">
        <v>1178</v>
      </c>
      <c r="C542" t="s">
        <v>38</v>
      </c>
      <c r="D542" t="s">
        <v>1155</v>
      </c>
      <c r="E542">
        <v>2.678341160779345E-5</v>
      </c>
    </row>
    <row r="543" spans="1:5" x14ac:dyDescent="0.3">
      <c r="A543" t="s">
        <v>510</v>
      </c>
      <c r="B543" t="s">
        <v>1143</v>
      </c>
      <c r="C543" t="s">
        <v>38</v>
      </c>
      <c r="D543" t="s">
        <v>1155</v>
      </c>
      <c r="E543">
        <v>6.2972326312280462E-7</v>
      </c>
    </row>
    <row r="544" spans="1:5" x14ac:dyDescent="0.3">
      <c r="A544" t="s">
        <v>43</v>
      </c>
      <c r="B544" t="s">
        <v>451</v>
      </c>
      <c r="C544" t="s">
        <v>38</v>
      </c>
      <c r="D544" t="s">
        <v>1224</v>
      </c>
      <c r="E544">
        <v>2.061379016102545E-3</v>
      </c>
    </row>
    <row r="545" spans="1:5" x14ac:dyDescent="0.3">
      <c r="A545" t="s">
        <v>43</v>
      </c>
      <c r="B545" t="s">
        <v>456</v>
      </c>
      <c r="C545" t="s">
        <v>38</v>
      </c>
      <c r="D545" t="s">
        <v>1224</v>
      </c>
      <c r="E545">
        <v>7.2567101233613385E-4</v>
      </c>
    </row>
    <row r="546" spans="1:5" x14ac:dyDescent="0.3">
      <c r="A546" t="s">
        <v>43</v>
      </c>
      <c r="B546" t="s">
        <v>469</v>
      </c>
      <c r="C546" t="s">
        <v>38</v>
      </c>
      <c r="D546" t="s">
        <v>1224</v>
      </c>
      <c r="E546">
        <v>1.7452686995677281E-3</v>
      </c>
    </row>
    <row r="547" spans="1:5" x14ac:dyDescent="0.3">
      <c r="A547" t="s">
        <v>209</v>
      </c>
      <c r="B547" t="s">
        <v>187</v>
      </c>
      <c r="C547" t="s">
        <v>38</v>
      </c>
      <c r="D547" t="s">
        <v>1155</v>
      </c>
      <c r="E547">
        <v>5.6451369601190383E-3</v>
      </c>
    </row>
    <row r="548" spans="1:5" x14ac:dyDescent="0.3">
      <c r="A548" t="s">
        <v>209</v>
      </c>
      <c r="B548" t="s">
        <v>779</v>
      </c>
      <c r="C548" t="s">
        <v>38</v>
      </c>
      <c r="D548" t="s">
        <v>1155</v>
      </c>
      <c r="E548">
        <v>2.3371352520402469E-3</v>
      </c>
    </row>
    <row r="549" spans="1:5" x14ac:dyDescent="0.3">
      <c r="A549" t="s">
        <v>209</v>
      </c>
      <c r="B549" t="s">
        <v>1164</v>
      </c>
      <c r="C549" t="s">
        <v>38</v>
      </c>
      <c r="D549" t="s">
        <v>1155</v>
      </c>
      <c r="E549">
        <v>6.1154267645251491E-3</v>
      </c>
    </row>
    <row r="550" spans="1:5" x14ac:dyDescent="0.3">
      <c r="A550" t="s">
        <v>209</v>
      </c>
      <c r="B550" t="s">
        <v>802</v>
      </c>
      <c r="C550" t="s">
        <v>38</v>
      </c>
      <c r="D550" t="s">
        <v>1155</v>
      </c>
      <c r="E550">
        <v>7.0026609692179183E-4</v>
      </c>
    </row>
    <row r="551" spans="1:5" x14ac:dyDescent="0.3">
      <c r="A551" t="s">
        <v>209</v>
      </c>
      <c r="B551" t="s">
        <v>857</v>
      </c>
      <c r="C551" t="s">
        <v>38</v>
      </c>
      <c r="D551" t="s">
        <v>1155</v>
      </c>
      <c r="E551">
        <v>1.4771765151174821E-3</v>
      </c>
    </row>
    <row r="552" spans="1:5" x14ac:dyDescent="0.3">
      <c r="A552" t="s">
        <v>209</v>
      </c>
      <c r="B552" t="s">
        <v>1188</v>
      </c>
      <c r="C552" t="s">
        <v>38</v>
      </c>
      <c r="D552" t="s">
        <v>1155</v>
      </c>
      <c r="E552">
        <v>4.4883175936152814E-3</v>
      </c>
    </row>
    <row r="553" spans="1:5" x14ac:dyDescent="0.3">
      <c r="A553" t="s">
        <v>209</v>
      </c>
      <c r="B553" t="s">
        <v>763</v>
      </c>
      <c r="C553" t="s">
        <v>38</v>
      </c>
      <c r="D553" t="s">
        <v>1155</v>
      </c>
      <c r="E553">
        <v>6.9259630047824837E-3</v>
      </c>
    </row>
    <row r="554" spans="1:5" x14ac:dyDescent="0.3">
      <c r="A554" t="s">
        <v>209</v>
      </c>
      <c r="B554" t="s">
        <v>1189</v>
      </c>
      <c r="C554" t="s">
        <v>38</v>
      </c>
      <c r="D554" t="s">
        <v>1155</v>
      </c>
      <c r="E554">
        <v>1.3044849586329949E-3</v>
      </c>
    </row>
    <row r="555" spans="1:5" x14ac:dyDescent="0.3">
      <c r="A555" t="s">
        <v>209</v>
      </c>
      <c r="B555" t="s">
        <v>190</v>
      </c>
      <c r="C555" t="s">
        <v>38</v>
      </c>
      <c r="D555" t="s">
        <v>1155</v>
      </c>
      <c r="E555">
        <v>2.1358370950203799E-2</v>
      </c>
    </row>
    <row r="556" spans="1:5" x14ac:dyDescent="0.3">
      <c r="A556" t="s">
        <v>209</v>
      </c>
      <c r="B556" t="s">
        <v>781</v>
      </c>
      <c r="C556" t="s">
        <v>38</v>
      </c>
      <c r="D556" t="s">
        <v>1155</v>
      </c>
      <c r="E556">
        <v>2.7383007505505691E-3</v>
      </c>
    </row>
    <row r="557" spans="1:5" x14ac:dyDescent="0.3">
      <c r="A557" t="s">
        <v>209</v>
      </c>
      <c r="B557" t="s">
        <v>898</v>
      </c>
      <c r="C557" t="s">
        <v>38</v>
      </c>
      <c r="D557" t="s">
        <v>1155</v>
      </c>
      <c r="E557">
        <v>3.3274542665634372E-3</v>
      </c>
    </row>
    <row r="558" spans="1:5" x14ac:dyDescent="0.3">
      <c r="A558" t="s">
        <v>209</v>
      </c>
      <c r="B558" t="s">
        <v>1190</v>
      </c>
      <c r="C558" t="s">
        <v>38</v>
      </c>
      <c r="D558" t="s">
        <v>1155</v>
      </c>
      <c r="E558">
        <v>5.831868149862497E-3</v>
      </c>
    </row>
    <row r="559" spans="1:5" x14ac:dyDescent="0.3">
      <c r="A559" t="s">
        <v>209</v>
      </c>
      <c r="B559" t="s">
        <v>51</v>
      </c>
      <c r="C559" t="s">
        <v>38</v>
      </c>
      <c r="D559" t="s">
        <v>1155</v>
      </c>
      <c r="E559">
        <v>1.4518658387247219E-2</v>
      </c>
    </row>
    <row r="560" spans="1:5" x14ac:dyDescent="0.3">
      <c r="A560" t="s">
        <v>209</v>
      </c>
      <c r="B560" t="s">
        <v>1221</v>
      </c>
      <c r="C560" t="s">
        <v>38</v>
      </c>
      <c r="D560" t="s">
        <v>1155</v>
      </c>
      <c r="E560">
        <v>1.439310740461022E-3</v>
      </c>
    </row>
    <row r="561" spans="1:5" x14ac:dyDescent="0.3">
      <c r="A561" t="s">
        <v>209</v>
      </c>
      <c r="B561" t="s">
        <v>1172</v>
      </c>
      <c r="C561" t="s">
        <v>38</v>
      </c>
      <c r="D561" t="s">
        <v>1155</v>
      </c>
      <c r="E561">
        <v>1.768975851542248E-4</v>
      </c>
    </row>
    <row r="562" spans="1:5" x14ac:dyDescent="0.3">
      <c r="A562" t="s">
        <v>209</v>
      </c>
      <c r="B562" t="s">
        <v>133</v>
      </c>
      <c r="C562" t="s">
        <v>38</v>
      </c>
      <c r="D562" t="s">
        <v>1155</v>
      </c>
      <c r="E562">
        <v>1.924534863727067E-3</v>
      </c>
    </row>
    <row r="563" spans="1:5" x14ac:dyDescent="0.3">
      <c r="A563" t="s">
        <v>209</v>
      </c>
      <c r="B563" t="s">
        <v>1196</v>
      </c>
      <c r="C563" t="s">
        <v>38</v>
      </c>
      <c r="D563" t="s">
        <v>1155</v>
      </c>
      <c r="E563">
        <v>1.2613109004426259E-3</v>
      </c>
    </row>
    <row r="564" spans="1:5" x14ac:dyDescent="0.3">
      <c r="A564" t="s">
        <v>209</v>
      </c>
      <c r="B564" t="s">
        <v>798</v>
      </c>
      <c r="C564" t="s">
        <v>38</v>
      </c>
      <c r="D564" t="s">
        <v>1155</v>
      </c>
      <c r="E564">
        <v>6.6546140787683669E-4</v>
      </c>
    </row>
    <row r="565" spans="1:5" x14ac:dyDescent="0.3">
      <c r="A565" t="s">
        <v>209</v>
      </c>
      <c r="B565" t="s">
        <v>200</v>
      </c>
      <c r="C565" t="s">
        <v>38</v>
      </c>
      <c r="D565" t="s">
        <v>1155</v>
      </c>
      <c r="E565">
        <v>8.9644732045236764E-3</v>
      </c>
    </row>
    <row r="566" spans="1:5" x14ac:dyDescent="0.3">
      <c r="A566" t="s">
        <v>209</v>
      </c>
      <c r="B566" t="s">
        <v>768</v>
      </c>
      <c r="C566" t="s">
        <v>38</v>
      </c>
      <c r="D566" t="s">
        <v>1155</v>
      </c>
      <c r="E566">
        <v>7.085427081268132E-3</v>
      </c>
    </row>
    <row r="567" spans="1:5" x14ac:dyDescent="0.3">
      <c r="A567" t="s">
        <v>209</v>
      </c>
      <c r="B567" t="s">
        <v>804</v>
      </c>
      <c r="C567" t="s">
        <v>38</v>
      </c>
      <c r="D567" t="s">
        <v>1155</v>
      </c>
      <c r="E567">
        <v>9.7675884105817186E-3</v>
      </c>
    </row>
    <row r="568" spans="1:5" x14ac:dyDescent="0.3">
      <c r="A568" t="s">
        <v>209</v>
      </c>
      <c r="B568" t="s">
        <v>865</v>
      </c>
      <c r="C568" t="s">
        <v>38</v>
      </c>
      <c r="D568" t="s">
        <v>1155</v>
      </c>
      <c r="E568">
        <v>4.9802479656524427E-3</v>
      </c>
    </row>
    <row r="569" spans="1:5" x14ac:dyDescent="0.3">
      <c r="A569" t="s">
        <v>209</v>
      </c>
      <c r="B569" t="s">
        <v>1174</v>
      </c>
      <c r="C569" t="s">
        <v>38</v>
      </c>
      <c r="D569" t="s">
        <v>1155</v>
      </c>
      <c r="E569">
        <v>7.7331115002094136E-4</v>
      </c>
    </row>
    <row r="570" spans="1:5" x14ac:dyDescent="0.3">
      <c r="A570" t="s">
        <v>209</v>
      </c>
      <c r="B570" t="s">
        <v>1176</v>
      </c>
      <c r="C570" t="s">
        <v>38</v>
      </c>
      <c r="D570" t="s">
        <v>1155</v>
      </c>
      <c r="E570">
        <v>1.075297828824096E-4</v>
      </c>
    </row>
    <row r="571" spans="1:5" x14ac:dyDescent="0.3">
      <c r="A571" t="s">
        <v>209</v>
      </c>
      <c r="B571" t="s">
        <v>849</v>
      </c>
      <c r="C571" t="s">
        <v>38</v>
      </c>
      <c r="D571" t="s">
        <v>1155</v>
      </c>
      <c r="E571">
        <v>2.4222875334629838E-3</v>
      </c>
    </row>
    <row r="572" spans="1:5" x14ac:dyDescent="0.3">
      <c r="A572" t="s">
        <v>209</v>
      </c>
      <c r="B572" t="s">
        <v>823</v>
      </c>
      <c r="C572" t="s">
        <v>38</v>
      </c>
      <c r="D572" t="s">
        <v>1155</v>
      </c>
      <c r="E572">
        <v>1.2745145114217169E-3</v>
      </c>
    </row>
    <row r="573" spans="1:5" x14ac:dyDescent="0.3">
      <c r="A573" t="s">
        <v>209</v>
      </c>
      <c r="B573" t="s">
        <v>492</v>
      </c>
      <c r="C573" t="s">
        <v>38</v>
      </c>
      <c r="D573" t="s">
        <v>1155</v>
      </c>
      <c r="E573">
        <v>1.034552832969295E-2</v>
      </c>
    </row>
    <row r="574" spans="1:5" x14ac:dyDescent="0.3">
      <c r="A574" t="s">
        <v>209</v>
      </c>
      <c r="B574" t="s">
        <v>106</v>
      </c>
      <c r="C574" t="s">
        <v>38</v>
      </c>
      <c r="D574" t="s">
        <v>1155</v>
      </c>
      <c r="E574">
        <v>9.5565179935172793E-3</v>
      </c>
    </row>
    <row r="575" spans="1:5" x14ac:dyDescent="0.3">
      <c r="A575" t="s">
        <v>209</v>
      </c>
      <c r="B575" t="s">
        <v>806</v>
      </c>
      <c r="C575" t="s">
        <v>38</v>
      </c>
      <c r="D575" t="s">
        <v>1155</v>
      </c>
      <c r="E575">
        <v>6.5419915446392647E-3</v>
      </c>
    </row>
    <row r="576" spans="1:5" x14ac:dyDescent="0.3">
      <c r="A576" t="s">
        <v>209</v>
      </c>
      <c r="B576" t="s">
        <v>771</v>
      </c>
      <c r="C576" t="s">
        <v>38</v>
      </c>
      <c r="D576" t="s">
        <v>1155</v>
      </c>
      <c r="E576">
        <v>6.7634891753814135E-3</v>
      </c>
    </row>
    <row r="577" spans="1:5" x14ac:dyDescent="0.3">
      <c r="A577" t="s">
        <v>209</v>
      </c>
      <c r="B577" t="s">
        <v>855</v>
      </c>
      <c r="C577" t="s">
        <v>38</v>
      </c>
      <c r="D577" t="s">
        <v>1155</v>
      </c>
      <c r="E577">
        <v>4.5189585261549295E-3</v>
      </c>
    </row>
    <row r="578" spans="1:5" x14ac:dyDescent="0.3">
      <c r="A578" t="s">
        <v>209</v>
      </c>
      <c r="B578" t="s">
        <v>86</v>
      </c>
      <c r="C578" t="s">
        <v>38</v>
      </c>
      <c r="D578" t="s">
        <v>1155</v>
      </c>
      <c r="E578">
        <v>2.200218304817729E-2</v>
      </c>
    </row>
    <row r="579" spans="1:5" x14ac:dyDescent="0.3">
      <c r="A579" t="s">
        <v>28</v>
      </c>
      <c r="B579" t="s">
        <v>241</v>
      </c>
      <c r="C579" t="s">
        <v>38</v>
      </c>
      <c r="D579" t="s">
        <v>1224</v>
      </c>
      <c r="E579">
        <v>6.7800162384290361E-2</v>
      </c>
    </row>
    <row r="580" spans="1:5" x14ac:dyDescent="0.3">
      <c r="A580" t="s">
        <v>28</v>
      </c>
      <c r="B580" t="s">
        <v>447</v>
      </c>
      <c r="C580" t="s">
        <v>38</v>
      </c>
      <c r="D580" t="s">
        <v>1224</v>
      </c>
      <c r="E580">
        <v>1.2391370138757199E-2</v>
      </c>
    </row>
    <row r="581" spans="1:5" x14ac:dyDescent="0.3">
      <c r="A581" t="s">
        <v>28</v>
      </c>
      <c r="B581" t="s">
        <v>481</v>
      </c>
      <c r="C581" t="s">
        <v>38</v>
      </c>
      <c r="D581" t="s">
        <v>1224</v>
      </c>
      <c r="E581">
        <v>0.1425610687269239</v>
      </c>
    </row>
    <row r="582" spans="1:5" x14ac:dyDescent="0.3">
      <c r="A582" t="s">
        <v>28</v>
      </c>
      <c r="B582" t="s">
        <v>451</v>
      </c>
      <c r="C582" t="s">
        <v>38</v>
      </c>
      <c r="D582" t="s">
        <v>1224</v>
      </c>
      <c r="E582">
        <v>4.4419952156439325E-2</v>
      </c>
    </row>
    <row r="583" spans="1:5" x14ac:dyDescent="0.3">
      <c r="A583" t="s">
        <v>28</v>
      </c>
      <c r="B583" t="s">
        <v>484</v>
      </c>
      <c r="C583" t="s">
        <v>38</v>
      </c>
      <c r="D583" t="s">
        <v>1224</v>
      </c>
      <c r="E583">
        <v>3.8551257778190212E-2</v>
      </c>
    </row>
    <row r="584" spans="1:5" x14ac:dyDescent="0.3">
      <c r="A584" t="s">
        <v>28</v>
      </c>
      <c r="B584" t="s">
        <v>454</v>
      </c>
      <c r="C584" t="s">
        <v>38</v>
      </c>
      <c r="D584" t="s">
        <v>1224</v>
      </c>
      <c r="E584">
        <v>1.8266156176674708E-2</v>
      </c>
    </row>
    <row r="585" spans="1:5" x14ac:dyDescent="0.3">
      <c r="A585" t="s">
        <v>28</v>
      </c>
      <c r="B585" t="s">
        <v>1158</v>
      </c>
      <c r="C585" t="s">
        <v>38</v>
      </c>
      <c r="D585" t="s">
        <v>1224</v>
      </c>
      <c r="E585">
        <v>1.1858795181949001E-2</v>
      </c>
    </row>
    <row r="586" spans="1:5" x14ac:dyDescent="0.3">
      <c r="A586" t="s">
        <v>28</v>
      </c>
      <c r="B586" t="s">
        <v>456</v>
      </c>
      <c r="C586" t="s">
        <v>38</v>
      </c>
      <c r="D586" t="s">
        <v>1224</v>
      </c>
      <c r="E586">
        <v>1.748897126285618E-2</v>
      </c>
    </row>
    <row r="587" spans="1:5" x14ac:dyDescent="0.3">
      <c r="A587" t="s">
        <v>28</v>
      </c>
      <c r="B587" t="s">
        <v>190</v>
      </c>
      <c r="C587" t="s">
        <v>38</v>
      </c>
      <c r="D587" t="s">
        <v>1224</v>
      </c>
      <c r="E587">
        <v>0.17651220867461109</v>
      </c>
    </row>
    <row r="588" spans="1:5" x14ac:dyDescent="0.3">
      <c r="A588" t="s">
        <v>28</v>
      </c>
      <c r="B588" t="s">
        <v>1159</v>
      </c>
      <c r="C588" t="s">
        <v>38</v>
      </c>
      <c r="D588" t="s">
        <v>1224</v>
      </c>
      <c r="E588">
        <v>5.9465878833949576E-3</v>
      </c>
    </row>
    <row r="589" spans="1:5" x14ac:dyDescent="0.3">
      <c r="A589" t="s">
        <v>28</v>
      </c>
      <c r="B589" t="s">
        <v>412</v>
      </c>
      <c r="C589" t="s">
        <v>38</v>
      </c>
      <c r="D589" t="s">
        <v>1224</v>
      </c>
      <c r="E589">
        <v>8.80626851225709E-2</v>
      </c>
    </row>
    <row r="590" spans="1:5" x14ac:dyDescent="0.3">
      <c r="A590" t="s">
        <v>28</v>
      </c>
      <c r="B590" t="s">
        <v>587</v>
      </c>
      <c r="C590" t="s">
        <v>38</v>
      </c>
      <c r="D590" t="s">
        <v>1224</v>
      </c>
      <c r="E590">
        <v>0.21359885658841229</v>
      </c>
    </row>
    <row r="591" spans="1:5" x14ac:dyDescent="0.3">
      <c r="A591" t="s">
        <v>28</v>
      </c>
      <c r="B591" t="s">
        <v>56</v>
      </c>
      <c r="C591" t="s">
        <v>38</v>
      </c>
      <c r="D591" t="s">
        <v>1224</v>
      </c>
      <c r="E591">
        <v>3.5224741528017849E-2</v>
      </c>
    </row>
    <row r="592" spans="1:5" x14ac:dyDescent="0.3">
      <c r="A592" t="s">
        <v>28</v>
      </c>
      <c r="B592" t="s">
        <v>1174</v>
      </c>
      <c r="C592" t="s">
        <v>38</v>
      </c>
      <c r="D592" t="s">
        <v>1224</v>
      </c>
      <c r="E592">
        <v>8.3701723928987278E-3</v>
      </c>
    </row>
    <row r="593" spans="1:5" x14ac:dyDescent="0.3">
      <c r="A593" t="s">
        <v>28</v>
      </c>
      <c r="B593" t="s">
        <v>787</v>
      </c>
      <c r="C593" t="s">
        <v>38</v>
      </c>
      <c r="D593" t="s">
        <v>1224</v>
      </c>
      <c r="E593">
        <v>1.431856027875847E-2</v>
      </c>
    </row>
    <row r="594" spans="1:5" x14ac:dyDescent="0.3">
      <c r="A594" t="s">
        <v>28</v>
      </c>
      <c r="B594" t="s">
        <v>86</v>
      </c>
      <c r="C594" t="s">
        <v>38</v>
      </c>
      <c r="D594" t="s">
        <v>1224</v>
      </c>
      <c r="E594">
        <v>0.1584000818182966</v>
      </c>
    </row>
    <row r="595" spans="1:5" x14ac:dyDescent="0.3">
      <c r="A595" t="s">
        <v>28</v>
      </c>
      <c r="B595" t="s">
        <v>1178</v>
      </c>
      <c r="C595" t="s">
        <v>38</v>
      </c>
      <c r="D595" t="s">
        <v>1224</v>
      </c>
      <c r="E595">
        <v>3.687936156023672E-3</v>
      </c>
    </row>
    <row r="596" spans="1:5" x14ac:dyDescent="0.3">
      <c r="A596" t="s">
        <v>34</v>
      </c>
      <c r="B596" t="s">
        <v>1225</v>
      </c>
      <c r="C596" t="s">
        <v>38</v>
      </c>
      <c r="D596" t="s">
        <v>1224</v>
      </c>
      <c r="E596">
        <v>8.2454492151557579E-5</v>
      </c>
    </row>
    <row r="597" spans="1:5" x14ac:dyDescent="0.3">
      <c r="A597" t="s">
        <v>34</v>
      </c>
      <c r="B597" t="s">
        <v>241</v>
      </c>
      <c r="C597" t="s">
        <v>38</v>
      </c>
      <c r="D597" t="s">
        <v>1224</v>
      </c>
      <c r="E597">
        <v>4.7334816882138621E-3</v>
      </c>
    </row>
    <row r="598" spans="1:5" x14ac:dyDescent="0.3">
      <c r="A598" t="s">
        <v>34</v>
      </c>
      <c r="B598" t="s">
        <v>481</v>
      </c>
      <c r="C598" t="s">
        <v>38</v>
      </c>
      <c r="D598" t="s">
        <v>1224</v>
      </c>
      <c r="E598">
        <v>9.2900439123217871E-3</v>
      </c>
    </row>
    <row r="599" spans="1:5" x14ac:dyDescent="0.3">
      <c r="A599" t="s">
        <v>34</v>
      </c>
      <c r="B599" t="s">
        <v>910</v>
      </c>
      <c r="C599" t="s">
        <v>38</v>
      </c>
      <c r="D599" t="s">
        <v>1224</v>
      </c>
      <c r="E599">
        <v>7.5765688343361196E-4</v>
      </c>
    </row>
    <row r="600" spans="1:5" x14ac:dyDescent="0.3">
      <c r="A600" t="s">
        <v>34</v>
      </c>
      <c r="B600" t="s">
        <v>193</v>
      </c>
      <c r="C600" t="s">
        <v>38</v>
      </c>
      <c r="D600" t="s">
        <v>1224</v>
      </c>
      <c r="E600">
        <v>1.468055675867223E-2</v>
      </c>
    </row>
    <row r="601" spans="1:5" x14ac:dyDescent="0.3">
      <c r="A601" t="s">
        <v>34</v>
      </c>
      <c r="B601" t="s">
        <v>451</v>
      </c>
      <c r="C601" t="s">
        <v>38</v>
      </c>
      <c r="D601" t="s">
        <v>1224</v>
      </c>
      <c r="E601">
        <v>3.2482483752866421E-3</v>
      </c>
    </row>
    <row r="602" spans="1:5" x14ac:dyDescent="0.3">
      <c r="A602" t="s">
        <v>34</v>
      </c>
      <c r="B602" t="s">
        <v>179</v>
      </c>
      <c r="C602" t="s">
        <v>38</v>
      </c>
      <c r="D602" t="s">
        <v>1224</v>
      </c>
      <c r="E602">
        <v>4.0193764115650725E-2</v>
      </c>
    </row>
    <row r="603" spans="1:5" x14ac:dyDescent="0.3">
      <c r="A603" t="s">
        <v>34</v>
      </c>
      <c r="B603" t="s">
        <v>484</v>
      </c>
      <c r="C603" t="s">
        <v>38</v>
      </c>
      <c r="D603" t="s">
        <v>1224</v>
      </c>
      <c r="E603">
        <v>2.3556103607374839E-3</v>
      </c>
    </row>
    <row r="604" spans="1:5" x14ac:dyDescent="0.3">
      <c r="A604" t="s">
        <v>34</v>
      </c>
      <c r="B604" t="s">
        <v>1166</v>
      </c>
      <c r="C604" t="s">
        <v>38</v>
      </c>
      <c r="D604" t="s">
        <v>1224</v>
      </c>
      <c r="E604">
        <v>5.4943821488860232E-4</v>
      </c>
    </row>
    <row r="605" spans="1:5" x14ac:dyDescent="0.3">
      <c r="A605" t="s">
        <v>34</v>
      </c>
      <c r="B605" t="s">
        <v>454</v>
      </c>
      <c r="C605" t="s">
        <v>38</v>
      </c>
      <c r="D605" t="s">
        <v>1224</v>
      </c>
      <c r="E605">
        <v>1.0928874775352831E-3</v>
      </c>
    </row>
    <row r="606" spans="1:5" x14ac:dyDescent="0.3">
      <c r="A606" t="s">
        <v>34</v>
      </c>
      <c r="B606" t="s">
        <v>1188</v>
      </c>
      <c r="C606" t="s">
        <v>38</v>
      </c>
      <c r="D606" t="s">
        <v>1224</v>
      </c>
      <c r="E606">
        <v>1.7341916381366919E-3</v>
      </c>
    </row>
    <row r="607" spans="1:5" x14ac:dyDescent="0.3">
      <c r="A607" t="s">
        <v>34</v>
      </c>
      <c r="B607" t="s">
        <v>1158</v>
      </c>
      <c r="C607" t="s">
        <v>38</v>
      </c>
      <c r="D607" t="s">
        <v>1224</v>
      </c>
      <c r="E607">
        <v>7.4544907839633697E-4</v>
      </c>
    </row>
    <row r="608" spans="1:5" x14ac:dyDescent="0.3">
      <c r="A608" t="s">
        <v>34</v>
      </c>
      <c r="B608" t="s">
        <v>456</v>
      </c>
      <c r="C608" t="s">
        <v>38</v>
      </c>
      <c r="D608" t="s">
        <v>1224</v>
      </c>
      <c r="E608">
        <v>1.125263319026589E-3</v>
      </c>
    </row>
    <row r="609" spans="1:5" x14ac:dyDescent="0.3">
      <c r="A609" t="s">
        <v>34</v>
      </c>
      <c r="B609" t="s">
        <v>1204</v>
      </c>
      <c r="C609" t="s">
        <v>38</v>
      </c>
      <c r="D609" t="s">
        <v>1224</v>
      </c>
      <c r="E609">
        <v>4.1173933077250707E-3</v>
      </c>
    </row>
    <row r="610" spans="1:5" x14ac:dyDescent="0.3">
      <c r="A610" t="s">
        <v>34</v>
      </c>
      <c r="B610" t="s">
        <v>190</v>
      </c>
      <c r="C610" t="s">
        <v>38</v>
      </c>
      <c r="D610" t="s">
        <v>1224</v>
      </c>
      <c r="E610">
        <v>1.1369828656607479E-2</v>
      </c>
    </row>
    <row r="611" spans="1:5" x14ac:dyDescent="0.3">
      <c r="A611" t="s">
        <v>34</v>
      </c>
      <c r="B611" t="s">
        <v>781</v>
      </c>
      <c r="C611" t="s">
        <v>38</v>
      </c>
      <c r="D611" t="s">
        <v>1224</v>
      </c>
      <c r="E611">
        <v>1.8149196966702E-3</v>
      </c>
    </row>
    <row r="612" spans="1:5" x14ac:dyDescent="0.3">
      <c r="A612" t="s">
        <v>34</v>
      </c>
      <c r="B612" t="s">
        <v>1220</v>
      </c>
      <c r="C612" t="s">
        <v>38</v>
      </c>
      <c r="D612" t="s">
        <v>1224</v>
      </c>
      <c r="E612">
        <v>2.5016336657000848E-4</v>
      </c>
    </row>
    <row r="613" spans="1:5" x14ac:dyDescent="0.3">
      <c r="A613" t="s">
        <v>34</v>
      </c>
      <c r="B613" t="s">
        <v>409</v>
      </c>
      <c r="C613" t="s">
        <v>38</v>
      </c>
      <c r="D613" t="s">
        <v>1224</v>
      </c>
      <c r="E613">
        <v>1.467713214543389E-2</v>
      </c>
    </row>
    <row r="614" spans="1:5" x14ac:dyDescent="0.3">
      <c r="A614" t="s">
        <v>34</v>
      </c>
      <c r="B614" t="s">
        <v>1210</v>
      </c>
      <c r="C614" t="s">
        <v>38</v>
      </c>
      <c r="D614" t="s">
        <v>1224</v>
      </c>
      <c r="E614">
        <v>1.849624119099706E-3</v>
      </c>
    </row>
    <row r="615" spans="1:5" x14ac:dyDescent="0.3">
      <c r="A615" t="s">
        <v>34</v>
      </c>
      <c r="B615" t="s">
        <v>1190</v>
      </c>
      <c r="C615" t="s">
        <v>38</v>
      </c>
      <c r="D615" t="s">
        <v>1224</v>
      </c>
      <c r="E615">
        <v>3.2359268220440961E-3</v>
      </c>
    </row>
    <row r="616" spans="1:5" x14ac:dyDescent="0.3">
      <c r="A616" t="s">
        <v>34</v>
      </c>
      <c r="B616" t="s">
        <v>1170</v>
      </c>
      <c r="C616" t="s">
        <v>38</v>
      </c>
      <c r="D616" t="s">
        <v>1224</v>
      </c>
      <c r="E616">
        <v>2.3681012128056321E-3</v>
      </c>
    </row>
    <row r="617" spans="1:5" x14ac:dyDescent="0.3">
      <c r="A617" t="s">
        <v>34</v>
      </c>
      <c r="B617" t="s">
        <v>587</v>
      </c>
      <c r="C617" t="s">
        <v>38</v>
      </c>
      <c r="D617" t="s">
        <v>1224</v>
      </c>
      <c r="E617">
        <v>9.823227463389355E-3</v>
      </c>
    </row>
    <row r="618" spans="1:5" x14ac:dyDescent="0.3">
      <c r="A618" t="s">
        <v>34</v>
      </c>
      <c r="B618" t="s">
        <v>1200</v>
      </c>
      <c r="C618" t="s">
        <v>38</v>
      </c>
      <c r="D618" t="s">
        <v>1224</v>
      </c>
      <c r="E618">
        <v>3.6409226988137679E-4</v>
      </c>
    </row>
    <row r="619" spans="1:5" x14ac:dyDescent="0.3">
      <c r="A619" t="s">
        <v>34</v>
      </c>
      <c r="B619" t="s">
        <v>418</v>
      </c>
      <c r="C619" t="s">
        <v>38</v>
      </c>
      <c r="D619" t="s">
        <v>1224</v>
      </c>
      <c r="E619">
        <v>2.5077906564051648E-3</v>
      </c>
    </row>
    <row r="620" spans="1:5" x14ac:dyDescent="0.3">
      <c r="A620" t="s">
        <v>34</v>
      </c>
      <c r="B620" t="s">
        <v>1201</v>
      </c>
      <c r="C620" t="s">
        <v>38</v>
      </c>
      <c r="D620" t="s">
        <v>1224</v>
      </c>
      <c r="E620">
        <v>2.0556708527340209E-4</v>
      </c>
    </row>
    <row r="621" spans="1:5" x14ac:dyDescent="0.3">
      <c r="A621" t="s">
        <v>34</v>
      </c>
      <c r="B621" t="s">
        <v>486</v>
      </c>
      <c r="C621" t="s">
        <v>38</v>
      </c>
      <c r="D621" t="s">
        <v>1224</v>
      </c>
      <c r="E621">
        <v>6.97497480706774E-3</v>
      </c>
    </row>
    <row r="622" spans="1:5" x14ac:dyDescent="0.3">
      <c r="A622" t="s">
        <v>34</v>
      </c>
      <c r="B622" t="s">
        <v>1184</v>
      </c>
      <c r="C622" t="s">
        <v>38</v>
      </c>
      <c r="D622" t="s">
        <v>1224</v>
      </c>
      <c r="E622">
        <v>5.6083058796728695E-4</v>
      </c>
    </row>
    <row r="623" spans="1:5" x14ac:dyDescent="0.3">
      <c r="A623" t="s">
        <v>34</v>
      </c>
      <c r="B623" t="s">
        <v>200</v>
      </c>
      <c r="C623" t="s">
        <v>38</v>
      </c>
      <c r="D623" t="s">
        <v>1224</v>
      </c>
      <c r="E623">
        <v>3.8639400716950871E-3</v>
      </c>
    </row>
    <row r="624" spans="1:5" x14ac:dyDescent="0.3">
      <c r="A624" t="s">
        <v>34</v>
      </c>
      <c r="B624" t="s">
        <v>768</v>
      </c>
      <c r="C624" t="s">
        <v>38</v>
      </c>
      <c r="D624" t="s">
        <v>1224</v>
      </c>
      <c r="E624">
        <v>3.571613045047009E-3</v>
      </c>
    </row>
    <row r="625" spans="1:5" x14ac:dyDescent="0.3">
      <c r="A625" t="s">
        <v>34</v>
      </c>
      <c r="B625" t="s">
        <v>469</v>
      </c>
      <c r="C625" t="s">
        <v>38</v>
      </c>
      <c r="D625" t="s">
        <v>1224</v>
      </c>
      <c r="E625">
        <v>2.2882781910568586E-3</v>
      </c>
    </row>
    <row r="626" spans="1:5" x14ac:dyDescent="0.3">
      <c r="A626" t="s">
        <v>34</v>
      </c>
      <c r="B626" t="s">
        <v>284</v>
      </c>
      <c r="C626" t="s">
        <v>38</v>
      </c>
      <c r="D626" t="s">
        <v>1224</v>
      </c>
      <c r="E626">
        <v>2.1143992823108898E-3</v>
      </c>
    </row>
    <row r="627" spans="1:5" x14ac:dyDescent="0.3">
      <c r="A627" t="s">
        <v>34</v>
      </c>
      <c r="B627" t="s">
        <v>1215</v>
      </c>
      <c r="C627" t="s">
        <v>38</v>
      </c>
      <c r="D627" t="s">
        <v>1224</v>
      </c>
      <c r="E627">
        <v>6.5031136451119539E-3</v>
      </c>
    </row>
    <row r="628" spans="1:5" x14ac:dyDescent="0.3">
      <c r="A628" t="s">
        <v>34</v>
      </c>
      <c r="B628" t="s">
        <v>849</v>
      </c>
      <c r="C628" t="s">
        <v>38</v>
      </c>
      <c r="D628" t="s">
        <v>1224</v>
      </c>
      <c r="E628">
        <v>9.2254675135255981E-4</v>
      </c>
    </row>
    <row r="629" spans="1:5" x14ac:dyDescent="0.3">
      <c r="A629" t="s">
        <v>34</v>
      </c>
      <c r="B629" t="s">
        <v>823</v>
      </c>
      <c r="C629" t="s">
        <v>38</v>
      </c>
      <c r="D629" t="s">
        <v>1224</v>
      </c>
      <c r="E629">
        <v>5.2286477494399282E-4</v>
      </c>
    </row>
    <row r="630" spans="1:5" x14ac:dyDescent="0.3">
      <c r="A630" t="s">
        <v>34</v>
      </c>
      <c r="B630" t="s">
        <v>292</v>
      </c>
      <c r="C630" t="s">
        <v>38</v>
      </c>
      <c r="D630" t="s">
        <v>1224</v>
      </c>
      <c r="E630">
        <v>3.7297430992183763E-3</v>
      </c>
    </row>
    <row r="631" spans="1:5" x14ac:dyDescent="0.3">
      <c r="A631" t="s">
        <v>34</v>
      </c>
      <c r="B631" t="s">
        <v>492</v>
      </c>
      <c r="C631" t="s">
        <v>38</v>
      </c>
      <c r="D631" t="s">
        <v>1224</v>
      </c>
      <c r="E631">
        <v>7.4141977125013079E-3</v>
      </c>
    </row>
    <row r="632" spans="1:5" x14ac:dyDescent="0.3">
      <c r="A632" t="s">
        <v>34</v>
      </c>
      <c r="B632" t="s">
        <v>1217</v>
      </c>
      <c r="C632" t="s">
        <v>38</v>
      </c>
      <c r="D632" t="s">
        <v>1224</v>
      </c>
      <c r="E632">
        <v>2.8084434760266112E-3</v>
      </c>
    </row>
    <row r="633" spans="1:5" x14ac:dyDescent="0.3">
      <c r="A633" t="s">
        <v>34</v>
      </c>
      <c r="B633" t="s">
        <v>86</v>
      </c>
      <c r="C633" t="s">
        <v>38</v>
      </c>
      <c r="D633" t="s">
        <v>1224</v>
      </c>
      <c r="E633">
        <v>1.149448615439454E-2</v>
      </c>
    </row>
    <row r="634" spans="1:5" x14ac:dyDescent="0.3">
      <c r="A634" t="s">
        <v>34</v>
      </c>
      <c r="B634" t="s">
        <v>114</v>
      </c>
      <c r="C634" t="s">
        <v>38</v>
      </c>
      <c r="D634" t="s">
        <v>1224</v>
      </c>
      <c r="E634">
        <v>5.0470219846903669E-2</v>
      </c>
    </row>
    <row r="635" spans="1:5" x14ac:dyDescent="0.3">
      <c r="A635" t="s">
        <v>34</v>
      </c>
      <c r="B635" t="s">
        <v>544</v>
      </c>
      <c r="C635" t="s">
        <v>38</v>
      </c>
      <c r="D635" t="s">
        <v>1224</v>
      </c>
      <c r="E635">
        <v>5.3311352903795805E-3</v>
      </c>
    </row>
    <row r="636" spans="1:5" x14ac:dyDescent="0.3">
      <c r="A636" t="s">
        <v>34</v>
      </c>
      <c r="B636" t="s">
        <v>439</v>
      </c>
      <c r="C636" t="s">
        <v>38</v>
      </c>
      <c r="D636" t="s">
        <v>1224</v>
      </c>
      <c r="E636">
        <v>2.7671769367222957E-3</v>
      </c>
    </row>
    <row r="637" spans="1:5" x14ac:dyDescent="0.3">
      <c r="A637" t="s">
        <v>34</v>
      </c>
      <c r="B637" t="s">
        <v>1163</v>
      </c>
      <c r="C637" t="s">
        <v>38</v>
      </c>
      <c r="D637" t="s">
        <v>1224</v>
      </c>
      <c r="E637">
        <v>1.3295306681378259E-5</v>
      </c>
    </row>
    <row r="638" spans="1:5" x14ac:dyDescent="0.3">
      <c r="A638" t="s">
        <v>34</v>
      </c>
      <c r="B638" t="s">
        <v>1178</v>
      </c>
      <c r="C638" t="s">
        <v>38</v>
      </c>
      <c r="D638" t="s">
        <v>1224</v>
      </c>
      <c r="E638">
        <v>2.699424608444209E-4</v>
      </c>
    </row>
    <row r="639" spans="1:5" x14ac:dyDescent="0.3">
      <c r="A639" t="s">
        <v>34</v>
      </c>
      <c r="B639" t="s">
        <v>1222</v>
      </c>
      <c r="C639" t="s">
        <v>38</v>
      </c>
      <c r="D639" t="s">
        <v>1224</v>
      </c>
      <c r="E639">
        <v>1.9854583278426479E-6</v>
      </c>
    </row>
    <row r="640" spans="1:5" x14ac:dyDescent="0.3">
      <c r="A640" t="s">
        <v>34</v>
      </c>
      <c r="B640" t="s">
        <v>1179</v>
      </c>
      <c r="C640" t="s">
        <v>38</v>
      </c>
      <c r="D640" t="s">
        <v>1224</v>
      </c>
      <c r="E640">
        <v>7.2936239540559357E-6</v>
      </c>
    </row>
    <row r="641" spans="1:5" x14ac:dyDescent="0.3">
      <c r="A641" t="s">
        <v>34</v>
      </c>
      <c r="B641" t="s">
        <v>1143</v>
      </c>
      <c r="C641" t="s">
        <v>38</v>
      </c>
      <c r="D641" t="s">
        <v>1224</v>
      </c>
      <c r="E641">
        <v>5.085386339590726E-6</v>
      </c>
    </row>
    <row r="642" spans="1:5" x14ac:dyDescent="0.3">
      <c r="A642" t="s">
        <v>1051</v>
      </c>
      <c r="B642" t="s">
        <v>779</v>
      </c>
      <c r="C642" t="s">
        <v>38</v>
      </c>
      <c r="D642" t="s">
        <v>1181</v>
      </c>
      <c r="E642">
        <v>6.2464028843953032E-7</v>
      </c>
    </row>
    <row r="643" spans="1:5" x14ac:dyDescent="0.3">
      <c r="A643" t="s">
        <v>1051</v>
      </c>
      <c r="B643" t="s">
        <v>481</v>
      </c>
      <c r="C643" t="s">
        <v>38</v>
      </c>
      <c r="D643" t="s">
        <v>1181</v>
      </c>
      <c r="E643">
        <v>5.4260494306246946E-6</v>
      </c>
    </row>
    <row r="644" spans="1:5" x14ac:dyDescent="0.3">
      <c r="A644" t="s">
        <v>1051</v>
      </c>
      <c r="B644" t="s">
        <v>804</v>
      </c>
      <c r="C644" t="s">
        <v>38</v>
      </c>
      <c r="D644" t="s">
        <v>1181</v>
      </c>
      <c r="E644">
        <v>3.9199182963782585E-6</v>
      </c>
    </row>
    <row r="645" spans="1:5" x14ac:dyDescent="0.3">
      <c r="A645" t="s">
        <v>970</v>
      </c>
      <c r="B645" t="s">
        <v>20</v>
      </c>
      <c r="C645" t="s">
        <v>38</v>
      </c>
      <c r="D645" t="s">
        <v>1181</v>
      </c>
      <c r="E645">
        <v>1.418632740009173E-3</v>
      </c>
    </row>
    <row r="646" spans="1:5" x14ac:dyDescent="0.3">
      <c r="A646" t="s">
        <v>970</v>
      </c>
      <c r="B646" t="s">
        <v>1202</v>
      </c>
      <c r="C646" t="s">
        <v>38</v>
      </c>
      <c r="D646" t="s">
        <v>1181</v>
      </c>
      <c r="E646">
        <v>5.970991217940135E-5</v>
      </c>
    </row>
    <row r="647" spans="1:5" x14ac:dyDescent="0.3">
      <c r="A647" t="s">
        <v>970</v>
      </c>
      <c r="B647" t="s">
        <v>1206</v>
      </c>
      <c r="C647" t="s">
        <v>38</v>
      </c>
      <c r="D647" t="s">
        <v>1181</v>
      </c>
      <c r="E647">
        <v>1.5778620401103819E-5</v>
      </c>
    </row>
    <row r="648" spans="1:5" x14ac:dyDescent="0.3">
      <c r="A648" t="s">
        <v>970</v>
      </c>
      <c r="B648" t="s">
        <v>852</v>
      </c>
      <c r="C648" t="s">
        <v>38</v>
      </c>
      <c r="D648" t="s">
        <v>1181</v>
      </c>
      <c r="E648">
        <v>2.285260196977977E-4</v>
      </c>
    </row>
    <row r="649" spans="1:5" x14ac:dyDescent="0.3">
      <c r="A649" t="s">
        <v>970</v>
      </c>
      <c r="B649" t="s">
        <v>190</v>
      </c>
      <c r="C649" t="s">
        <v>38</v>
      </c>
      <c r="D649" t="s">
        <v>1181</v>
      </c>
      <c r="E649">
        <v>1.2955533901457749E-3</v>
      </c>
    </row>
    <row r="650" spans="1:5" x14ac:dyDescent="0.3">
      <c r="A650" t="s">
        <v>970</v>
      </c>
      <c r="B650" t="s">
        <v>51</v>
      </c>
      <c r="C650" t="s">
        <v>38</v>
      </c>
      <c r="D650" t="s">
        <v>1181</v>
      </c>
      <c r="E650">
        <v>1.05738807036195E-3</v>
      </c>
    </row>
    <row r="651" spans="1:5" x14ac:dyDescent="0.3">
      <c r="A651" t="s">
        <v>970</v>
      </c>
      <c r="B651" t="s">
        <v>128</v>
      </c>
      <c r="C651" t="s">
        <v>38</v>
      </c>
      <c r="D651" t="s">
        <v>1181</v>
      </c>
      <c r="E651">
        <v>2.5512875248586331E-5</v>
      </c>
    </row>
    <row r="652" spans="1:5" x14ac:dyDescent="0.3">
      <c r="A652" t="s">
        <v>970</v>
      </c>
      <c r="B652" t="s">
        <v>486</v>
      </c>
      <c r="C652" t="s">
        <v>38</v>
      </c>
      <c r="D652" t="s">
        <v>1181</v>
      </c>
      <c r="E652">
        <v>1.1293665369032039E-3</v>
      </c>
    </row>
    <row r="653" spans="1:5" x14ac:dyDescent="0.3">
      <c r="A653" t="s">
        <v>970</v>
      </c>
      <c r="B653" t="s">
        <v>896</v>
      </c>
      <c r="C653" t="s">
        <v>38</v>
      </c>
      <c r="D653" t="s">
        <v>1181</v>
      </c>
      <c r="E653">
        <v>6.1363932922939803E-5</v>
      </c>
    </row>
    <row r="654" spans="1:5" x14ac:dyDescent="0.3">
      <c r="A654" t="s">
        <v>970</v>
      </c>
      <c r="B654" t="s">
        <v>1211</v>
      </c>
      <c r="C654" t="s">
        <v>38</v>
      </c>
      <c r="D654" t="s">
        <v>1181</v>
      </c>
      <c r="E654">
        <v>5.885476385396868E-5</v>
      </c>
    </row>
    <row r="655" spans="1:5" x14ac:dyDescent="0.3">
      <c r="A655" t="s">
        <v>970</v>
      </c>
      <c r="B655" t="s">
        <v>56</v>
      </c>
      <c r="C655" t="s">
        <v>38</v>
      </c>
      <c r="D655" t="s">
        <v>1181</v>
      </c>
      <c r="E655">
        <v>2.7591502493182299E-4</v>
      </c>
    </row>
    <row r="656" spans="1:5" x14ac:dyDescent="0.3">
      <c r="A656" t="s">
        <v>970</v>
      </c>
      <c r="B656" t="s">
        <v>284</v>
      </c>
      <c r="C656" t="s">
        <v>38</v>
      </c>
      <c r="D656" t="s">
        <v>1181</v>
      </c>
      <c r="E656">
        <v>2.774339388254552E-4</v>
      </c>
    </row>
    <row r="657" spans="1:5" x14ac:dyDescent="0.3">
      <c r="A657" t="s">
        <v>970</v>
      </c>
      <c r="B657" t="s">
        <v>1226</v>
      </c>
      <c r="C657" t="s">
        <v>38</v>
      </c>
      <c r="D657" t="s">
        <v>1181</v>
      </c>
      <c r="E657">
        <v>4.3514397817740328E-5</v>
      </c>
    </row>
    <row r="658" spans="1:5" x14ac:dyDescent="0.3">
      <c r="A658" t="s">
        <v>970</v>
      </c>
      <c r="B658" t="s">
        <v>292</v>
      </c>
      <c r="C658" t="s">
        <v>38</v>
      </c>
      <c r="D658" t="s">
        <v>1181</v>
      </c>
      <c r="E658">
        <v>4.8760906345631639E-4</v>
      </c>
    </row>
    <row r="659" spans="1:5" x14ac:dyDescent="0.3">
      <c r="A659" t="s">
        <v>970</v>
      </c>
      <c r="B659" t="s">
        <v>1217</v>
      </c>
      <c r="C659" t="s">
        <v>38</v>
      </c>
      <c r="D659" t="s">
        <v>1181</v>
      </c>
      <c r="E659">
        <v>3.5385500368958171E-4</v>
      </c>
    </row>
    <row r="660" spans="1:5" x14ac:dyDescent="0.3">
      <c r="A660" t="s">
        <v>970</v>
      </c>
      <c r="B660" t="s">
        <v>86</v>
      </c>
      <c r="C660" t="s">
        <v>38</v>
      </c>
      <c r="D660" t="s">
        <v>1181</v>
      </c>
      <c r="E660">
        <v>9.0576989766201629E-4</v>
      </c>
    </row>
    <row r="661" spans="1:5" x14ac:dyDescent="0.3">
      <c r="A661" t="s">
        <v>970</v>
      </c>
      <c r="B661" t="s">
        <v>114</v>
      </c>
      <c r="C661" t="s">
        <v>38</v>
      </c>
      <c r="D661" t="s">
        <v>1181</v>
      </c>
      <c r="E661">
        <v>6.313011047093183E-3</v>
      </c>
    </row>
    <row r="662" spans="1:5" x14ac:dyDescent="0.3">
      <c r="A662" t="s">
        <v>970</v>
      </c>
      <c r="B662" t="s">
        <v>544</v>
      </c>
      <c r="C662" t="s">
        <v>38</v>
      </c>
      <c r="D662" t="s">
        <v>1181</v>
      </c>
      <c r="E662">
        <v>8.2243676435756624E-4</v>
      </c>
    </row>
    <row r="663" spans="1:5" x14ac:dyDescent="0.3">
      <c r="A663" t="s">
        <v>970</v>
      </c>
      <c r="B663" t="s">
        <v>874</v>
      </c>
      <c r="C663" t="s">
        <v>38</v>
      </c>
      <c r="D663" t="s">
        <v>1181</v>
      </c>
      <c r="E663">
        <v>6.0802498507380217E-5</v>
      </c>
    </row>
    <row r="664" spans="1:5" x14ac:dyDescent="0.3">
      <c r="A664" t="s">
        <v>970</v>
      </c>
      <c r="B664" t="s">
        <v>900</v>
      </c>
      <c r="C664" t="s">
        <v>38</v>
      </c>
      <c r="D664" t="s">
        <v>1181</v>
      </c>
      <c r="E664">
        <v>7.1574122712934557E-5</v>
      </c>
    </row>
    <row r="665" spans="1:5" x14ac:dyDescent="0.3">
      <c r="A665" t="s">
        <v>970</v>
      </c>
      <c r="B665" t="s">
        <v>1163</v>
      </c>
      <c r="C665" t="s">
        <v>38</v>
      </c>
      <c r="D665" t="s">
        <v>1181</v>
      </c>
      <c r="E665">
        <v>1.491160845387E-6</v>
      </c>
    </row>
    <row r="666" spans="1:5" x14ac:dyDescent="0.3">
      <c r="A666" t="s">
        <v>970</v>
      </c>
      <c r="B666" t="s">
        <v>1179</v>
      </c>
      <c r="C666" t="s">
        <v>38</v>
      </c>
      <c r="D666" t="s">
        <v>1181</v>
      </c>
      <c r="E666">
        <v>3.5849309846560966E-7</v>
      </c>
    </row>
    <row r="667" spans="1:5" x14ac:dyDescent="0.3">
      <c r="A667" t="s">
        <v>239</v>
      </c>
      <c r="B667" t="s">
        <v>1225</v>
      </c>
      <c r="C667" t="s">
        <v>38</v>
      </c>
      <c r="D667" t="s">
        <v>1155</v>
      </c>
      <c r="E667">
        <v>3.2628335058255172E-4</v>
      </c>
    </row>
    <row r="668" spans="1:5" x14ac:dyDescent="0.3">
      <c r="A668" t="s">
        <v>239</v>
      </c>
      <c r="B668" t="s">
        <v>761</v>
      </c>
      <c r="C668" t="s">
        <v>38</v>
      </c>
      <c r="D668" t="s">
        <v>1155</v>
      </c>
      <c r="E668">
        <v>1.152488084174199E-3</v>
      </c>
    </row>
    <row r="669" spans="1:5" x14ac:dyDescent="0.3">
      <c r="A669" t="s">
        <v>239</v>
      </c>
      <c r="B669" t="s">
        <v>1182</v>
      </c>
      <c r="C669" t="s">
        <v>38</v>
      </c>
      <c r="D669" t="s">
        <v>1155</v>
      </c>
      <c r="E669">
        <v>3.8068487141374031E-3</v>
      </c>
    </row>
    <row r="670" spans="1:5" x14ac:dyDescent="0.3">
      <c r="A670" t="s">
        <v>239</v>
      </c>
      <c r="B670" t="s">
        <v>187</v>
      </c>
      <c r="C670" t="s">
        <v>38</v>
      </c>
      <c r="D670" t="s">
        <v>1155</v>
      </c>
      <c r="E670">
        <v>8.84613032730849E-3</v>
      </c>
    </row>
    <row r="671" spans="1:5" x14ac:dyDescent="0.3">
      <c r="A671" t="s">
        <v>239</v>
      </c>
      <c r="B671" t="s">
        <v>447</v>
      </c>
      <c r="C671" t="s">
        <v>38</v>
      </c>
      <c r="D671" t="s">
        <v>1155</v>
      </c>
      <c r="E671">
        <v>2.3244239226655359E-3</v>
      </c>
    </row>
    <row r="672" spans="1:5" x14ac:dyDescent="0.3">
      <c r="A672" t="s">
        <v>239</v>
      </c>
      <c r="B672" t="s">
        <v>1202</v>
      </c>
      <c r="C672" t="s">
        <v>38</v>
      </c>
      <c r="D672" t="s">
        <v>1155</v>
      </c>
      <c r="E672">
        <v>1.2963364895562659E-3</v>
      </c>
    </row>
    <row r="673" spans="1:5" x14ac:dyDescent="0.3">
      <c r="A673" t="s">
        <v>239</v>
      </c>
      <c r="B673" t="s">
        <v>481</v>
      </c>
      <c r="C673" t="s">
        <v>38</v>
      </c>
      <c r="D673" t="s">
        <v>1155</v>
      </c>
      <c r="E673">
        <v>2.906261433423633E-2</v>
      </c>
    </row>
    <row r="674" spans="1:5" x14ac:dyDescent="0.3">
      <c r="A674" t="s">
        <v>239</v>
      </c>
      <c r="B674" t="s">
        <v>826</v>
      </c>
      <c r="C674" t="s">
        <v>38</v>
      </c>
      <c r="D674" t="s">
        <v>1155</v>
      </c>
      <c r="E674">
        <v>3.293964538510258E-3</v>
      </c>
    </row>
    <row r="675" spans="1:5" x14ac:dyDescent="0.3">
      <c r="A675" t="s">
        <v>239</v>
      </c>
      <c r="B675" t="s">
        <v>1213</v>
      </c>
      <c r="C675" t="s">
        <v>38</v>
      </c>
      <c r="D675" t="s">
        <v>1155</v>
      </c>
      <c r="E675">
        <v>1.296900803740762E-3</v>
      </c>
    </row>
    <row r="676" spans="1:5" x14ac:dyDescent="0.3">
      <c r="A676" t="s">
        <v>239</v>
      </c>
      <c r="B676" t="s">
        <v>1203</v>
      </c>
      <c r="C676" t="s">
        <v>38</v>
      </c>
      <c r="D676" t="s">
        <v>1155</v>
      </c>
      <c r="E676">
        <v>4.7497889663401137E-4</v>
      </c>
    </row>
    <row r="677" spans="1:5" x14ac:dyDescent="0.3">
      <c r="A677" t="s">
        <v>239</v>
      </c>
      <c r="B677" t="s">
        <v>451</v>
      </c>
      <c r="C677" t="s">
        <v>38</v>
      </c>
      <c r="D677" t="s">
        <v>1155</v>
      </c>
      <c r="E677">
        <v>1.0064239760187929E-2</v>
      </c>
    </row>
    <row r="678" spans="1:5" x14ac:dyDescent="0.3">
      <c r="A678" t="s">
        <v>239</v>
      </c>
      <c r="B678" t="s">
        <v>179</v>
      </c>
      <c r="C678" t="s">
        <v>38</v>
      </c>
      <c r="D678" t="s">
        <v>1155</v>
      </c>
      <c r="E678">
        <v>0.12559079608132701</v>
      </c>
    </row>
    <row r="679" spans="1:5" x14ac:dyDescent="0.3">
      <c r="A679" t="s">
        <v>239</v>
      </c>
      <c r="B679" t="s">
        <v>484</v>
      </c>
      <c r="C679" t="s">
        <v>38</v>
      </c>
      <c r="D679" t="s">
        <v>1155</v>
      </c>
      <c r="E679">
        <v>6.6833721376797668E-3</v>
      </c>
    </row>
    <row r="680" spans="1:5" x14ac:dyDescent="0.3">
      <c r="A680" t="s">
        <v>239</v>
      </c>
      <c r="B680" t="s">
        <v>1166</v>
      </c>
      <c r="C680" t="s">
        <v>38</v>
      </c>
      <c r="D680" t="s">
        <v>1155</v>
      </c>
      <c r="E680">
        <v>1.2170842284073139E-3</v>
      </c>
    </row>
    <row r="681" spans="1:5" x14ac:dyDescent="0.3">
      <c r="A681" t="s">
        <v>239</v>
      </c>
      <c r="B681" t="s">
        <v>1188</v>
      </c>
      <c r="C681" t="s">
        <v>38</v>
      </c>
      <c r="D681" t="s">
        <v>1155</v>
      </c>
      <c r="E681">
        <v>7.4300432753536122E-3</v>
      </c>
    </row>
    <row r="682" spans="1:5" x14ac:dyDescent="0.3">
      <c r="A682" t="s">
        <v>239</v>
      </c>
      <c r="B682" t="s">
        <v>903</v>
      </c>
      <c r="C682" t="s">
        <v>38</v>
      </c>
      <c r="D682" t="s">
        <v>1155</v>
      </c>
      <c r="E682">
        <v>2.9900547353953278E-3</v>
      </c>
    </row>
    <row r="683" spans="1:5" x14ac:dyDescent="0.3">
      <c r="A683" t="s">
        <v>239</v>
      </c>
      <c r="B683" t="s">
        <v>456</v>
      </c>
      <c r="C683" t="s">
        <v>38</v>
      </c>
      <c r="D683" t="s">
        <v>1155</v>
      </c>
      <c r="E683">
        <v>4.0344833891555422E-3</v>
      </c>
    </row>
    <row r="684" spans="1:5" x14ac:dyDescent="0.3">
      <c r="A684" t="s">
        <v>239</v>
      </c>
      <c r="B684" t="s">
        <v>1204</v>
      </c>
      <c r="C684" t="s">
        <v>38</v>
      </c>
      <c r="D684" t="s">
        <v>1155</v>
      </c>
      <c r="E684">
        <v>1.3957795327033409E-2</v>
      </c>
    </row>
    <row r="685" spans="1:5" x14ac:dyDescent="0.3">
      <c r="A685" t="s">
        <v>239</v>
      </c>
      <c r="B685" t="s">
        <v>852</v>
      </c>
      <c r="C685" t="s">
        <v>38</v>
      </c>
      <c r="D685" t="s">
        <v>1155</v>
      </c>
      <c r="E685">
        <v>4.9789386997004543E-3</v>
      </c>
    </row>
    <row r="686" spans="1:5" x14ac:dyDescent="0.3">
      <c r="A686" t="s">
        <v>239</v>
      </c>
      <c r="B686" t="s">
        <v>190</v>
      </c>
      <c r="C686" t="s">
        <v>38</v>
      </c>
      <c r="D686" t="s">
        <v>1155</v>
      </c>
      <c r="E686">
        <v>3.8249000461211109E-2</v>
      </c>
    </row>
    <row r="687" spans="1:5" x14ac:dyDescent="0.3">
      <c r="A687" t="s">
        <v>239</v>
      </c>
      <c r="B687" t="s">
        <v>561</v>
      </c>
      <c r="C687" t="s">
        <v>38</v>
      </c>
      <c r="D687" t="s">
        <v>1155</v>
      </c>
      <c r="E687">
        <v>3.1437914545435429E-3</v>
      </c>
    </row>
    <row r="688" spans="1:5" x14ac:dyDescent="0.3">
      <c r="A688" t="s">
        <v>239</v>
      </c>
      <c r="B688" t="s">
        <v>459</v>
      </c>
      <c r="C688" t="s">
        <v>38</v>
      </c>
      <c r="D688" t="s">
        <v>1155</v>
      </c>
      <c r="E688">
        <v>2.4887207595709828E-3</v>
      </c>
    </row>
    <row r="689" spans="1:5" x14ac:dyDescent="0.3">
      <c r="A689" t="s">
        <v>239</v>
      </c>
      <c r="B689" t="s">
        <v>1190</v>
      </c>
      <c r="C689" t="s">
        <v>38</v>
      </c>
      <c r="D689" t="s">
        <v>1155</v>
      </c>
      <c r="E689">
        <v>1.0511430024933708E-2</v>
      </c>
    </row>
    <row r="690" spans="1:5" x14ac:dyDescent="0.3">
      <c r="A690" t="s">
        <v>239</v>
      </c>
      <c r="B690" t="s">
        <v>1170</v>
      </c>
      <c r="C690" t="s">
        <v>38</v>
      </c>
      <c r="D690" t="s">
        <v>1155</v>
      </c>
      <c r="E690">
        <v>1.0439166067782111E-2</v>
      </c>
    </row>
    <row r="691" spans="1:5" x14ac:dyDescent="0.3">
      <c r="A691" t="s">
        <v>239</v>
      </c>
      <c r="B691" t="s">
        <v>51</v>
      </c>
      <c r="C691" t="s">
        <v>38</v>
      </c>
      <c r="D691" t="s">
        <v>1155</v>
      </c>
      <c r="E691">
        <v>3.2991267682580983E-2</v>
      </c>
    </row>
    <row r="692" spans="1:5" x14ac:dyDescent="0.3">
      <c r="A692" t="s">
        <v>239</v>
      </c>
      <c r="B692" t="s">
        <v>867</v>
      </c>
      <c r="C692" t="s">
        <v>38</v>
      </c>
      <c r="D692" t="s">
        <v>1155</v>
      </c>
      <c r="E692">
        <v>1.0377882711370249E-3</v>
      </c>
    </row>
    <row r="693" spans="1:5" x14ac:dyDescent="0.3">
      <c r="A693" t="s">
        <v>239</v>
      </c>
      <c r="B693" t="s">
        <v>785</v>
      </c>
      <c r="C693" t="s">
        <v>38</v>
      </c>
      <c r="D693" t="s">
        <v>1155</v>
      </c>
      <c r="E693">
        <v>4.1714295466722414E-4</v>
      </c>
    </row>
    <row r="694" spans="1:5" x14ac:dyDescent="0.3">
      <c r="A694" t="s">
        <v>239</v>
      </c>
      <c r="B694" t="s">
        <v>462</v>
      </c>
      <c r="C694" t="s">
        <v>38</v>
      </c>
      <c r="D694" t="s">
        <v>1155</v>
      </c>
      <c r="E694">
        <v>7.9187506674204444E-4</v>
      </c>
    </row>
    <row r="695" spans="1:5" x14ac:dyDescent="0.3">
      <c r="A695" t="s">
        <v>239</v>
      </c>
      <c r="B695" t="s">
        <v>924</v>
      </c>
      <c r="C695" t="s">
        <v>38</v>
      </c>
      <c r="D695" t="s">
        <v>1155</v>
      </c>
      <c r="E695">
        <v>1.000623167503051E-2</v>
      </c>
    </row>
    <row r="696" spans="1:5" x14ac:dyDescent="0.3">
      <c r="A696" t="s">
        <v>239</v>
      </c>
      <c r="B696" t="s">
        <v>466</v>
      </c>
      <c r="C696" t="s">
        <v>38</v>
      </c>
      <c r="D696" t="s">
        <v>1155</v>
      </c>
      <c r="E696">
        <v>1.9227259927215058E-3</v>
      </c>
    </row>
    <row r="697" spans="1:5" x14ac:dyDescent="0.3">
      <c r="A697" t="s">
        <v>239</v>
      </c>
      <c r="B697" t="s">
        <v>469</v>
      </c>
      <c r="C697" t="s">
        <v>38</v>
      </c>
      <c r="D697" t="s">
        <v>1155</v>
      </c>
      <c r="E697">
        <v>7.6344139795584409E-3</v>
      </c>
    </row>
    <row r="698" spans="1:5" x14ac:dyDescent="0.3">
      <c r="A698" t="s">
        <v>239</v>
      </c>
      <c r="B698" t="s">
        <v>804</v>
      </c>
      <c r="C698" t="s">
        <v>38</v>
      </c>
      <c r="D698" t="s">
        <v>1155</v>
      </c>
      <c r="E698">
        <v>1.48912840887376E-2</v>
      </c>
    </row>
    <row r="699" spans="1:5" x14ac:dyDescent="0.3">
      <c r="A699" t="s">
        <v>239</v>
      </c>
      <c r="B699" t="s">
        <v>284</v>
      </c>
      <c r="C699" t="s">
        <v>38</v>
      </c>
      <c r="D699" t="s">
        <v>1155</v>
      </c>
      <c r="E699">
        <v>8.4715144274482221E-3</v>
      </c>
    </row>
    <row r="700" spans="1:5" x14ac:dyDescent="0.3">
      <c r="A700" t="s">
        <v>239</v>
      </c>
      <c r="B700" t="s">
        <v>1174</v>
      </c>
      <c r="C700" t="s">
        <v>38</v>
      </c>
      <c r="D700" t="s">
        <v>1155</v>
      </c>
      <c r="E700">
        <v>1.3675149440535439E-3</v>
      </c>
    </row>
    <row r="701" spans="1:5" x14ac:dyDescent="0.3">
      <c r="A701" t="s">
        <v>239</v>
      </c>
      <c r="B701" t="s">
        <v>885</v>
      </c>
      <c r="C701" t="s">
        <v>38</v>
      </c>
      <c r="D701" t="s">
        <v>1155</v>
      </c>
      <c r="E701">
        <v>6.0414309167185817E-4</v>
      </c>
    </row>
    <row r="702" spans="1:5" x14ac:dyDescent="0.3">
      <c r="A702" t="s">
        <v>239</v>
      </c>
      <c r="B702" t="s">
        <v>1215</v>
      </c>
      <c r="C702" t="s">
        <v>38</v>
      </c>
      <c r="D702" t="s">
        <v>1155</v>
      </c>
      <c r="E702">
        <v>2.4426890995323632E-2</v>
      </c>
    </row>
    <row r="703" spans="1:5" x14ac:dyDescent="0.3">
      <c r="A703" t="s">
        <v>239</v>
      </c>
      <c r="B703" t="s">
        <v>732</v>
      </c>
      <c r="C703" t="s">
        <v>38</v>
      </c>
      <c r="D703" t="s">
        <v>1155</v>
      </c>
      <c r="E703">
        <v>2.028544536346549E-3</v>
      </c>
    </row>
    <row r="704" spans="1:5" x14ac:dyDescent="0.3">
      <c r="A704" t="s">
        <v>239</v>
      </c>
      <c r="B704" t="s">
        <v>823</v>
      </c>
      <c r="C704" t="s">
        <v>38</v>
      </c>
      <c r="D704" t="s">
        <v>1155</v>
      </c>
      <c r="E704">
        <v>1.8973304400417611E-3</v>
      </c>
    </row>
    <row r="705" spans="1:5" x14ac:dyDescent="0.3">
      <c r="A705" t="s">
        <v>239</v>
      </c>
      <c r="B705" t="s">
        <v>492</v>
      </c>
      <c r="C705" t="s">
        <v>38</v>
      </c>
      <c r="D705" t="s">
        <v>1155</v>
      </c>
      <c r="E705">
        <v>2.6917071430437211E-2</v>
      </c>
    </row>
    <row r="706" spans="1:5" x14ac:dyDescent="0.3">
      <c r="A706" t="s">
        <v>239</v>
      </c>
      <c r="B706" t="s">
        <v>1216</v>
      </c>
      <c r="C706" t="s">
        <v>38</v>
      </c>
      <c r="D706" t="s">
        <v>1155</v>
      </c>
      <c r="E706">
        <v>2.4421421986093911E-3</v>
      </c>
    </row>
    <row r="707" spans="1:5" x14ac:dyDescent="0.3">
      <c r="A707" t="s">
        <v>239</v>
      </c>
      <c r="B707" t="s">
        <v>1177</v>
      </c>
      <c r="C707" t="s">
        <v>38</v>
      </c>
      <c r="D707" t="s">
        <v>1155</v>
      </c>
      <c r="E707">
        <v>1.469586404491205E-3</v>
      </c>
    </row>
    <row r="708" spans="1:5" x14ac:dyDescent="0.3">
      <c r="A708" t="s">
        <v>239</v>
      </c>
      <c r="B708" t="s">
        <v>888</v>
      </c>
      <c r="C708" t="s">
        <v>38</v>
      </c>
      <c r="D708" t="s">
        <v>1155</v>
      </c>
      <c r="E708">
        <v>3.8450382138621891E-3</v>
      </c>
    </row>
    <row r="709" spans="1:5" x14ac:dyDescent="0.3">
      <c r="A709" t="s">
        <v>239</v>
      </c>
      <c r="B709" t="s">
        <v>1197</v>
      </c>
      <c r="C709" t="s">
        <v>38</v>
      </c>
      <c r="D709" t="s">
        <v>1155</v>
      </c>
      <c r="E709">
        <v>3.1239173890588549E-3</v>
      </c>
    </row>
    <row r="710" spans="1:5" x14ac:dyDescent="0.3">
      <c r="A710" t="s">
        <v>239</v>
      </c>
      <c r="B710" t="s">
        <v>915</v>
      </c>
      <c r="C710" t="s">
        <v>38</v>
      </c>
      <c r="D710" t="s">
        <v>1155</v>
      </c>
      <c r="E710">
        <v>1.4935100766702381E-3</v>
      </c>
    </row>
    <row r="711" spans="1:5" x14ac:dyDescent="0.3">
      <c r="A711" t="s">
        <v>239</v>
      </c>
      <c r="B711" t="s">
        <v>114</v>
      </c>
      <c r="C711" t="s">
        <v>38</v>
      </c>
      <c r="D711" t="s">
        <v>1155</v>
      </c>
      <c r="E711">
        <v>0.14067214762318869</v>
      </c>
    </row>
    <row r="712" spans="1:5" x14ac:dyDescent="0.3">
      <c r="A712" t="s">
        <v>239</v>
      </c>
      <c r="B712" t="s">
        <v>544</v>
      </c>
      <c r="C712" t="s">
        <v>38</v>
      </c>
      <c r="D712" t="s">
        <v>1155</v>
      </c>
      <c r="E712">
        <v>1.785176896073767E-2</v>
      </c>
    </row>
    <row r="713" spans="1:5" x14ac:dyDescent="0.3">
      <c r="A713" t="s">
        <v>912</v>
      </c>
      <c r="B713" t="s">
        <v>1206</v>
      </c>
      <c r="C713" t="s">
        <v>38</v>
      </c>
      <c r="D713" t="s">
        <v>1181</v>
      </c>
      <c r="E713">
        <v>1.4406816723724349E-3</v>
      </c>
    </row>
    <row r="714" spans="1:5" x14ac:dyDescent="0.3">
      <c r="A714" t="s">
        <v>912</v>
      </c>
      <c r="B714" t="s">
        <v>1202</v>
      </c>
      <c r="C714" t="s">
        <v>38</v>
      </c>
      <c r="D714" t="s">
        <v>1181</v>
      </c>
      <c r="E714">
        <v>5.0772298961430287E-3</v>
      </c>
    </row>
    <row r="715" spans="1:5" x14ac:dyDescent="0.3">
      <c r="A715" t="s">
        <v>912</v>
      </c>
      <c r="B715" t="s">
        <v>852</v>
      </c>
      <c r="C715" t="s">
        <v>38</v>
      </c>
      <c r="D715" t="s">
        <v>1181</v>
      </c>
      <c r="E715">
        <v>2.1654268074121699E-2</v>
      </c>
    </row>
    <row r="716" spans="1:5" x14ac:dyDescent="0.3">
      <c r="A716" t="s">
        <v>912</v>
      </c>
      <c r="B716" t="s">
        <v>412</v>
      </c>
      <c r="C716" t="s">
        <v>38</v>
      </c>
      <c r="D716" t="s">
        <v>1181</v>
      </c>
      <c r="E716">
        <v>6.0148041032806382E-2</v>
      </c>
    </row>
    <row r="717" spans="1:5" x14ac:dyDescent="0.3">
      <c r="A717" t="s">
        <v>912</v>
      </c>
      <c r="B717" t="s">
        <v>894</v>
      </c>
      <c r="C717" t="s">
        <v>38</v>
      </c>
      <c r="D717" t="s">
        <v>1181</v>
      </c>
      <c r="E717">
        <v>1.959586399148781E-2</v>
      </c>
    </row>
    <row r="718" spans="1:5" x14ac:dyDescent="0.3">
      <c r="A718" t="s">
        <v>912</v>
      </c>
      <c r="B718" t="s">
        <v>1194</v>
      </c>
      <c r="C718" t="s">
        <v>38</v>
      </c>
      <c r="D718" t="s">
        <v>1181</v>
      </c>
      <c r="E718">
        <v>5.9583559722778889E-4</v>
      </c>
    </row>
    <row r="719" spans="1:5" x14ac:dyDescent="0.3">
      <c r="A719" t="s">
        <v>912</v>
      </c>
      <c r="B719" t="s">
        <v>867</v>
      </c>
      <c r="C719" t="s">
        <v>38</v>
      </c>
      <c r="D719" t="s">
        <v>1181</v>
      </c>
      <c r="E719">
        <v>4.6299493844209833E-3</v>
      </c>
    </row>
    <row r="720" spans="1:5" x14ac:dyDescent="0.3">
      <c r="A720" t="s">
        <v>912</v>
      </c>
      <c r="B720" t="s">
        <v>1211</v>
      </c>
      <c r="C720" t="s">
        <v>38</v>
      </c>
      <c r="D720" t="s">
        <v>1181</v>
      </c>
      <c r="E720">
        <v>5.1090668151801766E-3</v>
      </c>
    </row>
    <row r="721" spans="1:5" x14ac:dyDescent="0.3">
      <c r="A721" t="s">
        <v>912</v>
      </c>
      <c r="B721" t="s">
        <v>888</v>
      </c>
      <c r="C721" t="s">
        <v>38</v>
      </c>
      <c r="D721" t="s">
        <v>1181</v>
      </c>
      <c r="E721">
        <v>1.705780991779339E-2</v>
      </c>
    </row>
    <row r="722" spans="1:5" x14ac:dyDescent="0.3">
      <c r="A722" t="s">
        <v>912</v>
      </c>
      <c r="B722" t="s">
        <v>915</v>
      </c>
      <c r="C722" t="s">
        <v>38</v>
      </c>
      <c r="D722" t="s">
        <v>1181</v>
      </c>
      <c r="E722">
        <v>1.0469818618473861E-2</v>
      </c>
    </row>
    <row r="723" spans="1:5" x14ac:dyDescent="0.3">
      <c r="A723" t="s">
        <v>912</v>
      </c>
      <c r="B723" t="s">
        <v>874</v>
      </c>
      <c r="C723" t="s">
        <v>38</v>
      </c>
      <c r="D723" t="s">
        <v>1181</v>
      </c>
      <c r="E723">
        <v>7.6069120318002208E-3</v>
      </c>
    </row>
    <row r="724" spans="1:5" x14ac:dyDescent="0.3">
      <c r="A724" t="s">
        <v>912</v>
      </c>
      <c r="B724" t="s">
        <v>900</v>
      </c>
      <c r="C724" t="s">
        <v>38</v>
      </c>
      <c r="D724" t="s">
        <v>1181</v>
      </c>
      <c r="E724">
        <v>7.670994093399287E-3</v>
      </c>
    </row>
    <row r="725" spans="1:5" x14ac:dyDescent="0.3">
      <c r="A725" t="s">
        <v>704</v>
      </c>
      <c r="B725" t="s">
        <v>190</v>
      </c>
      <c r="C725" t="s">
        <v>38</v>
      </c>
      <c r="D725" t="s">
        <v>1207</v>
      </c>
      <c r="E725">
        <v>1.0932373824550231E-5</v>
      </c>
    </row>
    <row r="726" spans="1:5" x14ac:dyDescent="0.3">
      <c r="A726" t="s">
        <v>704</v>
      </c>
      <c r="B726" t="s">
        <v>193</v>
      </c>
      <c r="C726" t="s">
        <v>38</v>
      </c>
      <c r="D726" t="s">
        <v>1207</v>
      </c>
      <c r="E726">
        <v>1.5771447471944588E-5</v>
      </c>
    </row>
    <row r="727" spans="1:5" x14ac:dyDescent="0.3">
      <c r="A727" t="s">
        <v>704</v>
      </c>
      <c r="B727" t="s">
        <v>179</v>
      </c>
      <c r="C727" t="s">
        <v>38</v>
      </c>
      <c r="D727" t="s">
        <v>1207</v>
      </c>
      <c r="E727">
        <v>5.0016167932175839E-5</v>
      </c>
    </row>
    <row r="728" spans="1:5" x14ac:dyDescent="0.3">
      <c r="A728" t="s">
        <v>704</v>
      </c>
      <c r="B728" t="s">
        <v>804</v>
      </c>
      <c r="C728" t="s">
        <v>38</v>
      </c>
      <c r="D728" t="s">
        <v>1207</v>
      </c>
      <c r="E728">
        <v>4.663224700464794E-6</v>
      </c>
    </row>
    <row r="729" spans="1:5" x14ac:dyDescent="0.3">
      <c r="A729" t="s">
        <v>704</v>
      </c>
      <c r="B729" t="s">
        <v>284</v>
      </c>
      <c r="C729" t="s">
        <v>38</v>
      </c>
      <c r="D729" t="s">
        <v>1207</v>
      </c>
      <c r="E729">
        <v>1.535379837549625E-6</v>
      </c>
    </row>
    <row r="730" spans="1:5" x14ac:dyDescent="0.3">
      <c r="A730" t="s">
        <v>704</v>
      </c>
      <c r="B730" t="s">
        <v>427</v>
      </c>
      <c r="C730" t="s">
        <v>38</v>
      </c>
      <c r="D730" t="s">
        <v>1207</v>
      </c>
      <c r="E730">
        <v>4.9213124831122836E-7</v>
      </c>
    </row>
    <row r="731" spans="1:5" x14ac:dyDescent="0.3">
      <c r="A731" t="s">
        <v>704</v>
      </c>
      <c r="B731" t="s">
        <v>292</v>
      </c>
      <c r="C731" t="s">
        <v>38</v>
      </c>
      <c r="D731" t="s">
        <v>1207</v>
      </c>
      <c r="E731">
        <v>2.4404172460558432E-6</v>
      </c>
    </row>
    <row r="732" spans="1:5" x14ac:dyDescent="0.3">
      <c r="A732" t="s">
        <v>704</v>
      </c>
      <c r="B732" t="s">
        <v>106</v>
      </c>
      <c r="C732" t="s">
        <v>38</v>
      </c>
      <c r="D732" t="s">
        <v>1207</v>
      </c>
      <c r="E732">
        <v>4.9063023541060966E-6</v>
      </c>
    </row>
    <row r="733" spans="1:5" x14ac:dyDescent="0.3">
      <c r="A733" t="s">
        <v>704</v>
      </c>
      <c r="B733" t="s">
        <v>86</v>
      </c>
      <c r="C733" t="s">
        <v>38</v>
      </c>
      <c r="D733" t="s">
        <v>1207</v>
      </c>
      <c r="E733">
        <v>8.0506499315822526E-6</v>
      </c>
    </row>
    <row r="734" spans="1:5" x14ac:dyDescent="0.3">
      <c r="A734" t="s">
        <v>704</v>
      </c>
      <c r="B734" t="s">
        <v>114</v>
      </c>
      <c r="C734" t="s">
        <v>38</v>
      </c>
      <c r="D734" t="s">
        <v>1207</v>
      </c>
      <c r="E734">
        <v>6.9343222343382234E-5</v>
      </c>
    </row>
    <row r="735" spans="1:5" x14ac:dyDescent="0.3">
      <c r="A735" t="s">
        <v>704</v>
      </c>
      <c r="B735" t="s">
        <v>486</v>
      </c>
      <c r="C735" t="s">
        <v>38</v>
      </c>
      <c r="D735" t="s">
        <v>1207</v>
      </c>
      <c r="E735">
        <v>5.6772817521561596E-6</v>
      </c>
    </row>
    <row r="736" spans="1:5" x14ac:dyDescent="0.3">
      <c r="A736" t="s">
        <v>1142</v>
      </c>
      <c r="B736" t="s">
        <v>114</v>
      </c>
      <c r="C736" t="s">
        <v>38</v>
      </c>
      <c r="D736" t="s">
        <v>1224</v>
      </c>
      <c r="E736">
        <v>8.3817707061462489E-4</v>
      </c>
    </row>
    <row r="737" spans="1:5" x14ac:dyDescent="0.3">
      <c r="A737" t="s">
        <v>1142</v>
      </c>
      <c r="B737" t="s">
        <v>1227</v>
      </c>
      <c r="C737" t="s">
        <v>38</v>
      </c>
      <c r="D737" t="s">
        <v>1224</v>
      </c>
      <c r="E737">
        <v>3.3977364069857293E-6</v>
      </c>
    </row>
    <row r="738" spans="1:5" x14ac:dyDescent="0.3">
      <c r="A738" t="s">
        <v>1055</v>
      </c>
      <c r="B738" t="s">
        <v>241</v>
      </c>
      <c r="C738" t="s">
        <v>38</v>
      </c>
      <c r="D738" t="s">
        <v>1181</v>
      </c>
      <c r="E738">
        <v>5.4224933663957796E-3</v>
      </c>
    </row>
    <row r="739" spans="1:5" x14ac:dyDescent="0.3">
      <c r="A739" t="s">
        <v>1055</v>
      </c>
      <c r="B739" t="s">
        <v>826</v>
      </c>
      <c r="C739" t="s">
        <v>38</v>
      </c>
      <c r="D739" t="s">
        <v>1181</v>
      </c>
      <c r="E739">
        <v>1.3649582188979379E-3</v>
      </c>
    </row>
    <row r="740" spans="1:5" x14ac:dyDescent="0.3">
      <c r="A740" t="s">
        <v>1055</v>
      </c>
      <c r="B740" t="s">
        <v>193</v>
      </c>
      <c r="C740" t="s">
        <v>38</v>
      </c>
      <c r="D740" t="s">
        <v>1181</v>
      </c>
      <c r="E740">
        <v>1.199933518045845E-2</v>
      </c>
    </row>
    <row r="741" spans="1:5" x14ac:dyDescent="0.3">
      <c r="A741" t="s">
        <v>1055</v>
      </c>
      <c r="B741" t="s">
        <v>763</v>
      </c>
      <c r="C741" t="s">
        <v>38</v>
      </c>
      <c r="D741" t="s">
        <v>1181</v>
      </c>
      <c r="E741">
        <v>3.2864424938918871E-3</v>
      </c>
    </row>
    <row r="742" spans="1:5" x14ac:dyDescent="0.3">
      <c r="A742" t="s">
        <v>1055</v>
      </c>
      <c r="B742" t="s">
        <v>1164</v>
      </c>
      <c r="C742" t="s">
        <v>38</v>
      </c>
      <c r="D742" t="s">
        <v>1181</v>
      </c>
      <c r="E742">
        <v>3.0772741830492499E-3</v>
      </c>
    </row>
    <row r="743" spans="1:5" x14ac:dyDescent="0.3">
      <c r="A743" t="s">
        <v>1055</v>
      </c>
      <c r="B743" t="s">
        <v>106</v>
      </c>
      <c r="C743" t="s">
        <v>38</v>
      </c>
      <c r="D743" t="s">
        <v>1181</v>
      </c>
      <c r="E743">
        <v>4.8875554081157548E-3</v>
      </c>
    </row>
    <row r="744" spans="1:5" x14ac:dyDescent="0.3">
      <c r="A744" t="s">
        <v>1055</v>
      </c>
      <c r="B744" t="s">
        <v>114</v>
      </c>
      <c r="C744" t="s">
        <v>38</v>
      </c>
      <c r="D744" t="s">
        <v>1181</v>
      </c>
      <c r="E744">
        <v>6.3836841780275683E-2</v>
      </c>
    </row>
    <row r="745" spans="1:5" x14ac:dyDescent="0.3">
      <c r="A745" t="s">
        <v>1055</v>
      </c>
      <c r="B745" t="s">
        <v>56</v>
      </c>
      <c r="C745" t="s">
        <v>38</v>
      </c>
      <c r="D745" t="s">
        <v>1181</v>
      </c>
      <c r="E745">
        <v>2.666236457418533E-3</v>
      </c>
    </row>
    <row r="746" spans="1:5" x14ac:dyDescent="0.3">
      <c r="A746" t="s">
        <v>1055</v>
      </c>
      <c r="B746" t="s">
        <v>1174</v>
      </c>
      <c r="C746" t="s">
        <v>38</v>
      </c>
      <c r="D746" t="s">
        <v>1181</v>
      </c>
      <c r="E746">
        <v>6.1666070422629739E-4</v>
      </c>
    </row>
    <row r="747" spans="1:5" x14ac:dyDescent="0.3">
      <c r="A747" t="s">
        <v>1055</v>
      </c>
      <c r="B747" t="s">
        <v>1196</v>
      </c>
      <c r="C747" t="s">
        <v>38</v>
      </c>
      <c r="D747" t="s">
        <v>1181</v>
      </c>
      <c r="E747">
        <v>6.811069991374065E-4</v>
      </c>
    </row>
    <row r="748" spans="1:5" x14ac:dyDescent="0.3">
      <c r="A748" t="s">
        <v>1055</v>
      </c>
      <c r="B748" t="s">
        <v>128</v>
      </c>
      <c r="C748" t="s">
        <v>38</v>
      </c>
      <c r="D748" t="s">
        <v>1181</v>
      </c>
      <c r="E748">
        <v>2.0994258220971928E-4</v>
      </c>
    </row>
    <row r="749" spans="1:5" x14ac:dyDescent="0.3">
      <c r="A749" t="s">
        <v>1055</v>
      </c>
      <c r="B749" t="s">
        <v>292</v>
      </c>
      <c r="C749" t="s">
        <v>38</v>
      </c>
      <c r="D749" t="s">
        <v>1181</v>
      </c>
      <c r="E749">
        <v>3.3622659154557521E-3</v>
      </c>
    </row>
    <row r="750" spans="1:5" x14ac:dyDescent="0.3">
      <c r="A750" t="s">
        <v>556</v>
      </c>
      <c r="B750" t="s">
        <v>1184</v>
      </c>
      <c r="C750" t="s">
        <v>38</v>
      </c>
      <c r="D750" t="s">
        <v>1181</v>
      </c>
      <c r="E750">
        <v>6.9773488520991963E-3</v>
      </c>
    </row>
    <row r="751" spans="1:5" x14ac:dyDescent="0.3">
      <c r="A751" t="s">
        <v>556</v>
      </c>
      <c r="B751" t="s">
        <v>890</v>
      </c>
      <c r="C751" t="s">
        <v>38</v>
      </c>
      <c r="D751" t="s">
        <v>1181</v>
      </c>
      <c r="E751">
        <v>3.6223201510964999E-3</v>
      </c>
    </row>
    <row r="752" spans="1:5" x14ac:dyDescent="0.3">
      <c r="A752" t="s">
        <v>556</v>
      </c>
      <c r="B752" t="s">
        <v>1214</v>
      </c>
      <c r="C752" t="s">
        <v>38</v>
      </c>
      <c r="D752" t="s">
        <v>1181</v>
      </c>
      <c r="E752">
        <v>6.4147555039761189E-3</v>
      </c>
    </row>
    <row r="753" spans="1:5" x14ac:dyDescent="0.3">
      <c r="A753" t="s">
        <v>556</v>
      </c>
      <c r="B753" t="s">
        <v>144</v>
      </c>
      <c r="C753" t="s">
        <v>38</v>
      </c>
      <c r="D753" t="s">
        <v>1181</v>
      </c>
      <c r="E753">
        <v>3.2601400541477171E-2</v>
      </c>
    </row>
    <row r="754" spans="1:5" x14ac:dyDescent="0.3">
      <c r="A754" t="s">
        <v>556</v>
      </c>
      <c r="B754" t="s">
        <v>1228</v>
      </c>
      <c r="C754" t="s">
        <v>38</v>
      </c>
      <c r="D754" t="s">
        <v>1181</v>
      </c>
      <c r="E754">
        <v>1.6846909300102439E-3</v>
      </c>
    </row>
    <row r="755" spans="1:5" x14ac:dyDescent="0.3">
      <c r="A755" t="s">
        <v>556</v>
      </c>
      <c r="B755" t="s">
        <v>924</v>
      </c>
      <c r="C755" t="s">
        <v>38</v>
      </c>
      <c r="D755" t="s">
        <v>1181</v>
      </c>
      <c r="E755">
        <v>3.7422007458164021E-2</v>
      </c>
    </row>
    <row r="756" spans="1:5" x14ac:dyDescent="0.3">
      <c r="A756" t="s">
        <v>556</v>
      </c>
      <c r="B756" t="s">
        <v>430</v>
      </c>
      <c r="C756" t="s">
        <v>38</v>
      </c>
      <c r="D756" t="s">
        <v>1181</v>
      </c>
      <c r="E756">
        <v>4.3619305803014631E-2</v>
      </c>
    </row>
    <row r="757" spans="1:5" x14ac:dyDescent="0.3">
      <c r="A757" t="s">
        <v>556</v>
      </c>
      <c r="B757" t="s">
        <v>1161</v>
      </c>
      <c r="C757" t="s">
        <v>38</v>
      </c>
      <c r="D757" t="s">
        <v>1181</v>
      </c>
      <c r="E757">
        <v>6.8321880327490279E-5</v>
      </c>
    </row>
    <row r="758" spans="1:5" x14ac:dyDescent="0.3">
      <c r="A758" t="s">
        <v>556</v>
      </c>
      <c r="B758" t="s">
        <v>1229</v>
      </c>
      <c r="C758" t="s">
        <v>38</v>
      </c>
      <c r="D758" t="s">
        <v>1181</v>
      </c>
      <c r="E758">
        <v>2.3050954973672473E-3</v>
      </c>
    </row>
    <row r="759" spans="1:5" x14ac:dyDescent="0.3">
      <c r="A759" t="s">
        <v>556</v>
      </c>
      <c r="B759" t="s">
        <v>1162</v>
      </c>
      <c r="C759" t="s">
        <v>38</v>
      </c>
      <c r="D759" t="s">
        <v>1181</v>
      </c>
      <c r="E759">
        <v>3.3503309850156969E-3</v>
      </c>
    </row>
    <row r="760" spans="1:5" x14ac:dyDescent="0.3">
      <c r="A760" t="s">
        <v>556</v>
      </c>
      <c r="B760" t="s">
        <v>915</v>
      </c>
      <c r="C760" t="s">
        <v>38</v>
      </c>
      <c r="D760" t="s">
        <v>1181</v>
      </c>
      <c r="E760">
        <v>7.7222492738737774E-3</v>
      </c>
    </row>
    <row r="761" spans="1:5" x14ac:dyDescent="0.3">
      <c r="A761" t="s">
        <v>556</v>
      </c>
      <c r="B761" t="s">
        <v>86</v>
      </c>
      <c r="C761" t="s">
        <v>38</v>
      </c>
      <c r="D761" t="s">
        <v>1181</v>
      </c>
      <c r="E761">
        <v>4.545220336158444E-2</v>
      </c>
    </row>
    <row r="762" spans="1:5" x14ac:dyDescent="0.3">
      <c r="A762" t="s">
        <v>556</v>
      </c>
      <c r="B762" t="s">
        <v>114</v>
      </c>
      <c r="C762" t="s">
        <v>38</v>
      </c>
      <c r="D762" t="s">
        <v>1181</v>
      </c>
      <c r="E762">
        <v>0.43157382723464649</v>
      </c>
    </row>
    <row r="763" spans="1:5" x14ac:dyDescent="0.3">
      <c r="A763" t="s">
        <v>556</v>
      </c>
      <c r="B763" t="s">
        <v>439</v>
      </c>
      <c r="C763" t="s">
        <v>38</v>
      </c>
      <c r="D763" t="s">
        <v>1181</v>
      </c>
      <c r="E763">
        <v>3.3222661500864593E-2</v>
      </c>
    </row>
    <row r="764" spans="1:5" x14ac:dyDescent="0.3">
      <c r="A764" t="s">
        <v>556</v>
      </c>
      <c r="B764" t="s">
        <v>427</v>
      </c>
      <c r="C764" t="s">
        <v>38</v>
      </c>
      <c r="D764" t="s">
        <v>1181</v>
      </c>
      <c r="E764">
        <v>1.1843982142484459E-2</v>
      </c>
    </row>
    <row r="765" spans="1:5" x14ac:dyDescent="0.3">
      <c r="A765" t="s">
        <v>556</v>
      </c>
      <c r="B765" t="s">
        <v>787</v>
      </c>
      <c r="C765" t="s">
        <v>38</v>
      </c>
      <c r="D765" t="s">
        <v>1181</v>
      </c>
      <c r="E765">
        <v>1.1027184399640439E-2</v>
      </c>
    </row>
    <row r="766" spans="1:5" x14ac:dyDescent="0.3">
      <c r="A766" t="s">
        <v>556</v>
      </c>
      <c r="B766" t="s">
        <v>888</v>
      </c>
      <c r="C766" t="s">
        <v>38</v>
      </c>
      <c r="D766" t="s">
        <v>1181</v>
      </c>
      <c r="E766">
        <v>1.3757105328319611E-2</v>
      </c>
    </row>
    <row r="767" spans="1:5" x14ac:dyDescent="0.3">
      <c r="A767" t="s">
        <v>556</v>
      </c>
      <c r="B767" t="s">
        <v>1209</v>
      </c>
      <c r="C767" t="s">
        <v>38</v>
      </c>
      <c r="D767" t="s">
        <v>1181</v>
      </c>
      <c r="E767">
        <v>8.0975146837729424E-4</v>
      </c>
    </row>
    <row r="768" spans="1:5" x14ac:dyDescent="0.3">
      <c r="A768" t="s">
        <v>556</v>
      </c>
      <c r="B768" t="s">
        <v>1160</v>
      </c>
      <c r="C768" t="s">
        <v>38</v>
      </c>
      <c r="D768" t="s">
        <v>1181</v>
      </c>
      <c r="E768">
        <v>2.5965767092288048E-3</v>
      </c>
    </row>
    <row r="769" spans="1:5" x14ac:dyDescent="0.3">
      <c r="A769" t="s">
        <v>556</v>
      </c>
      <c r="B769" t="s">
        <v>1199</v>
      </c>
      <c r="C769" t="s">
        <v>38</v>
      </c>
      <c r="D769" t="s">
        <v>1181</v>
      </c>
      <c r="E769">
        <v>5.5580765711170776E-3</v>
      </c>
    </row>
    <row r="770" spans="1:5" x14ac:dyDescent="0.3">
      <c r="A770" t="s">
        <v>556</v>
      </c>
      <c r="B770" t="s">
        <v>409</v>
      </c>
      <c r="C770" t="s">
        <v>38</v>
      </c>
      <c r="D770" t="s">
        <v>1181</v>
      </c>
      <c r="E770">
        <v>0.15333422325864471</v>
      </c>
    </row>
    <row r="771" spans="1:5" x14ac:dyDescent="0.3">
      <c r="A771" t="s">
        <v>556</v>
      </c>
      <c r="B771" t="s">
        <v>412</v>
      </c>
      <c r="C771" t="s">
        <v>38</v>
      </c>
      <c r="D771" t="s">
        <v>1181</v>
      </c>
      <c r="E771">
        <v>7.504530417836415E-2</v>
      </c>
    </row>
    <row r="772" spans="1:5" x14ac:dyDescent="0.3">
      <c r="A772" t="s">
        <v>556</v>
      </c>
      <c r="B772" t="s">
        <v>587</v>
      </c>
      <c r="C772" t="s">
        <v>38</v>
      </c>
      <c r="D772" t="s">
        <v>1181</v>
      </c>
      <c r="E772">
        <v>9.6252426654144616E-2</v>
      </c>
    </row>
    <row r="773" spans="1:5" x14ac:dyDescent="0.3">
      <c r="A773" t="s">
        <v>556</v>
      </c>
      <c r="B773" t="s">
        <v>894</v>
      </c>
      <c r="C773" t="s">
        <v>38</v>
      </c>
      <c r="D773" t="s">
        <v>1181</v>
      </c>
      <c r="E773">
        <v>1.437866755266271E-2</v>
      </c>
    </row>
    <row r="774" spans="1:5" x14ac:dyDescent="0.3">
      <c r="A774" t="s">
        <v>556</v>
      </c>
      <c r="B774" t="s">
        <v>416</v>
      </c>
      <c r="C774" t="s">
        <v>38</v>
      </c>
      <c r="D774" t="s">
        <v>1181</v>
      </c>
      <c r="E774">
        <v>5.5107616841287054E-3</v>
      </c>
    </row>
    <row r="775" spans="1:5" x14ac:dyDescent="0.3">
      <c r="A775" t="s">
        <v>556</v>
      </c>
      <c r="B775" t="s">
        <v>1230</v>
      </c>
      <c r="C775" t="s">
        <v>38</v>
      </c>
      <c r="D775" t="s">
        <v>1181</v>
      </c>
      <c r="E775">
        <v>1.508800082022985E-3</v>
      </c>
    </row>
    <row r="776" spans="1:5" x14ac:dyDescent="0.3">
      <c r="A776" t="s">
        <v>556</v>
      </c>
      <c r="B776" t="s">
        <v>1200</v>
      </c>
      <c r="C776" t="s">
        <v>38</v>
      </c>
      <c r="D776" t="s">
        <v>1181</v>
      </c>
      <c r="E776">
        <v>4.8780635164452305E-3</v>
      </c>
    </row>
    <row r="777" spans="1:5" x14ac:dyDescent="0.3">
      <c r="A777" t="s">
        <v>556</v>
      </c>
      <c r="B777" t="s">
        <v>418</v>
      </c>
      <c r="C777" t="s">
        <v>38</v>
      </c>
      <c r="D777" t="s">
        <v>1181</v>
      </c>
      <c r="E777">
        <v>2.8209666132605112E-2</v>
      </c>
    </row>
    <row r="778" spans="1:5" x14ac:dyDescent="0.3">
      <c r="A778" t="s">
        <v>556</v>
      </c>
      <c r="B778" t="s">
        <v>1201</v>
      </c>
      <c r="C778" t="s">
        <v>38</v>
      </c>
      <c r="D778" t="s">
        <v>1181</v>
      </c>
      <c r="E778">
        <v>2.0997750409320771E-3</v>
      </c>
    </row>
    <row r="779" spans="1:5" x14ac:dyDescent="0.3">
      <c r="A779" t="s">
        <v>556</v>
      </c>
      <c r="B779" t="s">
        <v>896</v>
      </c>
      <c r="C779" t="s">
        <v>38</v>
      </c>
      <c r="D779" t="s">
        <v>1181</v>
      </c>
      <c r="E779">
        <v>5.2684804631219582E-3</v>
      </c>
    </row>
    <row r="780" spans="1:5" x14ac:dyDescent="0.3">
      <c r="A780" t="s">
        <v>556</v>
      </c>
      <c r="B780" t="s">
        <v>422</v>
      </c>
      <c r="C780" t="s">
        <v>38</v>
      </c>
      <c r="D780" t="s">
        <v>1181</v>
      </c>
      <c r="E780">
        <v>1.5551886979251049E-2</v>
      </c>
    </row>
    <row r="781" spans="1:5" x14ac:dyDescent="0.3">
      <c r="A781" t="s">
        <v>556</v>
      </c>
      <c r="B781" t="s">
        <v>401</v>
      </c>
      <c r="C781" t="s">
        <v>38</v>
      </c>
      <c r="D781" t="s">
        <v>1181</v>
      </c>
      <c r="E781">
        <v>1.1067749439034619E-3</v>
      </c>
    </row>
    <row r="782" spans="1:5" x14ac:dyDescent="0.3">
      <c r="A782" t="s">
        <v>556</v>
      </c>
      <c r="B782" t="s">
        <v>1206</v>
      </c>
      <c r="C782" t="s">
        <v>38</v>
      </c>
      <c r="D782" t="s">
        <v>1181</v>
      </c>
      <c r="E782">
        <v>1.3066742078226981E-3</v>
      </c>
    </row>
    <row r="783" spans="1:5" x14ac:dyDescent="0.3">
      <c r="A783" t="s">
        <v>556</v>
      </c>
      <c r="B783" t="s">
        <v>1182</v>
      </c>
      <c r="C783" t="s">
        <v>38</v>
      </c>
      <c r="D783" t="s">
        <v>1181</v>
      </c>
      <c r="E783">
        <v>1.186057998900707E-2</v>
      </c>
    </row>
    <row r="784" spans="1:5" x14ac:dyDescent="0.3">
      <c r="A784" t="s">
        <v>556</v>
      </c>
      <c r="B784" t="s">
        <v>20</v>
      </c>
      <c r="C784" t="s">
        <v>38</v>
      </c>
      <c r="D784" t="s">
        <v>1181</v>
      </c>
      <c r="E784">
        <v>9.1581900937886068E-2</v>
      </c>
    </row>
    <row r="785" spans="1:5" x14ac:dyDescent="0.3">
      <c r="A785" t="s">
        <v>556</v>
      </c>
      <c r="B785" t="s">
        <v>1198</v>
      </c>
      <c r="C785" t="s">
        <v>38</v>
      </c>
      <c r="D785" t="s">
        <v>1181</v>
      </c>
      <c r="E785">
        <v>3.1334226100633009E-2</v>
      </c>
    </row>
    <row r="786" spans="1:5" x14ac:dyDescent="0.3">
      <c r="A786" t="s">
        <v>556</v>
      </c>
      <c r="B786" t="s">
        <v>892</v>
      </c>
      <c r="C786" t="s">
        <v>38</v>
      </c>
      <c r="D786" t="s">
        <v>1181</v>
      </c>
      <c r="E786">
        <v>3.7542020612763511E-3</v>
      </c>
    </row>
    <row r="787" spans="1:5" x14ac:dyDescent="0.3">
      <c r="A787" t="s">
        <v>556</v>
      </c>
      <c r="B787" t="s">
        <v>481</v>
      </c>
      <c r="C787" t="s">
        <v>38</v>
      </c>
      <c r="D787" t="s">
        <v>1181</v>
      </c>
      <c r="E787">
        <v>0.11611879752907009</v>
      </c>
    </row>
    <row r="788" spans="1:5" x14ac:dyDescent="0.3">
      <c r="A788" t="s">
        <v>556</v>
      </c>
      <c r="B788" t="s">
        <v>1183</v>
      </c>
      <c r="C788" t="s">
        <v>38</v>
      </c>
      <c r="D788" t="s">
        <v>1181</v>
      </c>
      <c r="E788">
        <v>1.8889510006864278E-4</v>
      </c>
    </row>
    <row r="789" spans="1:5" x14ac:dyDescent="0.3">
      <c r="A789" t="s">
        <v>556</v>
      </c>
      <c r="B789" t="s">
        <v>406</v>
      </c>
      <c r="C789" t="s">
        <v>38</v>
      </c>
      <c r="D789" t="s">
        <v>1181</v>
      </c>
      <c r="E789">
        <v>6.3760508293964771E-3</v>
      </c>
    </row>
    <row r="790" spans="1:5" x14ac:dyDescent="0.3">
      <c r="A790" t="s">
        <v>556</v>
      </c>
      <c r="B790" t="s">
        <v>910</v>
      </c>
      <c r="C790" t="s">
        <v>38</v>
      </c>
      <c r="D790" t="s">
        <v>1181</v>
      </c>
      <c r="E790">
        <v>8.8531009481033641E-3</v>
      </c>
    </row>
    <row r="791" spans="1:5" x14ac:dyDescent="0.3">
      <c r="A791" t="s">
        <v>556</v>
      </c>
      <c r="B791" t="s">
        <v>1165</v>
      </c>
      <c r="C791" t="s">
        <v>38</v>
      </c>
      <c r="D791" t="s">
        <v>1181</v>
      </c>
      <c r="E791">
        <v>1.5220888164959661E-3</v>
      </c>
    </row>
    <row r="792" spans="1:5" x14ac:dyDescent="0.3">
      <c r="A792" t="s">
        <v>556</v>
      </c>
      <c r="B792" t="s">
        <v>1231</v>
      </c>
      <c r="C792" t="s">
        <v>38</v>
      </c>
      <c r="D792" t="s">
        <v>1181</v>
      </c>
      <c r="E792">
        <v>3.4979301124124502E-3</v>
      </c>
    </row>
    <row r="793" spans="1:5" x14ac:dyDescent="0.3">
      <c r="A793" t="s">
        <v>556</v>
      </c>
      <c r="B793" t="s">
        <v>179</v>
      </c>
      <c r="C793" t="s">
        <v>38</v>
      </c>
      <c r="D793" t="s">
        <v>1181</v>
      </c>
      <c r="E793">
        <v>0.36813184351594952</v>
      </c>
    </row>
    <row r="794" spans="1:5" x14ac:dyDescent="0.3">
      <c r="A794" t="s">
        <v>556</v>
      </c>
      <c r="B794" t="s">
        <v>903</v>
      </c>
      <c r="C794" t="s">
        <v>38</v>
      </c>
      <c r="D794" t="s">
        <v>1181</v>
      </c>
      <c r="E794">
        <v>1.265637584837803E-2</v>
      </c>
    </row>
    <row r="795" spans="1:5" x14ac:dyDescent="0.3">
      <c r="A795" t="s">
        <v>556</v>
      </c>
      <c r="B795" t="s">
        <v>454</v>
      </c>
      <c r="C795" t="s">
        <v>38</v>
      </c>
      <c r="D795" t="s">
        <v>1181</v>
      </c>
      <c r="E795">
        <v>1.3868270748234331E-2</v>
      </c>
    </row>
    <row r="796" spans="1:5" x14ac:dyDescent="0.3">
      <c r="A796" t="s">
        <v>556</v>
      </c>
      <c r="B796" t="s">
        <v>903</v>
      </c>
      <c r="C796" t="s">
        <v>38</v>
      </c>
      <c r="D796" t="s">
        <v>1181</v>
      </c>
      <c r="E796">
        <v>1.265637584837803E-2</v>
      </c>
    </row>
    <row r="797" spans="1:5" x14ac:dyDescent="0.3">
      <c r="A797" t="s">
        <v>556</v>
      </c>
      <c r="B797" t="s">
        <v>1232</v>
      </c>
      <c r="C797" t="s">
        <v>38</v>
      </c>
      <c r="D797" t="s">
        <v>1181</v>
      </c>
      <c r="E797">
        <v>4.4141438500744368E-3</v>
      </c>
    </row>
    <row r="798" spans="1:5" x14ac:dyDescent="0.3">
      <c r="A798" t="s">
        <v>556</v>
      </c>
      <c r="B798" t="s">
        <v>1179</v>
      </c>
      <c r="C798" t="s">
        <v>38</v>
      </c>
      <c r="D798" t="s">
        <v>1181</v>
      </c>
      <c r="E798">
        <v>1.7060370301088279E-4</v>
      </c>
    </row>
    <row r="799" spans="1:5" x14ac:dyDescent="0.3">
      <c r="A799" t="s">
        <v>556</v>
      </c>
      <c r="B799" t="s">
        <v>561</v>
      </c>
      <c r="C799" t="s">
        <v>38</v>
      </c>
      <c r="D799" t="s">
        <v>1181</v>
      </c>
      <c r="E799">
        <v>1.1250636045237159E-2</v>
      </c>
    </row>
    <row r="800" spans="1:5" x14ac:dyDescent="0.3">
      <c r="A800" t="s">
        <v>556</v>
      </c>
      <c r="B800" t="s">
        <v>459</v>
      </c>
      <c r="C800" t="s">
        <v>38</v>
      </c>
      <c r="D800" t="s">
        <v>1181</v>
      </c>
      <c r="E800">
        <v>1.1261993929086739E-2</v>
      </c>
    </row>
    <row r="801" spans="1:5" x14ac:dyDescent="0.3">
      <c r="A801" t="s">
        <v>556</v>
      </c>
      <c r="B801" t="s">
        <v>1208</v>
      </c>
      <c r="C801" t="s">
        <v>38</v>
      </c>
      <c r="D801" t="s">
        <v>1181</v>
      </c>
      <c r="E801">
        <v>4.0615127687277435E-3</v>
      </c>
    </row>
    <row r="802" spans="1:5" x14ac:dyDescent="0.3">
      <c r="A802" t="s">
        <v>556</v>
      </c>
      <c r="B802" t="s">
        <v>1167</v>
      </c>
      <c r="C802" t="s">
        <v>38</v>
      </c>
      <c r="D802" t="s">
        <v>1181</v>
      </c>
      <c r="E802">
        <v>2.621596823233176E-3</v>
      </c>
    </row>
    <row r="803" spans="1:5" x14ac:dyDescent="0.3">
      <c r="A803" t="s">
        <v>556</v>
      </c>
      <c r="B803" t="s">
        <v>1168</v>
      </c>
      <c r="C803" t="s">
        <v>38</v>
      </c>
      <c r="D803" t="s">
        <v>1181</v>
      </c>
      <c r="E803">
        <v>4.8271061644439206E-3</v>
      </c>
    </row>
    <row r="804" spans="1:5" x14ac:dyDescent="0.3">
      <c r="A804" t="s">
        <v>556</v>
      </c>
      <c r="B804" t="s">
        <v>1233</v>
      </c>
      <c r="C804" t="s">
        <v>38</v>
      </c>
      <c r="D804" t="s">
        <v>1181</v>
      </c>
      <c r="E804">
        <v>7.2037682895277589E-4</v>
      </c>
    </row>
    <row r="805" spans="1:5" x14ac:dyDescent="0.3">
      <c r="A805" t="s">
        <v>810</v>
      </c>
      <c r="B805" t="s">
        <v>401</v>
      </c>
      <c r="C805" t="s">
        <v>38</v>
      </c>
      <c r="D805" t="s">
        <v>1181</v>
      </c>
      <c r="E805">
        <v>5.5933754637136533E-6</v>
      </c>
    </row>
    <row r="806" spans="1:5" x14ac:dyDescent="0.3">
      <c r="A806" t="s">
        <v>810</v>
      </c>
      <c r="B806" t="s">
        <v>193</v>
      </c>
      <c r="C806" t="s">
        <v>38</v>
      </c>
      <c r="D806" t="s">
        <v>1181</v>
      </c>
      <c r="E806">
        <v>1.0926531387148079E-3</v>
      </c>
    </row>
    <row r="807" spans="1:5" x14ac:dyDescent="0.3">
      <c r="A807" t="s">
        <v>810</v>
      </c>
      <c r="B807" t="s">
        <v>1187</v>
      </c>
      <c r="C807" t="s">
        <v>38</v>
      </c>
      <c r="D807" t="s">
        <v>1181</v>
      </c>
      <c r="E807">
        <v>4.2230159239537565E-5</v>
      </c>
    </row>
    <row r="808" spans="1:5" x14ac:dyDescent="0.3">
      <c r="A808" t="s">
        <v>810</v>
      </c>
      <c r="B808" t="s">
        <v>1186</v>
      </c>
      <c r="C808" t="s">
        <v>38</v>
      </c>
      <c r="D808" t="s">
        <v>1181</v>
      </c>
      <c r="E808">
        <v>3.4294259747814695E-5</v>
      </c>
    </row>
    <row r="809" spans="1:5" x14ac:dyDescent="0.3">
      <c r="A809" t="s">
        <v>810</v>
      </c>
      <c r="B809" t="s">
        <v>20</v>
      </c>
      <c r="C809" t="s">
        <v>38</v>
      </c>
      <c r="D809" t="s">
        <v>1181</v>
      </c>
      <c r="E809">
        <v>8.1233095692617567E-4</v>
      </c>
    </row>
    <row r="810" spans="1:5" x14ac:dyDescent="0.3">
      <c r="A810" t="s">
        <v>810</v>
      </c>
      <c r="B810" t="s">
        <v>768</v>
      </c>
      <c r="C810" t="s">
        <v>38</v>
      </c>
      <c r="D810" t="s">
        <v>1181</v>
      </c>
      <c r="E810">
        <v>3.9407360122484768E-4</v>
      </c>
    </row>
    <row r="811" spans="1:5" x14ac:dyDescent="0.3">
      <c r="A811" t="s">
        <v>810</v>
      </c>
      <c r="B811" t="s">
        <v>804</v>
      </c>
      <c r="C811" t="s">
        <v>38</v>
      </c>
      <c r="D811" t="s">
        <v>1181</v>
      </c>
      <c r="E811">
        <v>5.3380866089629123E-4</v>
      </c>
    </row>
    <row r="812" spans="1:5" x14ac:dyDescent="0.3">
      <c r="A812" t="s">
        <v>810</v>
      </c>
      <c r="B812" t="s">
        <v>492</v>
      </c>
      <c r="C812" t="s">
        <v>38</v>
      </c>
      <c r="D812" t="s">
        <v>1181</v>
      </c>
      <c r="E812">
        <v>9.0230288439454686E-4</v>
      </c>
    </row>
    <row r="813" spans="1:5" x14ac:dyDescent="0.3">
      <c r="A813" t="s">
        <v>810</v>
      </c>
      <c r="B813" t="s">
        <v>106</v>
      </c>
      <c r="C813" t="s">
        <v>38</v>
      </c>
      <c r="D813" t="s">
        <v>1181</v>
      </c>
      <c r="E813">
        <v>5.0587060977585758E-4</v>
      </c>
    </row>
    <row r="814" spans="1:5" x14ac:dyDescent="0.3">
      <c r="A814" t="s">
        <v>810</v>
      </c>
      <c r="B814" t="s">
        <v>855</v>
      </c>
      <c r="C814" t="s">
        <v>38</v>
      </c>
      <c r="D814" t="s">
        <v>1181</v>
      </c>
      <c r="E814">
        <v>2.6543886527523693E-4</v>
      </c>
    </row>
    <row r="815" spans="1:5" x14ac:dyDescent="0.3">
      <c r="A815" t="s">
        <v>810</v>
      </c>
      <c r="B815" t="s">
        <v>86</v>
      </c>
      <c r="C815" t="s">
        <v>38</v>
      </c>
      <c r="D815" t="s">
        <v>1181</v>
      </c>
      <c r="E815">
        <v>1.3604618639361421E-3</v>
      </c>
    </row>
    <row r="816" spans="1:5" x14ac:dyDescent="0.3">
      <c r="A816" t="s">
        <v>810</v>
      </c>
      <c r="B816" t="s">
        <v>1188</v>
      </c>
      <c r="C816" t="s">
        <v>38</v>
      </c>
      <c r="D816" t="s">
        <v>1181</v>
      </c>
      <c r="E816">
        <v>2.5859784543441128E-4</v>
      </c>
    </row>
    <row r="817" spans="1:5" x14ac:dyDescent="0.3">
      <c r="A817" t="s">
        <v>810</v>
      </c>
      <c r="B817" t="s">
        <v>763</v>
      </c>
      <c r="C817" t="s">
        <v>38</v>
      </c>
      <c r="D817" t="s">
        <v>1181</v>
      </c>
      <c r="E817">
        <v>3.4162709631065802E-4</v>
      </c>
    </row>
    <row r="818" spans="1:5" x14ac:dyDescent="0.3">
      <c r="A818" t="s">
        <v>810</v>
      </c>
      <c r="B818" t="s">
        <v>1189</v>
      </c>
      <c r="C818" t="s">
        <v>38</v>
      </c>
      <c r="D818" t="s">
        <v>1181</v>
      </c>
      <c r="E818">
        <v>6.1420588326020068E-5</v>
      </c>
    </row>
    <row r="819" spans="1:5" x14ac:dyDescent="0.3">
      <c r="A819" t="s">
        <v>810</v>
      </c>
      <c r="B819" t="s">
        <v>122</v>
      </c>
      <c r="C819" t="s">
        <v>38</v>
      </c>
      <c r="D819" t="s">
        <v>1181</v>
      </c>
      <c r="E819">
        <v>1.7466791526339839E-3</v>
      </c>
    </row>
    <row r="820" spans="1:5" x14ac:dyDescent="0.3">
      <c r="A820" t="s">
        <v>810</v>
      </c>
      <c r="B820" t="s">
        <v>409</v>
      </c>
      <c r="C820" t="s">
        <v>38</v>
      </c>
      <c r="D820" t="s">
        <v>1181</v>
      </c>
      <c r="E820">
        <v>8.6679350491850949E-4</v>
      </c>
    </row>
    <row r="821" spans="1:5" x14ac:dyDescent="0.3">
      <c r="A821" t="s">
        <v>810</v>
      </c>
      <c r="B821" t="s">
        <v>1190</v>
      </c>
      <c r="C821" t="s">
        <v>38</v>
      </c>
      <c r="D821" t="s">
        <v>1181</v>
      </c>
      <c r="E821">
        <v>3.702582942453246E-4</v>
      </c>
    </row>
    <row r="822" spans="1:5" x14ac:dyDescent="0.3">
      <c r="A822" t="s">
        <v>810</v>
      </c>
      <c r="B822" t="s">
        <v>114</v>
      </c>
      <c r="C822" t="s">
        <v>38</v>
      </c>
      <c r="D822" t="s">
        <v>1181</v>
      </c>
      <c r="E822">
        <v>5.4276648567308655E-3</v>
      </c>
    </row>
    <row r="823" spans="1:5" x14ac:dyDescent="0.3">
      <c r="A823" t="s">
        <v>170</v>
      </c>
      <c r="B823" t="s">
        <v>1157</v>
      </c>
      <c r="C823" t="s">
        <v>38</v>
      </c>
      <c r="D823" t="s">
        <v>1218</v>
      </c>
      <c r="E823">
        <v>1.8527795730743611E-3</v>
      </c>
    </row>
    <row r="824" spans="1:5" x14ac:dyDescent="0.3">
      <c r="A824" t="s">
        <v>170</v>
      </c>
      <c r="B824" t="s">
        <v>1158</v>
      </c>
      <c r="C824" t="s">
        <v>38</v>
      </c>
      <c r="D824" t="s">
        <v>1218</v>
      </c>
      <c r="E824">
        <v>4.4843098825037411E-2</v>
      </c>
    </row>
    <row r="825" spans="1:5" x14ac:dyDescent="0.3">
      <c r="A825" t="s">
        <v>170</v>
      </c>
      <c r="B825" t="s">
        <v>1204</v>
      </c>
      <c r="C825" t="s">
        <v>38</v>
      </c>
      <c r="D825" t="s">
        <v>1218</v>
      </c>
      <c r="E825">
        <v>0.1747837898766324</v>
      </c>
    </row>
    <row r="826" spans="1:5" x14ac:dyDescent="0.3">
      <c r="A826" t="s">
        <v>170</v>
      </c>
      <c r="B826" t="s">
        <v>1232</v>
      </c>
      <c r="C826" t="s">
        <v>38</v>
      </c>
      <c r="D826" t="s">
        <v>1218</v>
      </c>
      <c r="E826">
        <v>1.9831811098941318E-2</v>
      </c>
    </row>
    <row r="827" spans="1:5" x14ac:dyDescent="0.3">
      <c r="A827" t="s">
        <v>170</v>
      </c>
      <c r="B827" t="s">
        <v>1167</v>
      </c>
      <c r="C827" t="s">
        <v>38</v>
      </c>
      <c r="D827" t="s">
        <v>1218</v>
      </c>
      <c r="E827">
        <v>1.245226703487789E-2</v>
      </c>
    </row>
    <row r="828" spans="1:5" x14ac:dyDescent="0.3">
      <c r="A828" t="s">
        <v>170</v>
      </c>
      <c r="B828" t="s">
        <v>456</v>
      </c>
      <c r="C828" t="s">
        <v>38</v>
      </c>
      <c r="D828" t="s">
        <v>1218</v>
      </c>
      <c r="E828">
        <v>6.7735070184020321E-2</v>
      </c>
    </row>
    <row r="829" spans="1:5" x14ac:dyDescent="0.3">
      <c r="A829" t="s">
        <v>170</v>
      </c>
      <c r="B829" t="s">
        <v>1189</v>
      </c>
      <c r="C829" t="s">
        <v>38</v>
      </c>
      <c r="D829" t="s">
        <v>1218</v>
      </c>
      <c r="E829">
        <v>3.1693440729591772E-2</v>
      </c>
    </row>
    <row r="830" spans="1:5" x14ac:dyDescent="0.3">
      <c r="A830" t="s">
        <v>170</v>
      </c>
      <c r="B830" t="s">
        <v>852</v>
      </c>
      <c r="C830" t="s">
        <v>38</v>
      </c>
      <c r="D830" t="s">
        <v>1218</v>
      </c>
      <c r="E830">
        <v>8.3662755927972204E-2</v>
      </c>
    </row>
    <row r="831" spans="1:5" x14ac:dyDescent="0.3">
      <c r="A831" t="s">
        <v>170</v>
      </c>
      <c r="B831" t="s">
        <v>246</v>
      </c>
      <c r="C831" t="s">
        <v>38</v>
      </c>
      <c r="D831" t="s">
        <v>1218</v>
      </c>
      <c r="E831">
        <v>0.15801957566655178</v>
      </c>
    </row>
    <row r="832" spans="1:5" x14ac:dyDescent="0.3">
      <c r="A832" t="s">
        <v>170</v>
      </c>
      <c r="B832" t="s">
        <v>1233</v>
      </c>
      <c r="C832" t="s">
        <v>38</v>
      </c>
      <c r="D832" t="s">
        <v>1218</v>
      </c>
      <c r="E832">
        <v>4.2071611804270596E-3</v>
      </c>
    </row>
    <row r="833" spans="1:5" x14ac:dyDescent="0.3">
      <c r="A833" t="s">
        <v>170</v>
      </c>
      <c r="B833" t="s">
        <v>1159</v>
      </c>
      <c r="C833" t="s">
        <v>38</v>
      </c>
      <c r="D833" t="s">
        <v>1218</v>
      </c>
      <c r="E833">
        <v>1.90596337662397E-2</v>
      </c>
    </row>
    <row r="834" spans="1:5" x14ac:dyDescent="0.3">
      <c r="A834" t="s">
        <v>170</v>
      </c>
      <c r="B834" t="s">
        <v>122</v>
      </c>
      <c r="C834" t="s">
        <v>38</v>
      </c>
      <c r="D834" t="s">
        <v>1218</v>
      </c>
      <c r="E834">
        <v>0.70347800716649111</v>
      </c>
    </row>
    <row r="835" spans="1:5" x14ac:dyDescent="0.3">
      <c r="A835" t="s">
        <v>170</v>
      </c>
      <c r="B835" t="s">
        <v>561</v>
      </c>
      <c r="C835" t="s">
        <v>38</v>
      </c>
      <c r="D835" t="s">
        <v>1218</v>
      </c>
      <c r="E835">
        <v>5.1000862772876659E-2</v>
      </c>
    </row>
    <row r="836" spans="1:5" x14ac:dyDescent="0.3">
      <c r="A836" t="s">
        <v>170</v>
      </c>
      <c r="B836" t="s">
        <v>781</v>
      </c>
      <c r="C836" t="s">
        <v>38</v>
      </c>
      <c r="D836" t="s">
        <v>1218</v>
      </c>
      <c r="E836">
        <v>9.9754827810035765E-2</v>
      </c>
    </row>
    <row r="837" spans="1:5" x14ac:dyDescent="0.3">
      <c r="A837" t="s">
        <v>170</v>
      </c>
      <c r="B837" t="s">
        <v>459</v>
      </c>
      <c r="C837" t="s">
        <v>38</v>
      </c>
      <c r="D837" t="s">
        <v>1218</v>
      </c>
      <c r="E837">
        <v>5.0594982590961492E-2</v>
      </c>
    </row>
    <row r="838" spans="1:5" x14ac:dyDescent="0.3">
      <c r="A838" t="s">
        <v>170</v>
      </c>
      <c r="B838" t="s">
        <v>1208</v>
      </c>
      <c r="C838" t="s">
        <v>38</v>
      </c>
      <c r="D838" t="s">
        <v>1218</v>
      </c>
      <c r="E838">
        <v>2.1549816858271269E-2</v>
      </c>
    </row>
    <row r="839" spans="1:5" x14ac:dyDescent="0.3">
      <c r="A839" t="s">
        <v>170</v>
      </c>
      <c r="B839" t="s">
        <v>1209</v>
      </c>
      <c r="C839" t="s">
        <v>38</v>
      </c>
      <c r="D839" t="s">
        <v>1218</v>
      </c>
      <c r="E839">
        <v>4.4051214457680819E-3</v>
      </c>
    </row>
    <row r="840" spans="1:5" x14ac:dyDescent="0.3">
      <c r="A840" t="s">
        <v>170</v>
      </c>
      <c r="B840" t="s">
        <v>1160</v>
      </c>
      <c r="C840" t="s">
        <v>38</v>
      </c>
      <c r="D840" t="s">
        <v>1218</v>
      </c>
      <c r="E840">
        <v>1.2242563382830321E-2</v>
      </c>
    </row>
    <row r="841" spans="1:5" x14ac:dyDescent="0.3">
      <c r="A841" t="s">
        <v>170</v>
      </c>
      <c r="B841" t="s">
        <v>1220</v>
      </c>
      <c r="C841" t="s">
        <v>38</v>
      </c>
      <c r="D841" t="s">
        <v>1218</v>
      </c>
      <c r="E841">
        <v>1.500242623339566E-2</v>
      </c>
    </row>
    <row r="842" spans="1:5" x14ac:dyDescent="0.3">
      <c r="A842" t="s">
        <v>170</v>
      </c>
      <c r="B842" t="s">
        <v>1199</v>
      </c>
      <c r="C842" t="s">
        <v>38</v>
      </c>
      <c r="D842" t="s">
        <v>1218</v>
      </c>
      <c r="E842">
        <v>2.318122182258562E-2</v>
      </c>
    </row>
    <row r="843" spans="1:5" x14ac:dyDescent="0.3">
      <c r="A843" t="s">
        <v>170</v>
      </c>
      <c r="B843" t="s">
        <v>190</v>
      </c>
      <c r="C843" t="s">
        <v>38</v>
      </c>
      <c r="D843" t="s">
        <v>1218</v>
      </c>
      <c r="E843">
        <v>0.5884523326984723</v>
      </c>
    </row>
    <row r="844" spans="1:5" x14ac:dyDescent="0.3">
      <c r="A844" t="s">
        <v>170</v>
      </c>
      <c r="B844" t="s">
        <v>1122</v>
      </c>
      <c r="C844" t="s">
        <v>38</v>
      </c>
      <c r="D844" t="s">
        <v>1218</v>
      </c>
      <c r="E844">
        <v>2.6860641093626778E-2</v>
      </c>
    </row>
    <row r="845" spans="1:5" x14ac:dyDescent="0.3">
      <c r="A845" t="s">
        <v>170</v>
      </c>
      <c r="B845" t="s">
        <v>409</v>
      </c>
      <c r="C845" t="s">
        <v>38</v>
      </c>
      <c r="D845" t="s">
        <v>1218</v>
      </c>
      <c r="E845">
        <v>0.73206519949549442</v>
      </c>
    </row>
    <row r="846" spans="1:5" x14ac:dyDescent="0.3">
      <c r="A846" t="s">
        <v>170</v>
      </c>
      <c r="B846" t="s">
        <v>412</v>
      </c>
      <c r="C846" t="s">
        <v>38</v>
      </c>
      <c r="D846" t="s">
        <v>1218</v>
      </c>
      <c r="E846">
        <v>0.38587876329375964</v>
      </c>
    </row>
    <row r="847" spans="1:5" x14ac:dyDescent="0.3">
      <c r="A847" t="s">
        <v>170</v>
      </c>
      <c r="B847" t="s">
        <v>1169</v>
      </c>
      <c r="C847" t="s">
        <v>38</v>
      </c>
      <c r="D847" t="s">
        <v>1218</v>
      </c>
      <c r="E847">
        <v>0.16223713707928208</v>
      </c>
    </row>
    <row r="848" spans="1:5" x14ac:dyDescent="0.3">
      <c r="A848" t="s">
        <v>170</v>
      </c>
      <c r="B848" t="s">
        <v>1210</v>
      </c>
      <c r="C848" t="s">
        <v>38</v>
      </c>
      <c r="D848" t="s">
        <v>1218</v>
      </c>
      <c r="E848">
        <v>0.11502600935189231</v>
      </c>
    </row>
    <row r="849" spans="1:5" x14ac:dyDescent="0.3">
      <c r="A849" t="s">
        <v>170</v>
      </c>
      <c r="B849" t="s">
        <v>1190</v>
      </c>
      <c r="C849" t="s">
        <v>38</v>
      </c>
      <c r="D849" t="s">
        <v>1218</v>
      </c>
      <c r="E849">
        <v>0.14913801117804301</v>
      </c>
    </row>
    <row r="850" spans="1:5" x14ac:dyDescent="0.3">
      <c r="A850" t="s">
        <v>170</v>
      </c>
      <c r="B850" t="s">
        <v>1170</v>
      </c>
      <c r="C850" t="s">
        <v>38</v>
      </c>
      <c r="D850" t="s">
        <v>1218</v>
      </c>
      <c r="E850">
        <v>0.1182833770530147</v>
      </c>
    </row>
    <row r="851" spans="1:5" x14ac:dyDescent="0.3">
      <c r="A851" t="s">
        <v>170</v>
      </c>
      <c r="B851" t="s">
        <v>51</v>
      </c>
      <c r="C851" t="s">
        <v>38</v>
      </c>
      <c r="D851" t="s">
        <v>1218</v>
      </c>
      <c r="E851">
        <v>0.44642237936306939</v>
      </c>
    </row>
    <row r="852" spans="1:5" x14ac:dyDescent="0.3">
      <c r="A852" t="s">
        <v>170</v>
      </c>
      <c r="B852" t="s">
        <v>587</v>
      </c>
      <c r="C852" t="s">
        <v>38</v>
      </c>
      <c r="D852" t="s">
        <v>1218</v>
      </c>
      <c r="E852">
        <v>0.82350666364280356</v>
      </c>
    </row>
    <row r="853" spans="1:5" x14ac:dyDescent="0.3">
      <c r="A853" t="s">
        <v>170</v>
      </c>
      <c r="B853" t="s">
        <v>1191</v>
      </c>
      <c r="C853" t="s">
        <v>38</v>
      </c>
      <c r="D853" t="s">
        <v>1218</v>
      </c>
      <c r="E853">
        <v>3.5248537840389969E-2</v>
      </c>
    </row>
    <row r="854" spans="1:5" x14ac:dyDescent="0.3">
      <c r="A854" t="s">
        <v>170</v>
      </c>
      <c r="B854" t="s">
        <v>1234</v>
      </c>
      <c r="C854" t="s">
        <v>38</v>
      </c>
      <c r="D854" t="s">
        <v>1218</v>
      </c>
      <c r="E854">
        <v>0.15343707640925411</v>
      </c>
    </row>
    <row r="855" spans="1:5" x14ac:dyDescent="0.3">
      <c r="A855" t="s">
        <v>170</v>
      </c>
      <c r="B855" t="s">
        <v>894</v>
      </c>
      <c r="C855" t="s">
        <v>38</v>
      </c>
      <c r="D855" t="s">
        <v>1218</v>
      </c>
      <c r="E855">
        <v>7.4417001379617723E-2</v>
      </c>
    </row>
    <row r="856" spans="1:5" x14ac:dyDescent="0.3">
      <c r="A856" t="s">
        <v>170</v>
      </c>
      <c r="B856" t="s">
        <v>898</v>
      </c>
      <c r="C856" t="s">
        <v>38</v>
      </c>
      <c r="D856" t="s">
        <v>1218</v>
      </c>
      <c r="E856">
        <v>8.569644998867515E-2</v>
      </c>
    </row>
    <row r="857" spans="1:5" x14ac:dyDescent="0.3">
      <c r="A857" t="s">
        <v>170</v>
      </c>
      <c r="B857" t="s">
        <v>1192</v>
      </c>
      <c r="C857" t="s">
        <v>38</v>
      </c>
      <c r="D857" t="s">
        <v>1218</v>
      </c>
      <c r="E857">
        <v>0.36564942251654581</v>
      </c>
    </row>
    <row r="858" spans="1:5" x14ac:dyDescent="0.3">
      <c r="A858" t="s">
        <v>170</v>
      </c>
      <c r="B858" t="s">
        <v>1235</v>
      </c>
      <c r="C858" t="s">
        <v>38</v>
      </c>
      <c r="D858" t="s">
        <v>1218</v>
      </c>
      <c r="E858">
        <v>4.9695863420197189E-2</v>
      </c>
    </row>
    <row r="859" spans="1:5" x14ac:dyDescent="0.3">
      <c r="A859" t="s">
        <v>170</v>
      </c>
      <c r="B859" t="s">
        <v>1193</v>
      </c>
      <c r="C859" t="s">
        <v>38</v>
      </c>
      <c r="D859" t="s">
        <v>1218</v>
      </c>
      <c r="E859">
        <v>1.6139425610971991E-2</v>
      </c>
    </row>
    <row r="860" spans="1:5" x14ac:dyDescent="0.3">
      <c r="A860" t="s">
        <v>170</v>
      </c>
      <c r="B860" t="s">
        <v>416</v>
      </c>
      <c r="C860" t="s">
        <v>38</v>
      </c>
      <c r="D860" t="s">
        <v>1218</v>
      </c>
      <c r="E860">
        <v>2.4416298551910281E-2</v>
      </c>
    </row>
    <row r="861" spans="1:5" x14ac:dyDescent="0.3">
      <c r="A861" t="s">
        <v>170</v>
      </c>
      <c r="B861" t="s">
        <v>1221</v>
      </c>
      <c r="C861" t="s">
        <v>38</v>
      </c>
      <c r="D861" t="s">
        <v>1218</v>
      </c>
      <c r="E861">
        <v>3.5002436012790641E-2</v>
      </c>
    </row>
    <row r="862" spans="1:5" x14ac:dyDescent="0.3">
      <c r="A862" t="s">
        <v>170</v>
      </c>
      <c r="B862" t="s">
        <v>1171</v>
      </c>
      <c r="C862" t="s">
        <v>38</v>
      </c>
      <c r="D862" t="s">
        <v>1218</v>
      </c>
      <c r="E862">
        <v>2.3867046756980981E-2</v>
      </c>
    </row>
    <row r="863" spans="1:5" x14ac:dyDescent="0.3">
      <c r="A863" t="s">
        <v>170</v>
      </c>
      <c r="B863" t="s">
        <v>1194</v>
      </c>
      <c r="C863" t="s">
        <v>38</v>
      </c>
      <c r="D863" t="s">
        <v>1218</v>
      </c>
      <c r="E863">
        <v>4.0806641518640217E-3</v>
      </c>
    </row>
    <row r="864" spans="1:5" x14ac:dyDescent="0.3">
      <c r="A864" t="s">
        <v>170</v>
      </c>
      <c r="B864" t="s">
        <v>1230</v>
      </c>
      <c r="C864" t="s">
        <v>38</v>
      </c>
      <c r="D864" t="s">
        <v>1218</v>
      </c>
      <c r="E864">
        <v>7.1996033367291391E-3</v>
      </c>
    </row>
    <row r="865" spans="1:5" x14ac:dyDescent="0.3">
      <c r="A865" t="s">
        <v>170</v>
      </c>
      <c r="B865" t="s">
        <v>1195</v>
      </c>
      <c r="C865" t="s">
        <v>38</v>
      </c>
      <c r="D865" t="s">
        <v>1218</v>
      </c>
      <c r="E865">
        <v>5.7038916277438137E-2</v>
      </c>
    </row>
    <row r="866" spans="1:5" x14ac:dyDescent="0.3">
      <c r="A866" t="s">
        <v>170</v>
      </c>
      <c r="B866" t="s">
        <v>1172</v>
      </c>
      <c r="C866" t="s">
        <v>38</v>
      </c>
      <c r="D866" t="s">
        <v>1218</v>
      </c>
      <c r="E866">
        <v>4.592675516272301E-3</v>
      </c>
    </row>
    <row r="867" spans="1:5" x14ac:dyDescent="0.3">
      <c r="A867" t="s">
        <v>170</v>
      </c>
      <c r="B867" t="s">
        <v>133</v>
      </c>
      <c r="C867" t="s">
        <v>38</v>
      </c>
      <c r="D867" t="s">
        <v>1218</v>
      </c>
      <c r="E867">
        <v>4.6564571486745421E-2</v>
      </c>
    </row>
    <row r="868" spans="1:5" x14ac:dyDescent="0.3">
      <c r="A868" t="s">
        <v>170</v>
      </c>
      <c r="B868" t="s">
        <v>1196</v>
      </c>
      <c r="C868" t="s">
        <v>38</v>
      </c>
      <c r="D868" t="s">
        <v>1218</v>
      </c>
      <c r="E868">
        <v>3.0484890034068769E-2</v>
      </c>
    </row>
    <row r="869" spans="1:5" x14ac:dyDescent="0.3">
      <c r="A869" t="s">
        <v>170</v>
      </c>
      <c r="B869" t="s">
        <v>766</v>
      </c>
      <c r="C869" t="s">
        <v>38</v>
      </c>
      <c r="D869" t="s">
        <v>1218</v>
      </c>
      <c r="E869">
        <v>1.5607491253112791E-2</v>
      </c>
    </row>
    <row r="870" spans="1:5" x14ac:dyDescent="0.3">
      <c r="A870" t="s">
        <v>170</v>
      </c>
      <c r="B870" t="s">
        <v>1200</v>
      </c>
      <c r="C870" t="s">
        <v>38</v>
      </c>
      <c r="D870" t="s">
        <v>1218</v>
      </c>
      <c r="E870">
        <v>2.310777053411045E-2</v>
      </c>
    </row>
    <row r="871" spans="1:5" x14ac:dyDescent="0.3">
      <c r="A871" t="s">
        <v>170</v>
      </c>
      <c r="B871" t="s">
        <v>867</v>
      </c>
      <c r="C871" t="s">
        <v>38</v>
      </c>
      <c r="D871" t="s">
        <v>1218</v>
      </c>
      <c r="E871">
        <v>1.59890584221698E-2</v>
      </c>
    </row>
    <row r="872" spans="1:5" x14ac:dyDescent="0.3">
      <c r="A872" t="s">
        <v>170</v>
      </c>
      <c r="B872" t="s">
        <v>418</v>
      </c>
      <c r="C872" t="s">
        <v>38</v>
      </c>
      <c r="D872" t="s">
        <v>1218</v>
      </c>
      <c r="E872">
        <v>0.14905004635052099</v>
      </c>
    </row>
    <row r="873" spans="1:5" x14ac:dyDescent="0.3">
      <c r="A873" t="s">
        <v>170</v>
      </c>
      <c r="B873" t="s">
        <v>880</v>
      </c>
      <c r="C873" t="s">
        <v>38</v>
      </c>
      <c r="D873" t="s">
        <v>1218</v>
      </c>
      <c r="E873">
        <v>3.0436017619178329E-2</v>
      </c>
    </row>
    <row r="874" spans="1:5" x14ac:dyDescent="0.3">
      <c r="A874" t="s">
        <v>170</v>
      </c>
      <c r="B874" t="s">
        <v>1163</v>
      </c>
      <c r="C874" t="s">
        <v>38</v>
      </c>
      <c r="D874" t="s">
        <v>1218</v>
      </c>
      <c r="E874">
        <v>9.28573227569744E-4</v>
      </c>
    </row>
    <row r="875" spans="1:5" x14ac:dyDescent="0.3">
      <c r="A875" t="s">
        <v>170</v>
      </c>
      <c r="B875" t="s">
        <v>1236</v>
      </c>
      <c r="C875" t="s">
        <v>38</v>
      </c>
      <c r="D875" t="s">
        <v>1218</v>
      </c>
      <c r="E875">
        <v>1.9310318839666749E-2</v>
      </c>
    </row>
    <row r="876" spans="1:5" x14ac:dyDescent="0.3">
      <c r="A876" t="s">
        <v>170</v>
      </c>
      <c r="B876" t="s">
        <v>1201</v>
      </c>
      <c r="C876" t="s">
        <v>38</v>
      </c>
      <c r="D876" t="s">
        <v>1218</v>
      </c>
      <c r="E876">
        <v>9.9550680629346515E-3</v>
      </c>
    </row>
    <row r="877" spans="1:5" x14ac:dyDescent="0.3">
      <c r="A877" t="s">
        <v>170</v>
      </c>
      <c r="B877" t="s">
        <v>486</v>
      </c>
      <c r="C877" t="s">
        <v>38</v>
      </c>
      <c r="D877" t="s">
        <v>1218</v>
      </c>
      <c r="E877">
        <v>0.36395711488408439</v>
      </c>
    </row>
    <row r="878" spans="1:5" x14ac:dyDescent="0.3">
      <c r="A878" t="s">
        <v>170</v>
      </c>
      <c r="B878" t="s">
        <v>798</v>
      </c>
      <c r="C878" t="s">
        <v>38</v>
      </c>
      <c r="D878" t="s">
        <v>1218</v>
      </c>
      <c r="E878">
        <v>1.6269991406019452E-2</v>
      </c>
    </row>
    <row r="879" spans="1:5" x14ac:dyDescent="0.3">
      <c r="A879" t="s">
        <v>170</v>
      </c>
      <c r="B879" t="s">
        <v>1237</v>
      </c>
      <c r="C879" t="s">
        <v>38</v>
      </c>
      <c r="D879" t="s">
        <v>1218</v>
      </c>
      <c r="E879">
        <v>3.11476651650501E-2</v>
      </c>
    </row>
    <row r="880" spans="1:5" x14ac:dyDescent="0.3">
      <c r="A880" t="s">
        <v>170</v>
      </c>
      <c r="B880" t="s">
        <v>785</v>
      </c>
      <c r="C880" t="s">
        <v>38</v>
      </c>
      <c r="D880" t="s">
        <v>1218</v>
      </c>
      <c r="E880">
        <v>7.6818897836651674E-3</v>
      </c>
    </row>
    <row r="881" spans="1:5" x14ac:dyDescent="0.3">
      <c r="A881" t="s">
        <v>170</v>
      </c>
      <c r="B881" t="s">
        <v>1173</v>
      </c>
      <c r="C881" t="s">
        <v>38</v>
      </c>
      <c r="D881" t="s">
        <v>1218</v>
      </c>
      <c r="E881">
        <v>8.9312581566273322E-2</v>
      </c>
    </row>
    <row r="882" spans="1:5" x14ac:dyDescent="0.3">
      <c r="A882" t="s">
        <v>170</v>
      </c>
      <c r="B882" t="s">
        <v>896</v>
      </c>
      <c r="C882" t="s">
        <v>38</v>
      </c>
      <c r="D882" t="s">
        <v>1218</v>
      </c>
      <c r="E882">
        <v>2.3464288751840531E-2</v>
      </c>
    </row>
    <row r="883" spans="1:5" x14ac:dyDescent="0.3">
      <c r="A883" t="s">
        <v>170</v>
      </c>
      <c r="B883" t="s">
        <v>422</v>
      </c>
      <c r="C883" t="s">
        <v>38</v>
      </c>
      <c r="D883" t="s">
        <v>1218</v>
      </c>
      <c r="E883">
        <v>6.8324078073082092E-2</v>
      </c>
    </row>
    <row r="884" spans="1:5" x14ac:dyDescent="0.3">
      <c r="A884" t="s">
        <v>170</v>
      </c>
      <c r="B884" t="s">
        <v>1211</v>
      </c>
      <c r="C884" t="s">
        <v>38</v>
      </c>
      <c r="D884" t="s">
        <v>1218</v>
      </c>
      <c r="E884">
        <v>1.97582929264273E-2</v>
      </c>
    </row>
    <row r="885" spans="1:5" x14ac:dyDescent="0.3">
      <c r="A885" t="s">
        <v>170</v>
      </c>
      <c r="B885" t="s">
        <v>1184</v>
      </c>
      <c r="C885" t="s">
        <v>38</v>
      </c>
      <c r="D885" t="s">
        <v>1218</v>
      </c>
      <c r="E885">
        <v>3.2499792983167464E-2</v>
      </c>
    </row>
    <row r="886" spans="1:5" x14ac:dyDescent="0.3">
      <c r="A886" t="s">
        <v>170</v>
      </c>
      <c r="B886" t="s">
        <v>200</v>
      </c>
      <c r="C886" t="s">
        <v>38</v>
      </c>
      <c r="D886" t="s">
        <v>1218</v>
      </c>
      <c r="E886">
        <v>0.2141954492225861</v>
      </c>
    </row>
    <row r="887" spans="1:5" x14ac:dyDescent="0.3">
      <c r="A887" t="s">
        <v>170</v>
      </c>
      <c r="B887" t="s">
        <v>56</v>
      </c>
      <c r="C887" t="s">
        <v>38</v>
      </c>
      <c r="D887" t="s">
        <v>1218</v>
      </c>
      <c r="E887">
        <v>0.104897328625925</v>
      </c>
    </row>
    <row r="888" spans="1:5" x14ac:dyDescent="0.3">
      <c r="A888" t="s">
        <v>170</v>
      </c>
      <c r="B888" t="s">
        <v>462</v>
      </c>
      <c r="C888" t="s">
        <v>38</v>
      </c>
      <c r="D888" t="s">
        <v>1218</v>
      </c>
      <c r="E888">
        <v>1.8374464029467148E-2</v>
      </c>
    </row>
    <row r="889" spans="1:5" x14ac:dyDescent="0.3">
      <c r="A889" t="s">
        <v>170</v>
      </c>
      <c r="B889" t="s">
        <v>890</v>
      </c>
      <c r="C889" t="s">
        <v>38</v>
      </c>
      <c r="D889" t="s">
        <v>1218</v>
      </c>
      <c r="E889">
        <v>2.363499105516393E-2</v>
      </c>
    </row>
    <row r="890" spans="1:5" x14ac:dyDescent="0.3">
      <c r="A890" t="s">
        <v>170</v>
      </c>
      <c r="B890" t="s">
        <v>924</v>
      </c>
      <c r="C890" t="s">
        <v>38</v>
      </c>
      <c r="D890" t="s">
        <v>1218</v>
      </c>
      <c r="E890">
        <v>0.18252265112908561</v>
      </c>
    </row>
    <row r="891" spans="1:5" x14ac:dyDescent="0.3">
      <c r="A891" t="s">
        <v>170</v>
      </c>
      <c r="B891" t="s">
        <v>768</v>
      </c>
      <c r="C891" t="s">
        <v>38</v>
      </c>
      <c r="D891" t="s">
        <v>1218</v>
      </c>
      <c r="E891">
        <v>0.18886877554475082</v>
      </c>
    </row>
    <row r="892" spans="1:5" x14ac:dyDescent="0.3">
      <c r="A892" t="s">
        <v>170</v>
      </c>
      <c r="B892" t="s">
        <v>1238</v>
      </c>
      <c r="C892" t="s">
        <v>38</v>
      </c>
      <c r="D892" t="s">
        <v>1218</v>
      </c>
      <c r="E892">
        <v>6.2214864173408477E-2</v>
      </c>
    </row>
    <row r="893" spans="1:5" x14ac:dyDescent="0.3">
      <c r="A893" t="s">
        <v>170</v>
      </c>
      <c r="B893" t="s">
        <v>1008</v>
      </c>
      <c r="C893" t="s">
        <v>38</v>
      </c>
      <c r="D893" t="s">
        <v>1218</v>
      </c>
      <c r="E893">
        <v>0.1664999814692692</v>
      </c>
    </row>
    <row r="894" spans="1:5" x14ac:dyDescent="0.3">
      <c r="A894" t="s">
        <v>170</v>
      </c>
      <c r="B894" t="s">
        <v>1214</v>
      </c>
      <c r="C894" t="s">
        <v>38</v>
      </c>
      <c r="D894" t="s">
        <v>1218</v>
      </c>
      <c r="E894">
        <v>3.2648176756453366E-2</v>
      </c>
    </row>
    <row r="895" spans="1:5" x14ac:dyDescent="0.3">
      <c r="A895" t="s">
        <v>170</v>
      </c>
      <c r="B895" t="s">
        <v>466</v>
      </c>
      <c r="C895" t="s">
        <v>38</v>
      </c>
      <c r="D895" t="s">
        <v>1218</v>
      </c>
      <c r="E895">
        <v>3.4253968351241094E-2</v>
      </c>
    </row>
    <row r="896" spans="1:5" x14ac:dyDescent="0.3">
      <c r="A896" t="s">
        <v>170</v>
      </c>
      <c r="B896" t="s">
        <v>469</v>
      </c>
      <c r="C896" t="s">
        <v>38</v>
      </c>
      <c r="D896" t="s">
        <v>1218</v>
      </c>
      <c r="E896">
        <v>0.128783866580369</v>
      </c>
    </row>
    <row r="897" spans="1:5" x14ac:dyDescent="0.3">
      <c r="A897" t="s">
        <v>170</v>
      </c>
      <c r="B897" t="s">
        <v>144</v>
      </c>
      <c r="C897" t="s">
        <v>38</v>
      </c>
      <c r="D897" t="s">
        <v>1218</v>
      </c>
      <c r="E897">
        <v>0.15415026045308078</v>
      </c>
    </row>
    <row r="898" spans="1:5" x14ac:dyDescent="0.3">
      <c r="A898" t="s">
        <v>170</v>
      </c>
      <c r="B898" t="s">
        <v>804</v>
      </c>
      <c r="C898" t="s">
        <v>38</v>
      </c>
      <c r="D898" t="s">
        <v>1218</v>
      </c>
      <c r="E898">
        <v>0.2349725562000321</v>
      </c>
    </row>
    <row r="899" spans="1:5" x14ac:dyDescent="0.3">
      <c r="A899" t="s">
        <v>170</v>
      </c>
      <c r="B899" t="s">
        <v>284</v>
      </c>
      <c r="C899" t="s">
        <v>38</v>
      </c>
      <c r="D899" t="s">
        <v>1218</v>
      </c>
      <c r="E899">
        <v>0.10611307143733051</v>
      </c>
    </row>
    <row r="900" spans="1:5" x14ac:dyDescent="0.3">
      <c r="A900" t="s">
        <v>170</v>
      </c>
      <c r="B900" t="s">
        <v>1239</v>
      </c>
      <c r="C900" t="s">
        <v>38</v>
      </c>
      <c r="D900" t="s">
        <v>1218</v>
      </c>
      <c r="E900">
        <v>5.7593106153875397E-2</v>
      </c>
    </row>
    <row r="901" spans="1:5" x14ac:dyDescent="0.3">
      <c r="A901" t="s">
        <v>170</v>
      </c>
      <c r="B901" t="s">
        <v>865</v>
      </c>
      <c r="C901" t="s">
        <v>38</v>
      </c>
      <c r="D901" t="s">
        <v>1218</v>
      </c>
      <c r="E901">
        <v>0.12909615259802101</v>
      </c>
    </row>
    <row r="902" spans="1:5" x14ac:dyDescent="0.3">
      <c r="A902" t="s">
        <v>170</v>
      </c>
      <c r="B902" t="s">
        <v>1174</v>
      </c>
      <c r="C902" t="s">
        <v>38</v>
      </c>
      <c r="D902" t="s">
        <v>1218</v>
      </c>
      <c r="E902">
        <v>2.9001652034465843E-2</v>
      </c>
    </row>
    <row r="903" spans="1:5" x14ac:dyDescent="0.3">
      <c r="A903" t="s">
        <v>170</v>
      </c>
      <c r="B903" t="s">
        <v>885</v>
      </c>
      <c r="C903" t="s">
        <v>38</v>
      </c>
      <c r="D903" t="s">
        <v>1218</v>
      </c>
      <c r="E903">
        <v>1.223861899958904E-2</v>
      </c>
    </row>
    <row r="904" spans="1:5" x14ac:dyDescent="0.3">
      <c r="A904" t="s">
        <v>170</v>
      </c>
      <c r="B904" t="s">
        <v>1175</v>
      </c>
      <c r="C904" t="s">
        <v>38</v>
      </c>
      <c r="D904" t="s">
        <v>1218</v>
      </c>
      <c r="E904">
        <v>1.8155009231665079E-3</v>
      </c>
    </row>
    <row r="905" spans="1:5" x14ac:dyDescent="0.3">
      <c r="A905" t="s">
        <v>170</v>
      </c>
      <c r="B905" t="s">
        <v>1215</v>
      </c>
      <c r="C905" t="s">
        <v>38</v>
      </c>
      <c r="D905" t="s">
        <v>1218</v>
      </c>
      <c r="E905">
        <v>0.2871699277992581</v>
      </c>
    </row>
    <row r="906" spans="1:5" x14ac:dyDescent="0.3">
      <c r="A906" t="s">
        <v>170</v>
      </c>
      <c r="B906" t="s">
        <v>732</v>
      </c>
      <c r="C906" t="s">
        <v>38</v>
      </c>
      <c r="D906" t="s">
        <v>1218</v>
      </c>
      <c r="E906">
        <v>3.0307604544137678E-2</v>
      </c>
    </row>
    <row r="907" spans="1:5" x14ac:dyDescent="0.3">
      <c r="A907" t="s">
        <v>170</v>
      </c>
      <c r="B907" t="s">
        <v>1176</v>
      </c>
      <c r="C907" t="s">
        <v>38</v>
      </c>
      <c r="D907" t="s">
        <v>1218</v>
      </c>
      <c r="E907">
        <v>4.0327122483787472E-3</v>
      </c>
    </row>
    <row r="908" spans="1:5" x14ac:dyDescent="0.3">
      <c r="A908" t="s">
        <v>170</v>
      </c>
      <c r="B908" t="s">
        <v>1228</v>
      </c>
      <c r="C908" t="s">
        <v>38</v>
      </c>
      <c r="D908" t="s">
        <v>1218</v>
      </c>
      <c r="E908">
        <v>8.4453450220421059E-3</v>
      </c>
    </row>
    <row r="909" spans="1:5" x14ac:dyDescent="0.3">
      <c r="A909" t="s">
        <v>170</v>
      </c>
      <c r="B909" t="s">
        <v>427</v>
      </c>
      <c r="C909" t="s">
        <v>38</v>
      </c>
      <c r="D909" t="s">
        <v>1218</v>
      </c>
      <c r="E909">
        <v>5.998410622196141E-2</v>
      </c>
    </row>
    <row r="910" spans="1:5" x14ac:dyDescent="0.3">
      <c r="A910" t="s">
        <v>170</v>
      </c>
      <c r="B910" t="s">
        <v>849</v>
      </c>
      <c r="C910" t="s">
        <v>38</v>
      </c>
      <c r="D910" t="s">
        <v>1218</v>
      </c>
      <c r="E910">
        <v>6.0222660006633295E-2</v>
      </c>
    </row>
    <row r="911" spans="1:5" x14ac:dyDescent="0.3">
      <c r="A911" t="s">
        <v>170</v>
      </c>
      <c r="B911" t="s">
        <v>823</v>
      </c>
      <c r="C911" t="s">
        <v>38</v>
      </c>
      <c r="D911" t="s">
        <v>1218</v>
      </c>
      <c r="E911">
        <v>3.3651184683616005E-2</v>
      </c>
    </row>
    <row r="912" spans="1:5" x14ac:dyDescent="0.3">
      <c r="A912" t="s">
        <v>170</v>
      </c>
      <c r="B912" t="s">
        <v>1226</v>
      </c>
      <c r="C912" t="s">
        <v>38</v>
      </c>
      <c r="D912" t="s">
        <v>1218</v>
      </c>
      <c r="E912">
        <v>1.5819510175066619E-2</v>
      </c>
    </row>
    <row r="913" spans="1:5" x14ac:dyDescent="0.3">
      <c r="A913" t="s">
        <v>170</v>
      </c>
      <c r="B913" t="s">
        <v>292</v>
      </c>
      <c r="C913" t="s">
        <v>38</v>
      </c>
      <c r="D913" t="s">
        <v>1218</v>
      </c>
      <c r="E913">
        <v>0.1583955576019252</v>
      </c>
    </row>
    <row r="914" spans="1:5" x14ac:dyDescent="0.3">
      <c r="A914" t="s">
        <v>170</v>
      </c>
      <c r="B914" t="s">
        <v>492</v>
      </c>
      <c r="C914" t="s">
        <v>38</v>
      </c>
      <c r="D914" t="s">
        <v>1218</v>
      </c>
      <c r="E914">
        <v>0.36660337424646161</v>
      </c>
    </row>
    <row r="915" spans="1:5" x14ac:dyDescent="0.3">
      <c r="A915" t="s">
        <v>170</v>
      </c>
      <c r="B915" t="s">
        <v>787</v>
      </c>
      <c r="C915" t="s">
        <v>38</v>
      </c>
      <c r="D915" t="s">
        <v>1218</v>
      </c>
      <c r="E915">
        <v>5.2735808937731478E-2</v>
      </c>
    </row>
    <row r="916" spans="1:5" x14ac:dyDescent="0.3">
      <c r="A916" t="s">
        <v>170</v>
      </c>
      <c r="B916" t="s">
        <v>1216</v>
      </c>
      <c r="C916" t="s">
        <v>38</v>
      </c>
      <c r="D916" t="s">
        <v>1218</v>
      </c>
      <c r="E916">
        <v>3.8409386559311448E-2</v>
      </c>
    </row>
    <row r="917" spans="1:5" x14ac:dyDescent="0.3">
      <c r="A917" t="s">
        <v>170</v>
      </c>
      <c r="B917" t="s">
        <v>475</v>
      </c>
      <c r="C917" t="s">
        <v>38</v>
      </c>
      <c r="D917" t="s">
        <v>1218</v>
      </c>
      <c r="E917">
        <v>7.9258907794387459E-3</v>
      </c>
    </row>
    <row r="918" spans="1:5" x14ac:dyDescent="0.3">
      <c r="A918" t="s">
        <v>170</v>
      </c>
      <c r="B918" t="s">
        <v>106</v>
      </c>
      <c r="C918" t="s">
        <v>38</v>
      </c>
      <c r="D918" t="s">
        <v>1218</v>
      </c>
      <c r="E918">
        <v>0.2439101830814793</v>
      </c>
    </row>
    <row r="919" spans="1:5" x14ac:dyDescent="0.3">
      <c r="A919" t="s">
        <v>170</v>
      </c>
      <c r="B919" t="s">
        <v>806</v>
      </c>
      <c r="C919" t="s">
        <v>38</v>
      </c>
      <c r="D919" t="s">
        <v>1218</v>
      </c>
      <c r="E919">
        <v>0.17975823479059619</v>
      </c>
    </row>
    <row r="920" spans="1:5" x14ac:dyDescent="0.3">
      <c r="A920" t="s">
        <v>170</v>
      </c>
      <c r="B920" t="s">
        <v>1177</v>
      </c>
      <c r="C920" t="s">
        <v>38</v>
      </c>
      <c r="D920" t="s">
        <v>1218</v>
      </c>
      <c r="E920">
        <v>1.8483370531140138E-2</v>
      </c>
    </row>
    <row r="921" spans="1:5" x14ac:dyDescent="0.3">
      <c r="A921" t="s">
        <v>170</v>
      </c>
      <c r="B921" t="s">
        <v>1212</v>
      </c>
      <c r="C921" t="s">
        <v>38</v>
      </c>
      <c r="D921" t="s">
        <v>1218</v>
      </c>
      <c r="E921">
        <v>1.5427247027733569E-2</v>
      </c>
    </row>
    <row r="922" spans="1:5" x14ac:dyDescent="0.3">
      <c r="A922" t="s">
        <v>170</v>
      </c>
      <c r="B922" t="s">
        <v>888</v>
      </c>
      <c r="C922" t="s">
        <v>38</v>
      </c>
      <c r="D922" t="s">
        <v>1218</v>
      </c>
      <c r="E922">
        <v>5.7810761356464541E-2</v>
      </c>
    </row>
    <row r="923" spans="1:5" x14ac:dyDescent="0.3">
      <c r="A923" t="s">
        <v>170</v>
      </c>
      <c r="B923" t="s">
        <v>430</v>
      </c>
      <c r="C923" t="s">
        <v>38</v>
      </c>
      <c r="D923" t="s">
        <v>1218</v>
      </c>
      <c r="E923">
        <v>0.18878310423169362</v>
      </c>
    </row>
    <row r="924" spans="1:5" x14ac:dyDescent="0.3">
      <c r="A924" t="s">
        <v>170</v>
      </c>
      <c r="B924" t="s">
        <v>1229</v>
      </c>
      <c r="C924" t="s">
        <v>38</v>
      </c>
      <c r="D924" t="s">
        <v>1218</v>
      </c>
      <c r="E924">
        <v>1.0539577661586639E-2</v>
      </c>
    </row>
    <row r="925" spans="1:5" x14ac:dyDescent="0.3">
      <c r="A925" t="s">
        <v>170</v>
      </c>
      <c r="B925" t="s">
        <v>1162</v>
      </c>
      <c r="C925" t="s">
        <v>38</v>
      </c>
      <c r="D925" t="s">
        <v>1218</v>
      </c>
      <c r="E925">
        <v>1.5845792451799331E-2</v>
      </c>
    </row>
    <row r="926" spans="1:5" x14ac:dyDescent="0.3">
      <c r="A926" t="s">
        <v>170</v>
      </c>
      <c r="B926" t="s">
        <v>1197</v>
      </c>
      <c r="C926" t="s">
        <v>38</v>
      </c>
      <c r="D926" t="s">
        <v>1218</v>
      </c>
      <c r="E926">
        <v>4.0065081562100466E-2</v>
      </c>
    </row>
    <row r="927" spans="1:5" x14ac:dyDescent="0.3">
      <c r="A927" t="s">
        <v>170</v>
      </c>
      <c r="B927" t="s">
        <v>771</v>
      </c>
      <c r="C927" t="s">
        <v>38</v>
      </c>
      <c r="D927" t="s">
        <v>1218</v>
      </c>
      <c r="E927">
        <v>0.28422438213986889</v>
      </c>
    </row>
    <row r="928" spans="1:5" x14ac:dyDescent="0.3">
      <c r="A928" t="s">
        <v>170</v>
      </c>
      <c r="B928" t="s">
        <v>915</v>
      </c>
      <c r="C928" t="s">
        <v>38</v>
      </c>
      <c r="D928" t="s">
        <v>1218</v>
      </c>
      <c r="E928">
        <v>3.4167134275755746E-2</v>
      </c>
    </row>
    <row r="929" spans="1:5" x14ac:dyDescent="0.3">
      <c r="A929" t="s">
        <v>170</v>
      </c>
      <c r="B929" t="s">
        <v>855</v>
      </c>
      <c r="C929" t="s">
        <v>38</v>
      </c>
      <c r="D929" t="s">
        <v>1218</v>
      </c>
      <c r="E929">
        <v>0.11640540441957739</v>
      </c>
    </row>
    <row r="930" spans="1:5" x14ac:dyDescent="0.3">
      <c r="A930" t="s">
        <v>170</v>
      </c>
      <c r="B930" t="s">
        <v>1217</v>
      </c>
      <c r="C930" t="s">
        <v>38</v>
      </c>
      <c r="D930" t="s">
        <v>1218</v>
      </c>
      <c r="E930">
        <v>0.12386756190221411</v>
      </c>
    </row>
    <row r="931" spans="1:5" x14ac:dyDescent="0.3">
      <c r="A931" t="s">
        <v>170</v>
      </c>
      <c r="B931" t="s">
        <v>86</v>
      </c>
      <c r="C931" t="s">
        <v>38</v>
      </c>
      <c r="D931" t="s">
        <v>1218</v>
      </c>
      <c r="E931">
        <v>4.13023140322911E-2</v>
      </c>
    </row>
    <row r="932" spans="1:5" x14ac:dyDescent="0.3">
      <c r="A932" t="s">
        <v>170</v>
      </c>
      <c r="B932" t="s">
        <v>477</v>
      </c>
      <c r="C932" t="s">
        <v>38</v>
      </c>
      <c r="D932" t="s">
        <v>1218</v>
      </c>
      <c r="E932">
        <v>4.1367403716962223E-2</v>
      </c>
    </row>
    <row r="933" spans="1:5" x14ac:dyDescent="0.3">
      <c r="A933" t="s">
        <v>170</v>
      </c>
      <c r="B933" t="s">
        <v>1205</v>
      </c>
      <c r="C933" t="s">
        <v>38</v>
      </c>
      <c r="D933" t="s">
        <v>1218</v>
      </c>
      <c r="E933">
        <v>6.1633124803791933E-2</v>
      </c>
    </row>
    <row r="934" spans="1:5" x14ac:dyDescent="0.3">
      <c r="A934" t="s">
        <v>170</v>
      </c>
      <c r="B934" t="s">
        <v>544</v>
      </c>
      <c r="C934" t="s">
        <v>38</v>
      </c>
      <c r="D934" t="s">
        <v>1218</v>
      </c>
      <c r="E934">
        <v>0.34922188762578898</v>
      </c>
    </row>
    <row r="935" spans="1:5" x14ac:dyDescent="0.3">
      <c r="A935" t="s">
        <v>170</v>
      </c>
      <c r="B935" t="s">
        <v>439</v>
      </c>
      <c r="C935" t="s">
        <v>38</v>
      </c>
      <c r="D935" t="s">
        <v>1218</v>
      </c>
      <c r="E935">
        <v>0.15223714910839761</v>
      </c>
    </row>
    <row r="936" spans="1:5" x14ac:dyDescent="0.3">
      <c r="A936" t="s">
        <v>170</v>
      </c>
      <c r="B936" t="s">
        <v>1240</v>
      </c>
      <c r="C936" t="s">
        <v>38</v>
      </c>
      <c r="D936" t="s">
        <v>1218</v>
      </c>
      <c r="E936">
        <v>2.7945739578986172E-2</v>
      </c>
    </row>
    <row r="937" spans="1:5" x14ac:dyDescent="0.3">
      <c r="A937" t="s">
        <v>170</v>
      </c>
      <c r="B937" t="s">
        <v>874</v>
      </c>
      <c r="C937" t="s">
        <v>38</v>
      </c>
      <c r="D937" t="s">
        <v>1218</v>
      </c>
      <c r="E937">
        <v>2.5586123995423739E-2</v>
      </c>
    </row>
    <row r="938" spans="1:5" x14ac:dyDescent="0.3">
      <c r="A938" t="s">
        <v>170</v>
      </c>
      <c r="B938" t="s">
        <v>900</v>
      </c>
      <c r="C938" t="s">
        <v>38</v>
      </c>
      <c r="D938" t="s">
        <v>1218</v>
      </c>
      <c r="E938">
        <v>2.4792257914844219E-2</v>
      </c>
    </row>
    <row r="939" spans="1:5" x14ac:dyDescent="0.3">
      <c r="A939" t="s">
        <v>170</v>
      </c>
      <c r="B939" t="s">
        <v>1178</v>
      </c>
      <c r="C939" t="s">
        <v>38</v>
      </c>
      <c r="D939" t="s">
        <v>1218</v>
      </c>
      <c r="E939">
        <v>1.3716681543446381E-2</v>
      </c>
    </row>
    <row r="940" spans="1:5" x14ac:dyDescent="0.3">
      <c r="A940" t="s">
        <v>170</v>
      </c>
      <c r="B940" t="s">
        <v>1222</v>
      </c>
      <c r="C940" t="s">
        <v>38</v>
      </c>
      <c r="D940" t="s">
        <v>1218</v>
      </c>
      <c r="E940">
        <v>3.5517447772805512E-4</v>
      </c>
    </row>
    <row r="941" spans="1:5" x14ac:dyDescent="0.3">
      <c r="A941" t="s">
        <v>170</v>
      </c>
      <c r="B941" t="s">
        <v>1179</v>
      </c>
      <c r="C941" t="s">
        <v>38</v>
      </c>
      <c r="D941" t="s">
        <v>1218</v>
      </c>
      <c r="E941">
        <v>1.483104354789156E-3</v>
      </c>
    </row>
    <row r="942" spans="1:5" x14ac:dyDescent="0.3">
      <c r="A942" t="s">
        <v>170</v>
      </c>
      <c r="B942" t="s">
        <v>1143</v>
      </c>
      <c r="C942" t="s">
        <v>38</v>
      </c>
      <c r="D942" t="s">
        <v>1218</v>
      </c>
      <c r="E942">
        <v>3.5517447772805512E-4</v>
      </c>
    </row>
    <row r="943" spans="1:5" x14ac:dyDescent="0.3">
      <c r="A943" t="s">
        <v>170</v>
      </c>
      <c r="B943" t="s">
        <v>447</v>
      </c>
      <c r="C943" t="s">
        <v>38</v>
      </c>
      <c r="D943" t="s">
        <v>1218</v>
      </c>
      <c r="E943">
        <v>4.3254257478565178E-2</v>
      </c>
    </row>
    <row r="944" spans="1:5" x14ac:dyDescent="0.3">
      <c r="A944" t="s">
        <v>170</v>
      </c>
      <c r="B944" t="s">
        <v>802</v>
      </c>
      <c r="C944" t="s">
        <v>38</v>
      </c>
      <c r="D944" t="s">
        <v>1218</v>
      </c>
      <c r="E944">
        <v>2.142878304262413E-2</v>
      </c>
    </row>
    <row r="945" spans="1:5" x14ac:dyDescent="0.3">
      <c r="A945" t="s">
        <v>170</v>
      </c>
      <c r="B945" t="s">
        <v>1202</v>
      </c>
      <c r="C945" t="s">
        <v>38</v>
      </c>
      <c r="D945" t="s">
        <v>1218</v>
      </c>
      <c r="E945">
        <v>1.970849204103748E-2</v>
      </c>
    </row>
    <row r="946" spans="1:5" x14ac:dyDescent="0.3">
      <c r="A946" t="s">
        <v>170</v>
      </c>
      <c r="B946" t="s">
        <v>481</v>
      </c>
      <c r="C946" t="s">
        <v>38</v>
      </c>
      <c r="D946" t="s">
        <v>1218</v>
      </c>
      <c r="E946">
        <v>0.54051422999319187</v>
      </c>
    </row>
    <row r="947" spans="1:5" x14ac:dyDescent="0.3">
      <c r="A947" t="s">
        <v>170</v>
      </c>
      <c r="B947" t="s">
        <v>1183</v>
      </c>
      <c r="C947" t="s">
        <v>38</v>
      </c>
      <c r="D947" t="s">
        <v>1218</v>
      </c>
      <c r="E947">
        <v>1.666086118986445E-3</v>
      </c>
    </row>
    <row r="948" spans="1:5" x14ac:dyDescent="0.3">
      <c r="A948" t="s">
        <v>170</v>
      </c>
      <c r="B948" t="s">
        <v>826</v>
      </c>
      <c r="C948" t="s">
        <v>38</v>
      </c>
      <c r="D948" t="s">
        <v>1218</v>
      </c>
      <c r="E948">
        <v>5.358631444953308E-2</v>
      </c>
    </row>
    <row r="949" spans="1:5" x14ac:dyDescent="0.3">
      <c r="A949" t="s">
        <v>170</v>
      </c>
      <c r="B949" t="s">
        <v>1213</v>
      </c>
      <c r="C949" t="s">
        <v>38</v>
      </c>
      <c r="D949" t="s">
        <v>1218</v>
      </c>
      <c r="E949">
        <v>2.4110210855811862E-2</v>
      </c>
    </row>
    <row r="950" spans="1:5" x14ac:dyDescent="0.3">
      <c r="A950" t="s">
        <v>170</v>
      </c>
      <c r="B950" t="s">
        <v>1203</v>
      </c>
      <c r="C950" t="s">
        <v>38</v>
      </c>
      <c r="D950" t="s">
        <v>1218</v>
      </c>
      <c r="E950">
        <v>5.8802310694607094E-3</v>
      </c>
    </row>
    <row r="951" spans="1:5" x14ac:dyDescent="0.3">
      <c r="A951" t="s">
        <v>170</v>
      </c>
      <c r="B951" t="s">
        <v>406</v>
      </c>
      <c r="C951" t="s">
        <v>38</v>
      </c>
      <c r="D951" t="s">
        <v>1218</v>
      </c>
      <c r="E951">
        <v>2.8725683647741369E-2</v>
      </c>
    </row>
    <row r="952" spans="1:5" x14ac:dyDescent="0.3">
      <c r="A952" t="s">
        <v>170</v>
      </c>
      <c r="B952" t="s">
        <v>910</v>
      </c>
      <c r="C952" t="s">
        <v>38</v>
      </c>
      <c r="D952" t="s">
        <v>1218</v>
      </c>
      <c r="E952">
        <v>3.8378034119694961E-2</v>
      </c>
    </row>
    <row r="953" spans="1:5" x14ac:dyDescent="0.3">
      <c r="A953" t="s">
        <v>170</v>
      </c>
      <c r="B953" t="s">
        <v>193</v>
      </c>
      <c r="C953" t="s">
        <v>38</v>
      </c>
      <c r="D953" t="s">
        <v>1218</v>
      </c>
      <c r="E953">
        <v>0.75194193639754736</v>
      </c>
    </row>
    <row r="954" spans="1:5" x14ac:dyDescent="0.3">
      <c r="A954" t="s">
        <v>170</v>
      </c>
      <c r="B954" t="s">
        <v>1231</v>
      </c>
      <c r="C954" t="s">
        <v>38</v>
      </c>
      <c r="D954" t="s">
        <v>1218</v>
      </c>
      <c r="E954">
        <v>2.0452496400359909E-2</v>
      </c>
    </row>
    <row r="955" spans="1:5" x14ac:dyDescent="0.3">
      <c r="A955" t="s">
        <v>170</v>
      </c>
      <c r="B955" t="s">
        <v>451</v>
      </c>
      <c r="C955" t="s">
        <v>38</v>
      </c>
      <c r="D955" t="s">
        <v>1218</v>
      </c>
      <c r="E955">
        <v>0.13467999798906291</v>
      </c>
    </row>
    <row r="956" spans="1:5" x14ac:dyDescent="0.3">
      <c r="A956" t="s">
        <v>170</v>
      </c>
      <c r="B956" t="s">
        <v>179</v>
      </c>
      <c r="C956" t="s">
        <v>38</v>
      </c>
      <c r="D956" t="s">
        <v>1218</v>
      </c>
      <c r="E956">
        <v>2.486933850301245</v>
      </c>
    </row>
    <row r="957" spans="1:5" x14ac:dyDescent="0.3">
      <c r="A957" t="s">
        <v>170</v>
      </c>
      <c r="B957" t="s">
        <v>484</v>
      </c>
      <c r="C957" t="s">
        <v>38</v>
      </c>
      <c r="D957" t="s">
        <v>1218</v>
      </c>
      <c r="E957">
        <v>0.14686701603373339</v>
      </c>
    </row>
    <row r="958" spans="1:5" x14ac:dyDescent="0.3">
      <c r="A958" t="s">
        <v>170</v>
      </c>
      <c r="B958" t="s">
        <v>1166</v>
      </c>
      <c r="C958" t="s">
        <v>38</v>
      </c>
      <c r="D958" t="s">
        <v>1218</v>
      </c>
      <c r="E958">
        <v>3.9631947214539706E-2</v>
      </c>
    </row>
    <row r="959" spans="1:5" x14ac:dyDescent="0.3">
      <c r="A959" t="s">
        <v>170</v>
      </c>
      <c r="B959" t="s">
        <v>857</v>
      </c>
      <c r="C959" t="s">
        <v>38</v>
      </c>
      <c r="D959" t="s">
        <v>1218</v>
      </c>
      <c r="E959">
        <v>4.2968616600563406E-2</v>
      </c>
    </row>
    <row r="960" spans="1:5" x14ac:dyDescent="0.3">
      <c r="A960" t="s">
        <v>170</v>
      </c>
      <c r="B960" t="s">
        <v>464</v>
      </c>
      <c r="C960" t="s">
        <v>38</v>
      </c>
      <c r="D960" t="s">
        <v>1218</v>
      </c>
      <c r="E960">
        <v>3.7418289182025749E-2</v>
      </c>
    </row>
    <row r="961" spans="1:5" x14ac:dyDescent="0.3">
      <c r="A961" t="s">
        <v>170</v>
      </c>
      <c r="B961" t="s">
        <v>401</v>
      </c>
      <c r="C961" t="s">
        <v>38</v>
      </c>
      <c r="D961" t="s">
        <v>1218</v>
      </c>
      <c r="E961">
        <v>5.2354672625225269E-3</v>
      </c>
    </row>
    <row r="962" spans="1:5" x14ac:dyDescent="0.3">
      <c r="A962" t="s">
        <v>170</v>
      </c>
      <c r="B962" t="s">
        <v>1225</v>
      </c>
      <c r="C962" t="s">
        <v>38</v>
      </c>
      <c r="D962" t="s">
        <v>1218</v>
      </c>
      <c r="E962">
        <v>3.4370897672289869E-3</v>
      </c>
    </row>
    <row r="963" spans="1:5" x14ac:dyDescent="0.3">
      <c r="A963" t="s">
        <v>170</v>
      </c>
      <c r="B963" t="s">
        <v>1206</v>
      </c>
      <c r="C963" t="s">
        <v>38</v>
      </c>
      <c r="D963" t="s">
        <v>1218</v>
      </c>
      <c r="E963">
        <v>5.3671788929602207E-3</v>
      </c>
    </row>
    <row r="964" spans="1:5" x14ac:dyDescent="0.3">
      <c r="A964" t="s">
        <v>170</v>
      </c>
      <c r="B964" t="s">
        <v>1185</v>
      </c>
      <c r="C964" t="s">
        <v>38</v>
      </c>
      <c r="D964" t="s">
        <v>1218</v>
      </c>
      <c r="E964">
        <v>3.3051185202107321E-2</v>
      </c>
    </row>
    <row r="965" spans="1:5" x14ac:dyDescent="0.3">
      <c r="A965" t="s">
        <v>170</v>
      </c>
      <c r="B965" t="s">
        <v>761</v>
      </c>
      <c r="C965" t="s">
        <v>38</v>
      </c>
      <c r="D965" t="s">
        <v>1218</v>
      </c>
      <c r="E965">
        <v>1.7513934061232039E-2</v>
      </c>
    </row>
    <row r="966" spans="1:5" x14ac:dyDescent="0.3">
      <c r="A966" t="s">
        <v>170</v>
      </c>
      <c r="B966" t="s">
        <v>1180</v>
      </c>
      <c r="C966" t="s">
        <v>38</v>
      </c>
      <c r="D966" t="s">
        <v>1218</v>
      </c>
      <c r="E966">
        <v>0.1173867558188164</v>
      </c>
    </row>
    <row r="967" spans="1:5" x14ac:dyDescent="0.3">
      <c r="A967" t="s">
        <v>170</v>
      </c>
      <c r="B967" t="s">
        <v>1223</v>
      </c>
      <c r="C967" t="s">
        <v>38</v>
      </c>
      <c r="D967" t="s">
        <v>1218</v>
      </c>
      <c r="E967">
        <v>3.4704274830217028E-3</v>
      </c>
    </row>
    <row r="968" spans="1:5" x14ac:dyDescent="0.3">
      <c r="A968" t="s">
        <v>170</v>
      </c>
      <c r="B968" t="s">
        <v>1182</v>
      </c>
      <c r="C968" t="s">
        <v>38</v>
      </c>
      <c r="D968" t="s">
        <v>1218</v>
      </c>
      <c r="E968">
        <v>5.2083674063726743E-2</v>
      </c>
    </row>
    <row r="969" spans="1:5" x14ac:dyDescent="0.3">
      <c r="A969" t="s">
        <v>170</v>
      </c>
      <c r="B969" t="s">
        <v>241</v>
      </c>
      <c r="C969" t="s">
        <v>38</v>
      </c>
      <c r="D969" t="s">
        <v>1218</v>
      </c>
      <c r="E969">
        <v>0.20000036533406279</v>
      </c>
    </row>
    <row r="970" spans="1:5" x14ac:dyDescent="0.3">
      <c r="A970" t="s">
        <v>170</v>
      </c>
      <c r="B970" t="s">
        <v>1186</v>
      </c>
      <c r="C970" t="s">
        <v>38</v>
      </c>
      <c r="D970" t="s">
        <v>1218</v>
      </c>
      <c r="E970">
        <v>1.578329173417593E-2</v>
      </c>
    </row>
    <row r="971" spans="1:5" x14ac:dyDescent="0.3">
      <c r="A971" t="s">
        <v>170</v>
      </c>
      <c r="B971" t="s">
        <v>20</v>
      </c>
      <c r="C971" t="s">
        <v>38</v>
      </c>
      <c r="D971" t="s">
        <v>1218</v>
      </c>
      <c r="E971">
        <v>0.49620222328478752</v>
      </c>
    </row>
    <row r="972" spans="1:5" x14ac:dyDescent="0.3">
      <c r="A972" t="s">
        <v>170</v>
      </c>
      <c r="B972" t="s">
        <v>187</v>
      </c>
      <c r="C972" t="s">
        <v>38</v>
      </c>
      <c r="D972" t="s">
        <v>1218</v>
      </c>
      <c r="E972">
        <v>0.1455627352780916</v>
      </c>
    </row>
    <row r="973" spans="1:5" x14ac:dyDescent="0.3">
      <c r="A973" t="s">
        <v>170</v>
      </c>
      <c r="B973" t="s">
        <v>1156</v>
      </c>
      <c r="C973" t="s">
        <v>38</v>
      </c>
      <c r="D973" t="s">
        <v>1218</v>
      </c>
      <c r="E973">
        <v>4.1576455781996438E-2</v>
      </c>
    </row>
    <row r="974" spans="1:5" x14ac:dyDescent="0.3">
      <c r="A974" t="s">
        <v>170</v>
      </c>
      <c r="B974" t="s">
        <v>1241</v>
      </c>
      <c r="C974" t="s">
        <v>38</v>
      </c>
      <c r="D974" t="s">
        <v>1218</v>
      </c>
      <c r="E974">
        <v>1.6161375779059992E-2</v>
      </c>
    </row>
    <row r="975" spans="1:5" x14ac:dyDescent="0.3">
      <c r="A975" t="s">
        <v>170</v>
      </c>
      <c r="B975" t="s">
        <v>1198</v>
      </c>
      <c r="C975" t="s">
        <v>38</v>
      </c>
      <c r="D975" t="s">
        <v>1218</v>
      </c>
      <c r="E975">
        <v>0.14849009872849631</v>
      </c>
    </row>
    <row r="976" spans="1:5" x14ac:dyDescent="0.3">
      <c r="A976" t="s">
        <v>170</v>
      </c>
      <c r="B976" t="s">
        <v>779</v>
      </c>
      <c r="C976" t="s">
        <v>38</v>
      </c>
      <c r="D976" t="s">
        <v>1218</v>
      </c>
      <c r="E976">
        <v>5.7646927117657648E-2</v>
      </c>
    </row>
    <row r="977" spans="1:5" x14ac:dyDescent="0.3">
      <c r="A977" t="s">
        <v>170</v>
      </c>
      <c r="B977" t="s">
        <v>1164</v>
      </c>
      <c r="C977" t="s">
        <v>38</v>
      </c>
      <c r="D977" t="s">
        <v>1218</v>
      </c>
      <c r="E977">
        <v>0.14745905406601242</v>
      </c>
    </row>
    <row r="978" spans="1:5" x14ac:dyDescent="0.3">
      <c r="A978" t="s">
        <v>170</v>
      </c>
      <c r="B978" t="s">
        <v>444</v>
      </c>
      <c r="C978" t="s">
        <v>38</v>
      </c>
      <c r="D978" t="s">
        <v>1218</v>
      </c>
      <c r="E978">
        <v>4.7857226883604356E-3</v>
      </c>
    </row>
    <row r="979" spans="1:5" x14ac:dyDescent="0.3">
      <c r="A979" t="s">
        <v>170</v>
      </c>
      <c r="B979" t="s">
        <v>892</v>
      </c>
      <c r="C979" t="s">
        <v>38</v>
      </c>
      <c r="D979" t="s">
        <v>1218</v>
      </c>
      <c r="E979">
        <v>1.8425298188411311E-2</v>
      </c>
    </row>
    <row r="980" spans="1:5" x14ac:dyDescent="0.3">
      <c r="A980" t="s">
        <v>170</v>
      </c>
      <c r="B980" t="s">
        <v>454</v>
      </c>
      <c r="C980" t="s">
        <v>38</v>
      </c>
      <c r="D980" t="s">
        <v>1218</v>
      </c>
      <c r="E980">
        <v>6.2189218898411343E-2</v>
      </c>
    </row>
    <row r="981" spans="1:5" x14ac:dyDescent="0.3">
      <c r="A981" t="s">
        <v>170</v>
      </c>
      <c r="B981" t="s">
        <v>1187</v>
      </c>
      <c r="C981" t="s">
        <v>38</v>
      </c>
      <c r="D981" t="s">
        <v>1218</v>
      </c>
      <c r="E981">
        <v>2.017876546956798E-2</v>
      </c>
    </row>
    <row r="982" spans="1:5" x14ac:dyDescent="0.3">
      <c r="A982" t="s">
        <v>170</v>
      </c>
      <c r="B982" t="s">
        <v>1188</v>
      </c>
      <c r="C982" t="s">
        <v>38</v>
      </c>
      <c r="D982" t="s">
        <v>1218</v>
      </c>
      <c r="E982">
        <v>0.10715672542239779</v>
      </c>
    </row>
    <row r="983" spans="1:5" x14ac:dyDescent="0.3">
      <c r="A983" t="s">
        <v>170</v>
      </c>
      <c r="B983" t="s">
        <v>763</v>
      </c>
      <c r="C983" t="s">
        <v>38</v>
      </c>
      <c r="D983" t="s">
        <v>1218</v>
      </c>
      <c r="E983">
        <v>0.25542274553403188</v>
      </c>
    </row>
    <row r="984" spans="1:5" x14ac:dyDescent="0.3">
      <c r="A984" t="s">
        <v>170</v>
      </c>
      <c r="B984" t="s">
        <v>1242</v>
      </c>
      <c r="C984" t="s">
        <v>38</v>
      </c>
      <c r="D984" t="s">
        <v>1218</v>
      </c>
      <c r="E984">
        <v>6.3100204282580501E-3</v>
      </c>
    </row>
    <row r="985" spans="1:5" x14ac:dyDescent="0.3">
      <c r="A985" t="s">
        <v>712</v>
      </c>
      <c r="B985" t="s">
        <v>1206</v>
      </c>
      <c r="C985" t="s">
        <v>38</v>
      </c>
      <c r="D985" t="s">
        <v>1181</v>
      </c>
      <c r="E985">
        <v>5.2827161071486016E-8</v>
      </c>
    </row>
    <row r="986" spans="1:5" x14ac:dyDescent="0.3">
      <c r="A986" t="s">
        <v>712</v>
      </c>
      <c r="B986" t="s">
        <v>451</v>
      </c>
      <c r="C986" t="s">
        <v>38</v>
      </c>
      <c r="D986" t="s">
        <v>1181</v>
      </c>
      <c r="E986">
        <v>1.0993901209854809E-6</v>
      </c>
    </row>
    <row r="987" spans="1:5" x14ac:dyDescent="0.3">
      <c r="A987" t="s">
        <v>712</v>
      </c>
      <c r="B987" t="s">
        <v>179</v>
      </c>
      <c r="C987" t="s">
        <v>38</v>
      </c>
      <c r="D987" t="s">
        <v>1181</v>
      </c>
      <c r="E987">
        <v>2.1564979328476948E-5</v>
      </c>
    </row>
    <row r="988" spans="1:5" x14ac:dyDescent="0.3">
      <c r="A988" t="s">
        <v>712</v>
      </c>
      <c r="B988" t="s">
        <v>857</v>
      </c>
      <c r="C988" t="s">
        <v>38</v>
      </c>
      <c r="D988" t="s">
        <v>1181</v>
      </c>
      <c r="E988">
        <v>4.5736054397448597E-7</v>
      </c>
    </row>
    <row r="989" spans="1:5" x14ac:dyDescent="0.3">
      <c r="A989" t="s">
        <v>712</v>
      </c>
      <c r="B989" t="s">
        <v>190</v>
      </c>
      <c r="C989" t="s">
        <v>38</v>
      </c>
      <c r="D989" t="s">
        <v>1181</v>
      </c>
      <c r="E989">
        <v>5.5649218685998628E-6</v>
      </c>
    </row>
    <row r="990" spans="1:5" x14ac:dyDescent="0.3">
      <c r="A990" t="s">
        <v>712</v>
      </c>
      <c r="B990" t="s">
        <v>409</v>
      </c>
      <c r="C990" t="s">
        <v>38</v>
      </c>
      <c r="D990" t="s">
        <v>1181</v>
      </c>
      <c r="E990">
        <v>5.3387436447185607E-6</v>
      </c>
    </row>
    <row r="991" spans="1:5" x14ac:dyDescent="0.3">
      <c r="A991" t="s">
        <v>712</v>
      </c>
      <c r="B991" t="s">
        <v>51</v>
      </c>
      <c r="C991" t="s">
        <v>38</v>
      </c>
      <c r="D991" t="s">
        <v>1181</v>
      </c>
      <c r="E991">
        <v>3.9253026420624555E-6</v>
      </c>
    </row>
    <row r="992" spans="1:5" x14ac:dyDescent="0.3">
      <c r="A992" t="s">
        <v>712</v>
      </c>
      <c r="B992" t="s">
        <v>241</v>
      </c>
      <c r="C992" t="s">
        <v>38</v>
      </c>
      <c r="D992" t="s">
        <v>1181</v>
      </c>
      <c r="E992">
        <v>2.3088888433331909E-6</v>
      </c>
    </row>
    <row r="993" spans="1:5" x14ac:dyDescent="0.3">
      <c r="A993" t="s">
        <v>712</v>
      </c>
      <c r="B993" t="s">
        <v>20</v>
      </c>
      <c r="C993" t="s">
        <v>38</v>
      </c>
      <c r="D993" t="s">
        <v>1181</v>
      </c>
      <c r="E993">
        <v>4.2840142958534491E-6</v>
      </c>
    </row>
    <row r="994" spans="1:5" x14ac:dyDescent="0.3">
      <c r="A994" t="s">
        <v>712</v>
      </c>
      <c r="B994" t="s">
        <v>779</v>
      </c>
      <c r="C994" t="s">
        <v>38</v>
      </c>
      <c r="D994" t="s">
        <v>1181</v>
      </c>
      <c r="E994">
        <v>5.4741879878488396E-7</v>
      </c>
    </row>
    <row r="995" spans="1:5" x14ac:dyDescent="0.3">
      <c r="A995" t="s">
        <v>712</v>
      </c>
      <c r="B995" t="s">
        <v>1164</v>
      </c>
      <c r="C995" t="s">
        <v>38</v>
      </c>
      <c r="D995" t="s">
        <v>1181</v>
      </c>
      <c r="E995">
        <v>1.3326243814205029E-6</v>
      </c>
    </row>
    <row r="996" spans="1:5" x14ac:dyDescent="0.3">
      <c r="A996" t="s">
        <v>712</v>
      </c>
      <c r="B996" t="s">
        <v>481</v>
      </c>
      <c r="C996" t="s">
        <v>38</v>
      </c>
      <c r="D996" t="s">
        <v>1181</v>
      </c>
      <c r="E996">
        <v>4.5000702360543409E-6</v>
      </c>
    </row>
    <row r="997" spans="1:5" x14ac:dyDescent="0.3">
      <c r="A997" t="s">
        <v>712</v>
      </c>
      <c r="B997" t="s">
        <v>193</v>
      </c>
      <c r="C997" t="s">
        <v>38</v>
      </c>
      <c r="D997" t="s">
        <v>1181</v>
      </c>
      <c r="E997">
        <v>6.3068643121367296E-6</v>
      </c>
    </row>
    <row r="998" spans="1:5" x14ac:dyDescent="0.3">
      <c r="A998" t="s">
        <v>712</v>
      </c>
      <c r="B998" t="s">
        <v>56</v>
      </c>
      <c r="C998" t="s">
        <v>38</v>
      </c>
      <c r="D998" t="s">
        <v>1181</v>
      </c>
      <c r="E998">
        <v>1.1002400422549231E-6</v>
      </c>
    </row>
    <row r="999" spans="1:5" x14ac:dyDescent="0.3">
      <c r="A999" t="s">
        <v>712</v>
      </c>
      <c r="B999" t="s">
        <v>284</v>
      </c>
      <c r="C999" t="s">
        <v>38</v>
      </c>
      <c r="D999" t="s">
        <v>1181</v>
      </c>
      <c r="E999">
        <v>8.692781341556806E-7</v>
      </c>
    </row>
    <row r="1000" spans="1:5" x14ac:dyDescent="0.3">
      <c r="A1000" t="s">
        <v>712</v>
      </c>
      <c r="B1000" t="s">
        <v>865</v>
      </c>
      <c r="C1000" t="s">
        <v>38</v>
      </c>
      <c r="D1000" t="s">
        <v>1181</v>
      </c>
      <c r="E1000">
        <v>1.2589126381209271E-6</v>
      </c>
    </row>
    <row r="1001" spans="1:5" x14ac:dyDescent="0.3">
      <c r="A1001" t="s">
        <v>712</v>
      </c>
      <c r="B1001" t="s">
        <v>292</v>
      </c>
      <c r="C1001" t="s">
        <v>38</v>
      </c>
      <c r="D1001" t="s">
        <v>1181</v>
      </c>
      <c r="E1001">
        <v>1.3174755076016531E-6</v>
      </c>
    </row>
    <row r="1002" spans="1:5" x14ac:dyDescent="0.3">
      <c r="A1002" t="s">
        <v>712</v>
      </c>
      <c r="B1002" t="s">
        <v>806</v>
      </c>
      <c r="C1002" t="s">
        <v>38</v>
      </c>
      <c r="D1002" t="s">
        <v>1181</v>
      </c>
      <c r="E1002">
        <v>1.517478278791798E-6</v>
      </c>
    </row>
    <row r="1003" spans="1:5" x14ac:dyDescent="0.3">
      <c r="A1003" t="s">
        <v>712</v>
      </c>
      <c r="B1003" t="s">
        <v>888</v>
      </c>
      <c r="C1003" t="s">
        <v>38</v>
      </c>
      <c r="D1003" t="s">
        <v>1181</v>
      </c>
      <c r="E1003">
        <v>3.6372992119868049E-7</v>
      </c>
    </row>
    <row r="1004" spans="1:5" x14ac:dyDescent="0.3">
      <c r="A1004" t="s">
        <v>712</v>
      </c>
      <c r="B1004" t="s">
        <v>855</v>
      </c>
      <c r="C1004" t="s">
        <v>38</v>
      </c>
      <c r="D1004" t="s">
        <v>1181</v>
      </c>
      <c r="E1004">
        <v>1.091420921000359E-6</v>
      </c>
    </row>
    <row r="1005" spans="1:5" x14ac:dyDescent="0.3">
      <c r="A1005" t="s">
        <v>712</v>
      </c>
      <c r="B1005" t="s">
        <v>114</v>
      </c>
      <c r="C1005" t="s">
        <v>38</v>
      </c>
      <c r="D1005" t="s">
        <v>1181</v>
      </c>
      <c r="E1005">
        <v>3.2471039441207896E-5</v>
      </c>
    </row>
    <row r="1006" spans="1:5" x14ac:dyDescent="0.3">
      <c r="A1006" t="s">
        <v>712</v>
      </c>
      <c r="B1006" t="s">
        <v>900</v>
      </c>
      <c r="C1006" t="s">
        <v>38</v>
      </c>
      <c r="D1006" t="s">
        <v>1181</v>
      </c>
      <c r="E1006">
        <v>1.942990308689519E-7</v>
      </c>
    </row>
    <row r="1007" spans="1:5" x14ac:dyDescent="0.3">
      <c r="A1007" t="s">
        <v>712</v>
      </c>
      <c r="B1007" t="s">
        <v>1201</v>
      </c>
      <c r="C1007" t="s">
        <v>38</v>
      </c>
      <c r="D1007" t="s">
        <v>1181</v>
      </c>
      <c r="E1007">
        <v>7.313609715718742E-8</v>
      </c>
    </row>
    <row r="1008" spans="1:5" x14ac:dyDescent="0.3">
      <c r="A1008" t="s">
        <v>712</v>
      </c>
      <c r="B1008" t="s">
        <v>200</v>
      </c>
      <c r="C1008" t="s">
        <v>38</v>
      </c>
      <c r="D1008" t="s">
        <v>1181</v>
      </c>
      <c r="E1008">
        <v>1.939154358969792E-6</v>
      </c>
    </row>
    <row r="1009" spans="1:5" x14ac:dyDescent="0.3">
      <c r="A1009" t="s">
        <v>712</v>
      </c>
      <c r="B1009" t="s">
        <v>1192</v>
      </c>
      <c r="C1009" t="s">
        <v>38</v>
      </c>
      <c r="D1009" t="s">
        <v>1181</v>
      </c>
      <c r="E1009">
        <v>4.0737706507521381E-6</v>
      </c>
    </row>
    <row r="1010" spans="1:5" x14ac:dyDescent="0.3">
      <c r="A1010" t="s">
        <v>973</v>
      </c>
      <c r="B1010" t="s">
        <v>481</v>
      </c>
      <c r="C1010" t="s">
        <v>38</v>
      </c>
      <c r="D1010" t="s">
        <v>1181</v>
      </c>
      <c r="E1010">
        <v>1.5010772317863041E-6</v>
      </c>
    </row>
    <row r="1011" spans="1:5" x14ac:dyDescent="0.3">
      <c r="A1011" t="s">
        <v>973</v>
      </c>
      <c r="B1011" t="s">
        <v>903</v>
      </c>
      <c r="C1011" t="s">
        <v>38</v>
      </c>
      <c r="D1011" t="s">
        <v>1181</v>
      </c>
      <c r="E1011">
        <v>1.5128930191521281E-7</v>
      </c>
    </row>
    <row r="1012" spans="1:5" x14ac:dyDescent="0.3">
      <c r="A1012" t="s">
        <v>973</v>
      </c>
      <c r="B1012" t="s">
        <v>1164</v>
      </c>
      <c r="C1012" t="s">
        <v>38</v>
      </c>
      <c r="D1012" t="s">
        <v>1181</v>
      </c>
      <c r="E1012">
        <v>4.6417747872234687E-7</v>
      </c>
    </row>
    <row r="1013" spans="1:5" x14ac:dyDescent="0.3">
      <c r="A1013" t="s">
        <v>973</v>
      </c>
      <c r="B1013" t="s">
        <v>447</v>
      </c>
      <c r="C1013" t="s">
        <v>38</v>
      </c>
      <c r="D1013" t="s">
        <v>1181</v>
      </c>
      <c r="E1013">
        <v>1.354673426040512E-7</v>
      </c>
    </row>
    <row r="1014" spans="1:5" x14ac:dyDescent="0.3">
      <c r="A1014" t="s">
        <v>973</v>
      </c>
      <c r="B1014" t="s">
        <v>409</v>
      </c>
      <c r="C1014" t="s">
        <v>38</v>
      </c>
      <c r="D1014" t="s">
        <v>1181</v>
      </c>
      <c r="E1014">
        <v>1.9799095648396039E-6</v>
      </c>
    </row>
    <row r="1015" spans="1:5" x14ac:dyDescent="0.3">
      <c r="A1015" t="s">
        <v>973</v>
      </c>
      <c r="B1015" t="s">
        <v>1190</v>
      </c>
      <c r="C1015" t="s">
        <v>38</v>
      </c>
      <c r="D1015" t="s">
        <v>1181</v>
      </c>
      <c r="E1015">
        <v>5.5021612304439657E-7</v>
      </c>
    </row>
    <row r="1016" spans="1:5" x14ac:dyDescent="0.3">
      <c r="A1016" t="s">
        <v>973</v>
      </c>
      <c r="B1016" t="s">
        <v>190</v>
      </c>
      <c r="C1016" t="s">
        <v>38</v>
      </c>
      <c r="D1016" t="s">
        <v>1181</v>
      </c>
      <c r="E1016">
        <v>2.0151701724485751E-6</v>
      </c>
    </row>
    <row r="1017" spans="1:5" x14ac:dyDescent="0.3">
      <c r="A1017" t="s">
        <v>973</v>
      </c>
      <c r="B1017" t="s">
        <v>781</v>
      </c>
      <c r="C1017" t="s">
        <v>38</v>
      </c>
      <c r="D1017" t="s">
        <v>1181</v>
      </c>
      <c r="E1017">
        <v>3.4232735615661752E-7</v>
      </c>
    </row>
    <row r="1018" spans="1:5" x14ac:dyDescent="0.3">
      <c r="A1018" t="s">
        <v>973</v>
      </c>
      <c r="B1018" t="s">
        <v>1206</v>
      </c>
      <c r="C1018" t="s">
        <v>38</v>
      </c>
      <c r="D1018" t="s">
        <v>1181</v>
      </c>
      <c r="E1018">
        <v>2.1350306830167821E-8</v>
      </c>
    </row>
    <row r="1019" spans="1:5" x14ac:dyDescent="0.3">
      <c r="A1019" t="s">
        <v>973</v>
      </c>
      <c r="B1019" t="s">
        <v>1182</v>
      </c>
      <c r="C1019" t="s">
        <v>38</v>
      </c>
      <c r="D1019" t="s">
        <v>1181</v>
      </c>
      <c r="E1019">
        <v>1.8947871737762849E-7</v>
      </c>
    </row>
    <row r="1020" spans="1:5" x14ac:dyDescent="0.3">
      <c r="A1020" t="s">
        <v>973</v>
      </c>
      <c r="B1020" t="s">
        <v>20</v>
      </c>
      <c r="C1020" t="s">
        <v>38</v>
      </c>
      <c r="D1020" t="s">
        <v>1181</v>
      </c>
      <c r="E1020">
        <v>1.6210654732920051E-6</v>
      </c>
    </row>
    <row r="1021" spans="1:5" x14ac:dyDescent="0.3">
      <c r="A1021" t="s">
        <v>973</v>
      </c>
      <c r="B1021" t="s">
        <v>56</v>
      </c>
      <c r="C1021" t="s">
        <v>38</v>
      </c>
      <c r="D1021" t="s">
        <v>1181</v>
      </c>
      <c r="E1021">
        <v>4.2243166872914213E-7</v>
      </c>
    </row>
    <row r="1022" spans="1:5" x14ac:dyDescent="0.3">
      <c r="A1022" t="s">
        <v>973</v>
      </c>
      <c r="B1022" t="s">
        <v>144</v>
      </c>
      <c r="C1022" t="s">
        <v>38</v>
      </c>
      <c r="D1022" t="s">
        <v>1181</v>
      </c>
      <c r="E1022">
        <v>3.2538286726870812E-7</v>
      </c>
    </row>
    <row r="1023" spans="1:5" x14ac:dyDescent="0.3">
      <c r="A1023" t="s">
        <v>973</v>
      </c>
      <c r="B1023" t="s">
        <v>284</v>
      </c>
      <c r="C1023" t="s">
        <v>38</v>
      </c>
      <c r="D1023" t="s">
        <v>1181</v>
      </c>
      <c r="E1023">
        <v>3.719745482197223E-7</v>
      </c>
    </row>
    <row r="1024" spans="1:5" x14ac:dyDescent="0.3">
      <c r="A1024" t="s">
        <v>973</v>
      </c>
      <c r="B1024" t="s">
        <v>823</v>
      </c>
      <c r="C1024" t="s">
        <v>38</v>
      </c>
      <c r="D1024" t="s">
        <v>1181</v>
      </c>
      <c r="E1024">
        <v>9.713840434992939E-8</v>
      </c>
    </row>
    <row r="1025" spans="1:5" x14ac:dyDescent="0.3">
      <c r="A1025" t="s">
        <v>973</v>
      </c>
      <c r="B1025" t="s">
        <v>292</v>
      </c>
      <c r="C1025" t="s">
        <v>38</v>
      </c>
      <c r="D1025" t="s">
        <v>1181</v>
      </c>
      <c r="E1025">
        <v>5.6860502215481248E-7</v>
      </c>
    </row>
    <row r="1026" spans="1:5" x14ac:dyDescent="0.3">
      <c r="A1026" t="s">
        <v>973</v>
      </c>
      <c r="B1026" t="s">
        <v>771</v>
      </c>
      <c r="C1026" t="s">
        <v>38</v>
      </c>
      <c r="D1026" t="s">
        <v>1181</v>
      </c>
      <c r="E1026">
        <v>9.1768549634486579E-7</v>
      </c>
    </row>
    <row r="1027" spans="1:5" x14ac:dyDescent="0.3">
      <c r="A1027" t="s">
        <v>973</v>
      </c>
      <c r="B1027" t="s">
        <v>86</v>
      </c>
      <c r="C1027" t="s">
        <v>38</v>
      </c>
      <c r="D1027" t="s">
        <v>1181</v>
      </c>
      <c r="E1027">
        <v>1.8338616247748709E-6</v>
      </c>
    </row>
    <row r="1028" spans="1:5" x14ac:dyDescent="0.3">
      <c r="A1028" t="s">
        <v>973</v>
      </c>
      <c r="B1028" t="s">
        <v>51</v>
      </c>
      <c r="C1028" t="s">
        <v>38</v>
      </c>
      <c r="D1028" t="s">
        <v>1181</v>
      </c>
      <c r="E1028">
        <v>1.4834318214449379E-6</v>
      </c>
    </row>
    <row r="1029" spans="1:5" x14ac:dyDescent="0.3">
      <c r="A1029" t="s">
        <v>973</v>
      </c>
      <c r="B1029" t="s">
        <v>587</v>
      </c>
      <c r="C1029" t="s">
        <v>38</v>
      </c>
      <c r="D1029" t="s">
        <v>1181</v>
      </c>
      <c r="E1029">
        <v>2.1327827632347458E-6</v>
      </c>
    </row>
    <row r="1030" spans="1:5" x14ac:dyDescent="0.3">
      <c r="A1030" t="s">
        <v>973</v>
      </c>
      <c r="B1030" t="s">
        <v>486</v>
      </c>
      <c r="C1030" t="s">
        <v>38</v>
      </c>
      <c r="D1030" t="s">
        <v>1181</v>
      </c>
      <c r="E1030">
        <v>1.242308060096466E-6</v>
      </c>
    </row>
    <row r="1031" spans="1:5" x14ac:dyDescent="0.3">
      <c r="A1031" t="s">
        <v>973</v>
      </c>
      <c r="B1031" t="s">
        <v>1173</v>
      </c>
      <c r="C1031" t="s">
        <v>38</v>
      </c>
      <c r="D1031" t="s">
        <v>1181</v>
      </c>
      <c r="E1031">
        <v>2.8294163618895777E-7</v>
      </c>
    </row>
    <row r="1032" spans="1:5" x14ac:dyDescent="0.3">
      <c r="A1032" t="s">
        <v>973</v>
      </c>
      <c r="B1032" t="s">
        <v>200</v>
      </c>
      <c r="C1032" t="s">
        <v>38</v>
      </c>
      <c r="D1032" t="s">
        <v>1181</v>
      </c>
      <c r="E1032">
        <v>6.6527897633755277E-7</v>
      </c>
    </row>
    <row r="1033" spans="1:5" x14ac:dyDescent="0.3">
      <c r="A1033" t="s">
        <v>973</v>
      </c>
      <c r="B1033" t="s">
        <v>114</v>
      </c>
      <c r="C1033" t="s">
        <v>38</v>
      </c>
      <c r="D1033" t="s">
        <v>1181</v>
      </c>
      <c r="E1033">
        <v>8.6517491650409371E-6</v>
      </c>
    </row>
    <row r="1034" spans="1:5" x14ac:dyDescent="0.3">
      <c r="A1034" t="s">
        <v>259</v>
      </c>
      <c r="B1034" t="s">
        <v>51</v>
      </c>
      <c r="C1034" t="s">
        <v>38</v>
      </c>
      <c r="D1034" t="s">
        <v>1181</v>
      </c>
      <c r="E1034">
        <v>2.4737078081167188E-3</v>
      </c>
    </row>
    <row r="1035" spans="1:5" x14ac:dyDescent="0.3">
      <c r="A1035" t="s">
        <v>259</v>
      </c>
      <c r="B1035" t="s">
        <v>200</v>
      </c>
      <c r="C1035" t="s">
        <v>38</v>
      </c>
      <c r="D1035" t="s">
        <v>1181</v>
      </c>
      <c r="E1035">
        <v>2.0212441252538968E-3</v>
      </c>
    </row>
    <row r="1036" spans="1:5" x14ac:dyDescent="0.3">
      <c r="A1036" t="s">
        <v>259</v>
      </c>
      <c r="B1036" t="s">
        <v>284</v>
      </c>
      <c r="C1036" t="s">
        <v>38</v>
      </c>
      <c r="D1036" t="s">
        <v>1181</v>
      </c>
      <c r="E1036">
        <v>6.5867771923216448E-4</v>
      </c>
    </row>
    <row r="1037" spans="1:5" x14ac:dyDescent="0.3">
      <c r="A1037" t="s">
        <v>259</v>
      </c>
      <c r="B1037" t="s">
        <v>492</v>
      </c>
      <c r="C1037" t="s">
        <v>38</v>
      </c>
      <c r="D1037" t="s">
        <v>1181</v>
      </c>
      <c r="E1037">
        <v>2.4618714168576734E-3</v>
      </c>
    </row>
    <row r="1038" spans="1:5" x14ac:dyDescent="0.3">
      <c r="A1038" t="s">
        <v>259</v>
      </c>
      <c r="B1038" t="s">
        <v>486</v>
      </c>
      <c r="C1038" t="s">
        <v>38</v>
      </c>
      <c r="D1038" t="s">
        <v>1181</v>
      </c>
      <c r="E1038">
        <v>8.7260195857091012E-4</v>
      </c>
    </row>
    <row r="1039" spans="1:5" x14ac:dyDescent="0.3">
      <c r="A1039" t="s">
        <v>259</v>
      </c>
      <c r="B1039" t="s">
        <v>1197</v>
      </c>
      <c r="C1039" t="s">
        <v>38</v>
      </c>
      <c r="D1039" t="s">
        <v>1181</v>
      </c>
      <c r="E1039">
        <v>1.3032866468017901E-4</v>
      </c>
    </row>
    <row r="1040" spans="1:5" x14ac:dyDescent="0.3">
      <c r="A1040" t="s">
        <v>259</v>
      </c>
      <c r="B1040" t="s">
        <v>114</v>
      </c>
      <c r="C1040" t="s">
        <v>38</v>
      </c>
      <c r="D1040" t="s">
        <v>1181</v>
      </c>
      <c r="E1040">
        <v>1.549336312722519E-2</v>
      </c>
    </row>
    <row r="1041" spans="1:5" x14ac:dyDescent="0.3">
      <c r="A1041" t="s">
        <v>259</v>
      </c>
      <c r="B1041" t="s">
        <v>106</v>
      </c>
      <c r="C1041" t="s">
        <v>38</v>
      </c>
      <c r="D1041" t="s">
        <v>1181</v>
      </c>
      <c r="E1041">
        <v>1.249274066841764E-3</v>
      </c>
    </row>
    <row r="1042" spans="1:5" x14ac:dyDescent="0.3">
      <c r="A1042" t="s">
        <v>259</v>
      </c>
      <c r="B1042" t="s">
        <v>1164</v>
      </c>
      <c r="C1042" t="s">
        <v>38</v>
      </c>
      <c r="D1042" t="s">
        <v>1181</v>
      </c>
      <c r="E1042">
        <v>1.3622975035087479E-3</v>
      </c>
    </row>
    <row r="1043" spans="1:5" x14ac:dyDescent="0.3">
      <c r="A1043" t="s">
        <v>259</v>
      </c>
      <c r="B1043" t="s">
        <v>763</v>
      </c>
      <c r="C1043" t="s">
        <v>38</v>
      </c>
      <c r="D1043" t="s">
        <v>1181</v>
      </c>
      <c r="E1043">
        <v>1.070571194074951E-3</v>
      </c>
    </row>
    <row r="1044" spans="1:5" x14ac:dyDescent="0.3">
      <c r="A1044" t="s">
        <v>259</v>
      </c>
      <c r="B1044" t="s">
        <v>190</v>
      </c>
      <c r="C1044" t="s">
        <v>38</v>
      </c>
      <c r="D1044" t="s">
        <v>1181</v>
      </c>
      <c r="E1044">
        <v>5.0074951134532631E-3</v>
      </c>
    </row>
    <row r="1045" spans="1:5" x14ac:dyDescent="0.3">
      <c r="A1045" t="s">
        <v>259</v>
      </c>
      <c r="B1045" t="s">
        <v>122</v>
      </c>
      <c r="C1045" t="s">
        <v>38</v>
      </c>
      <c r="D1045" t="s">
        <v>1181</v>
      </c>
      <c r="E1045">
        <v>5.2116832725298094E-3</v>
      </c>
    </row>
    <row r="1046" spans="1:5" x14ac:dyDescent="0.3">
      <c r="A1046" t="s">
        <v>259</v>
      </c>
      <c r="B1046" t="s">
        <v>1190</v>
      </c>
      <c r="C1046" t="s">
        <v>38</v>
      </c>
      <c r="D1046" t="s">
        <v>1181</v>
      </c>
      <c r="E1046">
        <v>1.5723852373820751E-3</v>
      </c>
    </row>
    <row r="1047" spans="1:5" x14ac:dyDescent="0.3">
      <c r="A1047" t="s">
        <v>338</v>
      </c>
      <c r="B1047" t="s">
        <v>1183</v>
      </c>
      <c r="C1047" t="s">
        <v>38</v>
      </c>
      <c r="D1047" t="s">
        <v>1181</v>
      </c>
      <c r="E1047">
        <v>4.3345019554120766E-6</v>
      </c>
    </row>
    <row r="1048" spans="1:5" x14ac:dyDescent="0.3">
      <c r="A1048" t="s">
        <v>338</v>
      </c>
      <c r="B1048" t="s">
        <v>1213</v>
      </c>
      <c r="C1048" t="s">
        <v>38</v>
      </c>
      <c r="D1048" t="s">
        <v>1181</v>
      </c>
      <c r="E1048">
        <v>6.3647585402478739E-5</v>
      </c>
    </row>
    <row r="1049" spans="1:5" x14ac:dyDescent="0.3">
      <c r="A1049" t="s">
        <v>338</v>
      </c>
      <c r="B1049" t="s">
        <v>484</v>
      </c>
      <c r="C1049" t="s">
        <v>38</v>
      </c>
      <c r="D1049" t="s">
        <v>1181</v>
      </c>
      <c r="E1049">
        <v>2.8599390490699689E-4</v>
      </c>
    </row>
    <row r="1050" spans="1:5" x14ac:dyDescent="0.3">
      <c r="A1050" t="s">
        <v>338</v>
      </c>
      <c r="B1050" t="s">
        <v>454</v>
      </c>
      <c r="C1050" t="s">
        <v>38</v>
      </c>
      <c r="D1050" t="s">
        <v>1181</v>
      </c>
      <c r="E1050">
        <v>1.8695845853020359E-4</v>
      </c>
    </row>
    <row r="1051" spans="1:5" x14ac:dyDescent="0.3">
      <c r="A1051" t="s">
        <v>338</v>
      </c>
      <c r="B1051" t="s">
        <v>1158</v>
      </c>
      <c r="C1051" t="s">
        <v>38</v>
      </c>
      <c r="D1051" t="s">
        <v>1181</v>
      </c>
      <c r="E1051">
        <v>1.205936988367014E-4</v>
      </c>
    </row>
    <row r="1052" spans="1:5" x14ac:dyDescent="0.3">
      <c r="A1052" t="s">
        <v>338</v>
      </c>
      <c r="B1052" t="s">
        <v>456</v>
      </c>
      <c r="C1052" t="s">
        <v>38</v>
      </c>
      <c r="D1052" t="s">
        <v>1181</v>
      </c>
      <c r="E1052">
        <v>1.6988026823743069E-4</v>
      </c>
    </row>
    <row r="1053" spans="1:5" x14ac:dyDescent="0.3">
      <c r="A1053" t="s">
        <v>338</v>
      </c>
      <c r="B1053" t="s">
        <v>1204</v>
      </c>
      <c r="C1053" t="s">
        <v>38</v>
      </c>
      <c r="D1053" t="s">
        <v>1181</v>
      </c>
      <c r="E1053">
        <v>3.7527651572408422E-4</v>
      </c>
    </row>
    <row r="1054" spans="1:5" x14ac:dyDescent="0.3">
      <c r="A1054" t="s">
        <v>338</v>
      </c>
      <c r="B1054" t="s">
        <v>1163</v>
      </c>
      <c r="C1054" t="s">
        <v>38</v>
      </c>
      <c r="D1054" t="s">
        <v>1181</v>
      </c>
      <c r="E1054">
        <v>2.4157829687056562E-6</v>
      </c>
    </row>
    <row r="1055" spans="1:5" x14ac:dyDescent="0.3">
      <c r="A1055" t="s">
        <v>338</v>
      </c>
      <c r="B1055" t="s">
        <v>444</v>
      </c>
      <c r="C1055" t="s">
        <v>38</v>
      </c>
      <c r="D1055" t="s">
        <v>1181</v>
      </c>
      <c r="E1055">
        <v>1.328274109791276E-5</v>
      </c>
    </row>
    <row r="1056" spans="1:5" x14ac:dyDescent="0.3">
      <c r="A1056" t="s">
        <v>338</v>
      </c>
      <c r="B1056" t="s">
        <v>892</v>
      </c>
      <c r="C1056" t="s">
        <v>38</v>
      </c>
      <c r="D1056" t="s">
        <v>1181</v>
      </c>
      <c r="E1056">
        <v>4.8566684200206733E-5</v>
      </c>
    </row>
    <row r="1057" spans="1:5" x14ac:dyDescent="0.3">
      <c r="A1057" t="s">
        <v>338</v>
      </c>
      <c r="B1057" t="s">
        <v>1202</v>
      </c>
      <c r="C1057" t="s">
        <v>38</v>
      </c>
      <c r="D1057" t="s">
        <v>1181</v>
      </c>
      <c r="E1057">
        <v>5.9148224874575738E-5</v>
      </c>
    </row>
    <row r="1058" spans="1:5" x14ac:dyDescent="0.3">
      <c r="A1058" t="s">
        <v>338</v>
      </c>
      <c r="B1058" t="s">
        <v>481</v>
      </c>
      <c r="C1058" t="s">
        <v>38</v>
      </c>
      <c r="D1058" t="s">
        <v>1181</v>
      </c>
      <c r="E1058">
        <v>1.363124591039258E-3</v>
      </c>
    </row>
    <row r="1059" spans="1:5" x14ac:dyDescent="0.3">
      <c r="A1059" t="s">
        <v>338</v>
      </c>
      <c r="B1059" t="s">
        <v>412</v>
      </c>
      <c r="C1059" t="s">
        <v>38</v>
      </c>
      <c r="D1059" t="s">
        <v>1181</v>
      </c>
      <c r="E1059">
        <v>7.7605390429428601E-4</v>
      </c>
    </row>
    <row r="1060" spans="1:5" x14ac:dyDescent="0.3">
      <c r="A1060" t="s">
        <v>338</v>
      </c>
      <c r="B1060" t="s">
        <v>1200</v>
      </c>
      <c r="C1060" t="s">
        <v>38</v>
      </c>
      <c r="D1060" t="s">
        <v>1181</v>
      </c>
      <c r="E1060">
        <v>6.7564937397230523E-5</v>
      </c>
    </row>
    <row r="1061" spans="1:5" x14ac:dyDescent="0.3">
      <c r="A1061" t="s">
        <v>338</v>
      </c>
      <c r="B1061" t="s">
        <v>1201</v>
      </c>
      <c r="C1061" t="s">
        <v>38</v>
      </c>
      <c r="D1061" t="s">
        <v>1181</v>
      </c>
      <c r="E1061">
        <v>3.056933612817513E-5</v>
      </c>
    </row>
    <row r="1062" spans="1:5" x14ac:dyDescent="0.3">
      <c r="A1062" t="s">
        <v>338</v>
      </c>
      <c r="B1062" t="s">
        <v>486</v>
      </c>
      <c r="C1062" t="s">
        <v>38</v>
      </c>
      <c r="D1062" t="s">
        <v>1181</v>
      </c>
      <c r="E1062">
        <v>1.1042474201079159E-3</v>
      </c>
    </row>
    <row r="1063" spans="1:5" x14ac:dyDescent="0.3">
      <c r="A1063" t="s">
        <v>338</v>
      </c>
      <c r="B1063" t="s">
        <v>1211</v>
      </c>
      <c r="C1063" t="s">
        <v>38</v>
      </c>
      <c r="D1063" t="s">
        <v>1181</v>
      </c>
      <c r="E1063">
        <v>5.58371010625282E-5</v>
      </c>
    </row>
    <row r="1064" spans="1:5" x14ac:dyDescent="0.3">
      <c r="A1064" t="s">
        <v>338</v>
      </c>
      <c r="B1064" t="s">
        <v>200</v>
      </c>
      <c r="C1064" t="s">
        <v>38</v>
      </c>
      <c r="D1064" t="s">
        <v>1181</v>
      </c>
      <c r="E1064">
        <v>3.6197795125541421E-4</v>
      </c>
    </row>
    <row r="1065" spans="1:5" x14ac:dyDescent="0.3">
      <c r="A1065" t="s">
        <v>338</v>
      </c>
      <c r="B1065" t="s">
        <v>924</v>
      </c>
      <c r="C1065" t="s">
        <v>38</v>
      </c>
      <c r="D1065" t="s">
        <v>1181</v>
      </c>
      <c r="E1065">
        <v>4.8215645783233256E-4</v>
      </c>
    </row>
    <row r="1066" spans="1:5" x14ac:dyDescent="0.3">
      <c r="A1066" t="s">
        <v>338</v>
      </c>
      <c r="B1066" t="s">
        <v>852</v>
      </c>
      <c r="C1066" t="s">
        <v>38</v>
      </c>
      <c r="D1066" t="s">
        <v>1181</v>
      </c>
      <c r="E1066">
        <v>2.324146094135085E-4</v>
      </c>
    </row>
    <row r="1067" spans="1:5" x14ac:dyDescent="0.3">
      <c r="A1067" t="s">
        <v>338</v>
      </c>
      <c r="B1067" t="s">
        <v>190</v>
      </c>
      <c r="C1067" t="s">
        <v>38</v>
      </c>
      <c r="D1067" t="s">
        <v>1181</v>
      </c>
      <c r="E1067">
        <v>1.0864635766253551E-3</v>
      </c>
    </row>
    <row r="1068" spans="1:5" x14ac:dyDescent="0.3">
      <c r="A1068" t="s">
        <v>338</v>
      </c>
      <c r="B1068" t="s">
        <v>561</v>
      </c>
      <c r="C1068" t="s">
        <v>38</v>
      </c>
      <c r="D1068" t="s">
        <v>1181</v>
      </c>
      <c r="E1068">
        <v>1.4213641005861218E-4</v>
      </c>
    </row>
    <row r="1069" spans="1:5" x14ac:dyDescent="0.3">
      <c r="A1069" t="s">
        <v>338</v>
      </c>
      <c r="B1069" t="s">
        <v>1220</v>
      </c>
      <c r="C1069" t="s">
        <v>38</v>
      </c>
      <c r="D1069" t="s">
        <v>1181</v>
      </c>
      <c r="E1069">
        <v>4.3736755893434443E-5</v>
      </c>
    </row>
    <row r="1070" spans="1:5" x14ac:dyDescent="0.3">
      <c r="A1070" t="s">
        <v>338</v>
      </c>
      <c r="B1070" t="s">
        <v>1199</v>
      </c>
      <c r="C1070" t="s">
        <v>38</v>
      </c>
      <c r="D1070" t="s">
        <v>1181</v>
      </c>
      <c r="E1070">
        <v>6.3930790506519991E-5</v>
      </c>
    </row>
    <row r="1071" spans="1:5" x14ac:dyDescent="0.3">
      <c r="A1071" t="s">
        <v>338</v>
      </c>
      <c r="B1071" t="s">
        <v>409</v>
      </c>
      <c r="C1071" t="s">
        <v>38</v>
      </c>
      <c r="D1071" t="s">
        <v>1181</v>
      </c>
      <c r="E1071">
        <v>1.970740896285037E-3</v>
      </c>
    </row>
    <row r="1072" spans="1:5" x14ac:dyDescent="0.3">
      <c r="A1072" t="s">
        <v>338</v>
      </c>
      <c r="B1072" t="s">
        <v>888</v>
      </c>
      <c r="C1072" t="s">
        <v>38</v>
      </c>
      <c r="D1072" t="s">
        <v>1181</v>
      </c>
      <c r="E1072">
        <v>1.6868965807065401E-4</v>
      </c>
    </row>
    <row r="1073" spans="1:5" x14ac:dyDescent="0.3">
      <c r="A1073" t="s">
        <v>338</v>
      </c>
      <c r="B1073" t="s">
        <v>430</v>
      </c>
      <c r="C1073" t="s">
        <v>38</v>
      </c>
      <c r="D1073" t="s">
        <v>1181</v>
      </c>
      <c r="E1073">
        <v>5.8201150989751853E-4</v>
      </c>
    </row>
    <row r="1074" spans="1:5" x14ac:dyDescent="0.3">
      <c r="A1074" t="s">
        <v>338</v>
      </c>
      <c r="B1074" t="s">
        <v>86</v>
      </c>
      <c r="C1074" t="s">
        <v>38</v>
      </c>
      <c r="D1074" t="s">
        <v>1181</v>
      </c>
      <c r="E1074">
        <v>6.0258334645321861E-4</v>
      </c>
    </row>
    <row r="1075" spans="1:5" x14ac:dyDescent="0.3">
      <c r="A1075" t="s">
        <v>338</v>
      </c>
      <c r="B1075" t="s">
        <v>114</v>
      </c>
      <c r="C1075" t="s">
        <v>38</v>
      </c>
      <c r="D1075" t="s">
        <v>1181</v>
      </c>
      <c r="E1075">
        <v>5.1879797786052286E-3</v>
      </c>
    </row>
    <row r="1076" spans="1:5" x14ac:dyDescent="0.3">
      <c r="A1076" t="s">
        <v>338</v>
      </c>
      <c r="B1076" t="s">
        <v>544</v>
      </c>
      <c r="C1076" t="s">
        <v>38</v>
      </c>
      <c r="D1076" t="s">
        <v>1181</v>
      </c>
      <c r="E1076">
        <v>7.9523037549183843E-4</v>
      </c>
    </row>
    <row r="1077" spans="1:5" x14ac:dyDescent="0.3">
      <c r="A1077" t="s">
        <v>338</v>
      </c>
      <c r="B1077" t="s">
        <v>874</v>
      </c>
      <c r="C1077" t="s">
        <v>38</v>
      </c>
      <c r="D1077" t="s">
        <v>1181</v>
      </c>
      <c r="E1077">
        <v>8.1771402039570919E-5</v>
      </c>
    </row>
    <row r="1078" spans="1:5" x14ac:dyDescent="0.3">
      <c r="A1078" t="s">
        <v>338</v>
      </c>
      <c r="B1078" t="s">
        <v>1178</v>
      </c>
      <c r="C1078" t="s">
        <v>38</v>
      </c>
      <c r="D1078" t="s">
        <v>1181</v>
      </c>
      <c r="E1078">
        <v>4.0155535482213053E-5</v>
      </c>
    </row>
    <row r="1079" spans="1:5" x14ac:dyDescent="0.3">
      <c r="A1079" t="s">
        <v>338</v>
      </c>
      <c r="B1079" t="s">
        <v>1179</v>
      </c>
      <c r="C1079" t="s">
        <v>38</v>
      </c>
      <c r="D1079" t="s">
        <v>1181</v>
      </c>
      <c r="E1079">
        <v>6.6782614865350802E-7</v>
      </c>
    </row>
    <row r="1080" spans="1:5" x14ac:dyDescent="0.3">
      <c r="A1080" t="s">
        <v>338</v>
      </c>
      <c r="B1080" t="s">
        <v>292</v>
      </c>
      <c r="C1080" t="s">
        <v>38</v>
      </c>
      <c r="D1080" t="s">
        <v>1181</v>
      </c>
      <c r="E1080">
        <v>3.8297952603825303E-4</v>
      </c>
    </row>
    <row r="1081" spans="1:5" x14ac:dyDescent="0.3">
      <c r="A1081" t="s">
        <v>338</v>
      </c>
      <c r="B1081" t="s">
        <v>787</v>
      </c>
      <c r="C1081" t="s">
        <v>38</v>
      </c>
      <c r="D1081" t="s">
        <v>1181</v>
      </c>
      <c r="E1081">
        <v>1.331025481288816E-4</v>
      </c>
    </row>
    <row r="1082" spans="1:5" x14ac:dyDescent="0.3">
      <c r="A1082" t="s">
        <v>338</v>
      </c>
      <c r="B1082" t="s">
        <v>469</v>
      </c>
      <c r="C1082" t="s">
        <v>38</v>
      </c>
      <c r="D1082" t="s">
        <v>1181</v>
      </c>
      <c r="E1082">
        <v>2.66875386369659E-4</v>
      </c>
    </row>
    <row r="1083" spans="1:5" x14ac:dyDescent="0.3">
      <c r="A1083" t="s">
        <v>338</v>
      </c>
      <c r="B1083" t="s">
        <v>144</v>
      </c>
      <c r="C1083" t="s">
        <v>38</v>
      </c>
      <c r="D1083" t="s">
        <v>1181</v>
      </c>
      <c r="E1083">
        <v>3.7048274895594093E-4</v>
      </c>
    </row>
    <row r="1084" spans="1:5" x14ac:dyDescent="0.3">
      <c r="A1084" t="s">
        <v>338</v>
      </c>
      <c r="B1084" t="s">
        <v>464</v>
      </c>
      <c r="C1084" t="s">
        <v>38</v>
      </c>
      <c r="D1084" t="s">
        <v>1181</v>
      </c>
      <c r="E1084">
        <v>9.1155761300724125E-5</v>
      </c>
    </row>
    <row r="1085" spans="1:5" x14ac:dyDescent="0.3">
      <c r="A1085" t="s">
        <v>1151</v>
      </c>
      <c r="B1085" t="s">
        <v>451</v>
      </c>
      <c r="C1085" t="s">
        <v>38</v>
      </c>
      <c r="D1085" t="s">
        <v>1155</v>
      </c>
      <c r="E1085">
        <v>9.7721671173535592E-3</v>
      </c>
    </row>
    <row r="1086" spans="1:5" x14ac:dyDescent="0.3">
      <c r="A1086" t="s">
        <v>1151</v>
      </c>
      <c r="B1086" t="s">
        <v>20</v>
      </c>
      <c r="C1086" t="s">
        <v>38</v>
      </c>
      <c r="D1086" t="s">
        <v>1155</v>
      </c>
      <c r="E1086">
        <v>2.1116614601582248E-2</v>
      </c>
    </row>
    <row r="1087" spans="1:5" x14ac:dyDescent="0.3">
      <c r="A1087" t="s">
        <v>1151</v>
      </c>
      <c r="B1087" t="s">
        <v>193</v>
      </c>
      <c r="C1087" t="s">
        <v>38</v>
      </c>
      <c r="D1087" t="s">
        <v>1155</v>
      </c>
      <c r="E1087">
        <v>1.2973682140663011E-3</v>
      </c>
    </row>
    <row r="1088" spans="1:5" x14ac:dyDescent="0.3">
      <c r="A1088" t="s">
        <v>1151</v>
      </c>
      <c r="B1088" t="s">
        <v>1157</v>
      </c>
      <c r="C1088" t="s">
        <v>38</v>
      </c>
      <c r="D1088" t="s">
        <v>1155</v>
      </c>
      <c r="E1088">
        <v>1.4977353051684669E-5</v>
      </c>
    </row>
    <row r="1089" spans="1:5" x14ac:dyDescent="0.3">
      <c r="A1089" t="s">
        <v>1151</v>
      </c>
      <c r="B1089" t="s">
        <v>179</v>
      </c>
      <c r="C1089" t="s">
        <v>38</v>
      </c>
      <c r="D1089" t="s">
        <v>1155</v>
      </c>
      <c r="E1089">
        <v>8.6642431231794548E-2</v>
      </c>
    </row>
    <row r="1090" spans="1:5" x14ac:dyDescent="0.3">
      <c r="A1090" t="s">
        <v>1151</v>
      </c>
      <c r="B1090" t="s">
        <v>1166</v>
      </c>
      <c r="C1090" t="s">
        <v>38</v>
      </c>
      <c r="D1090" t="s">
        <v>1155</v>
      </c>
      <c r="E1090">
        <v>1.8616046691062471E-4</v>
      </c>
    </row>
    <row r="1091" spans="1:5" x14ac:dyDescent="0.3">
      <c r="A1091" t="s">
        <v>1151</v>
      </c>
      <c r="B1091" t="s">
        <v>903</v>
      </c>
      <c r="C1091" t="s">
        <v>38</v>
      </c>
      <c r="D1091" t="s">
        <v>1155</v>
      </c>
      <c r="E1091">
        <v>1.6113048379357158E-4</v>
      </c>
    </row>
    <row r="1092" spans="1:5" x14ac:dyDescent="0.3">
      <c r="A1092" t="s">
        <v>1151</v>
      </c>
      <c r="B1092" t="s">
        <v>1225</v>
      </c>
      <c r="C1092" t="s">
        <v>38</v>
      </c>
      <c r="D1092" t="s">
        <v>1155</v>
      </c>
      <c r="E1092">
        <v>4.089475684578839E-4</v>
      </c>
    </row>
    <row r="1093" spans="1:5" x14ac:dyDescent="0.3">
      <c r="A1093" t="s">
        <v>1151</v>
      </c>
      <c r="B1093" t="s">
        <v>1163</v>
      </c>
      <c r="C1093" t="s">
        <v>38</v>
      </c>
      <c r="D1093" t="s">
        <v>1155</v>
      </c>
      <c r="E1093">
        <v>3.9157005741563839E-5</v>
      </c>
    </row>
    <row r="1094" spans="1:5" x14ac:dyDescent="0.3">
      <c r="A1094" t="s">
        <v>1151</v>
      </c>
      <c r="B1094" t="s">
        <v>51</v>
      </c>
      <c r="C1094" t="s">
        <v>38</v>
      </c>
      <c r="D1094" t="s">
        <v>1155</v>
      </c>
      <c r="E1094">
        <v>1.411393677272529E-3</v>
      </c>
    </row>
    <row r="1095" spans="1:5" x14ac:dyDescent="0.3">
      <c r="A1095" t="s">
        <v>1151</v>
      </c>
      <c r="B1095" t="s">
        <v>587</v>
      </c>
      <c r="C1095" t="s">
        <v>38</v>
      </c>
      <c r="D1095" t="s">
        <v>1155</v>
      </c>
      <c r="E1095">
        <v>2.5186930483323418E-3</v>
      </c>
    </row>
    <row r="1096" spans="1:5" x14ac:dyDescent="0.3">
      <c r="A1096" t="s">
        <v>1151</v>
      </c>
      <c r="B1096" t="s">
        <v>1200</v>
      </c>
      <c r="C1096" t="s">
        <v>38</v>
      </c>
      <c r="D1096" t="s">
        <v>1155</v>
      </c>
      <c r="E1096">
        <v>7.3821551238966078E-5</v>
      </c>
    </row>
    <row r="1097" spans="1:5" x14ac:dyDescent="0.3">
      <c r="A1097" t="s">
        <v>1151</v>
      </c>
      <c r="B1097" t="s">
        <v>924</v>
      </c>
      <c r="C1097" t="s">
        <v>38</v>
      </c>
      <c r="D1097" t="s">
        <v>1155</v>
      </c>
      <c r="E1097">
        <v>5.874738950308136E-4</v>
      </c>
    </row>
    <row r="1098" spans="1:5" x14ac:dyDescent="0.3">
      <c r="A1098" t="s">
        <v>1151</v>
      </c>
      <c r="B1098" t="s">
        <v>284</v>
      </c>
      <c r="C1098" t="s">
        <v>38</v>
      </c>
      <c r="D1098" t="s">
        <v>1155</v>
      </c>
      <c r="E1098">
        <v>7.2554072614381612E-3</v>
      </c>
    </row>
    <row r="1099" spans="1:5" x14ac:dyDescent="0.3">
      <c r="A1099" t="s">
        <v>1151</v>
      </c>
      <c r="B1099" t="s">
        <v>732</v>
      </c>
      <c r="C1099" t="s">
        <v>38</v>
      </c>
      <c r="D1099" t="s">
        <v>1155</v>
      </c>
      <c r="E1099">
        <v>4.646798206784775E-4</v>
      </c>
    </row>
    <row r="1100" spans="1:5" x14ac:dyDescent="0.3">
      <c r="A1100" t="s">
        <v>1151</v>
      </c>
      <c r="B1100" t="s">
        <v>1228</v>
      </c>
      <c r="C1100" t="s">
        <v>38</v>
      </c>
      <c r="D1100" t="s">
        <v>1155</v>
      </c>
      <c r="E1100">
        <v>3.697022545801646E-5</v>
      </c>
    </row>
    <row r="1101" spans="1:5" x14ac:dyDescent="0.3">
      <c r="A1101" t="s">
        <v>1151</v>
      </c>
      <c r="B1101" t="s">
        <v>456</v>
      </c>
      <c r="C1101" t="s">
        <v>38</v>
      </c>
      <c r="D1101" t="s">
        <v>1155</v>
      </c>
      <c r="E1101">
        <v>3.4059937162500492E-3</v>
      </c>
    </row>
    <row r="1102" spans="1:5" x14ac:dyDescent="0.3">
      <c r="A1102" t="s">
        <v>1151</v>
      </c>
      <c r="B1102" t="s">
        <v>1232</v>
      </c>
      <c r="C1102" t="s">
        <v>38</v>
      </c>
      <c r="D1102" t="s">
        <v>1155</v>
      </c>
      <c r="E1102">
        <v>1.073820967506119E-4</v>
      </c>
    </row>
    <row r="1103" spans="1:5" x14ac:dyDescent="0.3">
      <c r="A1103" t="s">
        <v>1151</v>
      </c>
      <c r="B1103" t="s">
        <v>190</v>
      </c>
      <c r="C1103" t="s">
        <v>38</v>
      </c>
      <c r="D1103" t="s">
        <v>1155</v>
      </c>
      <c r="E1103">
        <v>2.7109864789185961E-2</v>
      </c>
    </row>
    <row r="1104" spans="1:5" x14ac:dyDescent="0.3">
      <c r="A1104" t="s">
        <v>1151</v>
      </c>
      <c r="B1104" t="s">
        <v>122</v>
      </c>
      <c r="C1104" t="s">
        <v>38</v>
      </c>
      <c r="D1104" t="s">
        <v>1155</v>
      </c>
      <c r="E1104">
        <v>2.1601742520528967E-3</v>
      </c>
    </row>
    <row r="1105" spans="1:5" x14ac:dyDescent="0.3">
      <c r="A1105" t="s">
        <v>1151</v>
      </c>
      <c r="B1105" t="s">
        <v>561</v>
      </c>
      <c r="C1105" t="s">
        <v>38</v>
      </c>
      <c r="D1105" t="s">
        <v>1155</v>
      </c>
      <c r="E1105">
        <v>1.9981417758825078E-4</v>
      </c>
    </row>
    <row r="1106" spans="1:5" x14ac:dyDescent="0.3">
      <c r="A1106" t="s">
        <v>1151</v>
      </c>
      <c r="B1106" t="s">
        <v>1160</v>
      </c>
      <c r="C1106" t="s">
        <v>38</v>
      </c>
      <c r="D1106" t="s">
        <v>1155</v>
      </c>
      <c r="E1106">
        <v>4.4098601066074642E-5</v>
      </c>
    </row>
    <row r="1107" spans="1:5" x14ac:dyDescent="0.3">
      <c r="A1107" t="s">
        <v>1151</v>
      </c>
      <c r="B1107" t="s">
        <v>86</v>
      </c>
      <c r="C1107" t="s">
        <v>38</v>
      </c>
      <c r="D1107" t="s">
        <v>1155</v>
      </c>
      <c r="E1107">
        <v>1.8232067782499431E-2</v>
      </c>
    </row>
    <row r="1108" spans="1:5" x14ac:dyDescent="0.3">
      <c r="A1108" t="s">
        <v>1151</v>
      </c>
      <c r="B1108" t="s">
        <v>477</v>
      </c>
      <c r="C1108" t="s">
        <v>38</v>
      </c>
      <c r="D1108" t="s">
        <v>1155</v>
      </c>
      <c r="E1108">
        <v>1.704409798555726E-4</v>
      </c>
    </row>
    <row r="1109" spans="1:5" x14ac:dyDescent="0.3">
      <c r="A1109" t="s">
        <v>1151</v>
      </c>
      <c r="B1109" t="s">
        <v>900</v>
      </c>
      <c r="C1109" t="s">
        <v>38</v>
      </c>
      <c r="D1109" t="s">
        <v>1155</v>
      </c>
      <c r="E1109">
        <v>9.9258691995868014E-5</v>
      </c>
    </row>
    <row r="1110" spans="1:5" x14ac:dyDescent="0.3">
      <c r="A1110" t="s">
        <v>1151</v>
      </c>
      <c r="B1110" t="s">
        <v>915</v>
      </c>
      <c r="C1110" t="s">
        <v>38</v>
      </c>
      <c r="D1110" t="s">
        <v>1155</v>
      </c>
      <c r="E1110">
        <v>1.3820203020923112E-4</v>
      </c>
    </row>
    <row r="1111" spans="1:5" x14ac:dyDescent="0.3">
      <c r="A1111" t="s">
        <v>1151</v>
      </c>
      <c r="B1111" t="s">
        <v>292</v>
      </c>
      <c r="C1111" t="s">
        <v>38</v>
      </c>
      <c r="D1111" t="s">
        <v>1155</v>
      </c>
      <c r="E1111">
        <v>1.0327215238655279E-2</v>
      </c>
    </row>
    <row r="1112" spans="1:5" x14ac:dyDescent="0.3">
      <c r="A1112" t="s">
        <v>1151</v>
      </c>
      <c r="B1112" t="s">
        <v>492</v>
      </c>
      <c r="C1112" t="s">
        <v>38</v>
      </c>
      <c r="D1112" t="s">
        <v>1155</v>
      </c>
      <c r="E1112">
        <v>2.2704384993975431E-2</v>
      </c>
    </row>
    <row r="1113" spans="1:5" x14ac:dyDescent="0.3">
      <c r="A1113" t="s">
        <v>1151</v>
      </c>
      <c r="B1113" t="s">
        <v>1162</v>
      </c>
      <c r="C1113" t="s">
        <v>38</v>
      </c>
      <c r="D1113" t="s">
        <v>1155</v>
      </c>
      <c r="E1113">
        <v>9.8022023867589685E-5</v>
      </c>
    </row>
    <row r="1114" spans="1:5" x14ac:dyDescent="0.3">
      <c r="A1114" t="s">
        <v>167</v>
      </c>
      <c r="B1114" t="s">
        <v>779</v>
      </c>
      <c r="C1114" t="s">
        <v>38</v>
      </c>
      <c r="D1114" t="s">
        <v>1218</v>
      </c>
      <c r="E1114">
        <v>1.3099205702438281E-5</v>
      </c>
    </row>
    <row r="1115" spans="1:5" x14ac:dyDescent="0.3">
      <c r="A1115" t="s">
        <v>167</v>
      </c>
      <c r="B1115" t="s">
        <v>193</v>
      </c>
      <c r="C1115" t="s">
        <v>38</v>
      </c>
      <c r="D1115" t="s">
        <v>1218</v>
      </c>
      <c r="E1115">
        <v>1.6335962562769472E-4</v>
      </c>
    </row>
    <row r="1116" spans="1:5" x14ac:dyDescent="0.3">
      <c r="A1116" t="s">
        <v>167</v>
      </c>
      <c r="B1116" t="s">
        <v>484</v>
      </c>
      <c r="C1116" t="s">
        <v>38</v>
      </c>
      <c r="D1116" t="s">
        <v>1218</v>
      </c>
      <c r="E1116">
        <v>7.7366760753265072E-6</v>
      </c>
    </row>
    <row r="1117" spans="1:5" x14ac:dyDescent="0.3">
      <c r="A1117" t="s">
        <v>167</v>
      </c>
      <c r="B1117" t="s">
        <v>1187</v>
      </c>
      <c r="C1117" t="s">
        <v>38</v>
      </c>
      <c r="D1117" t="s">
        <v>1218</v>
      </c>
      <c r="E1117">
        <v>4.4174653828502293E-6</v>
      </c>
    </row>
    <row r="1118" spans="1:5" x14ac:dyDescent="0.3">
      <c r="A1118" t="s">
        <v>167</v>
      </c>
      <c r="B1118" t="s">
        <v>1164</v>
      </c>
      <c r="C1118" t="s">
        <v>38</v>
      </c>
      <c r="D1118" t="s">
        <v>1218</v>
      </c>
      <c r="E1118">
        <v>3.3593629764493675E-5</v>
      </c>
    </row>
    <row r="1119" spans="1:5" x14ac:dyDescent="0.3">
      <c r="A1119" t="s">
        <v>167</v>
      </c>
      <c r="B1119" t="s">
        <v>1158</v>
      </c>
      <c r="C1119" t="s">
        <v>38</v>
      </c>
      <c r="D1119" t="s">
        <v>1218</v>
      </c>
      <c r="E1119">
        <v>2.6083807161770399E-6</v>
      </c>
    </row>
    <row r="1120" spans="1:5" x14ac:dyDescent="0.3">
      <c r="A1120" t="s">
        <v>167</v>
      </c>
      <c r="B1120" t="s">
        <v>1189</v>
      </c>
      <c r="C1120" t="s">
        <v>38</v>
      </c>
      <c r="D1120" t="s">
        <v>1218</v>
      </c>
      <c r="E1120">
        <v>7.3115326568339735E-6</v>
      </c>
    </row>
    <row r="1121" spans="1:5" x14ac:dyDescent="0.3">
      <c r="A1121" t="s">
        <v>167</v>
      </c>
      <c r="B1121" t="s">
        <v>246</v>
      </c>
      <c r="C1121" t="s">
        <v>38</v>
      </c>
      <c r="D1121" t="s">
        <v>1218</v>
      </c>
      <c r="E1121">
        <v>3.5578000010534695E-5</v>
      </c>
    </row>
    <row r="1122" spans="1:5" x14ac:dyDescent="0.3">
      <c r="A1122" t="s">
        <v>167</v>
      </c>
      <c r="B1122" t="s">
        <v>763</v>
      </c>
      <c r="C1122" t="s">
        <v>38</v>
      </c>
      <c r="D1122" t="s">
        <v>1218</v>
      </c>
      <c r="E1122">
        <v>4.7037452375238815E-5</v>
      </c>
    </row>
    <row r="1123" spans="1:5" x14ac:dyDescent="0.3">
      <c r="A1123" t="s">
        <v>167</v>
      </c>
      <c r="B1123" t="s">
        <v>900</v>
      </c>
      <c r="C1123" t="s">
        <v>38</v>
      </c>
      <c r="D1123" t="s">
        <v>1218</v>
      </c>
      <c r="E1123">
        <v>3.184262454151497E-6</v>
      </c>
    </row>
    <row r="1124" spans="1:5" x14ac:dyDescent="0.3">
      <c r="A1124" t="s">
        <v>167</v>
      </c>
      <c r="B1124" t="s">
        <v>20</v>
      </c>
      <c r="C1124" t="s">
        <v>38</v>
      </c>
      <c r="D1124" t="s">
        <v>1218</v>
      </c>
      <c r="E1124">
        <v>7.3846532279550755E-5</v>
      </c>
    </row>
    <row r="1125" spans="1:5" x14ac:dyDescent="0.3">
      <c r="A1125" t="s">
        <v>167</v>
      </c>
      <c r="B1125" t="s">
        <v>187</v>
      </c>
      <c r="C1125" t="s">
        <v>38</v>
      </c>
      <c r="D1125" t="s">
        <v>1218</v>
      </c>
      <c r="E1125">
        <v>3.1088842200364899E-5</v>
      </c>
    </row>
    <row r="1126" spans="1:5" x14ac:dyDescent="0.3">
      <c r="A1126" t="s">
        <v>167</v>
      </c>
      <c r="B1126" t="s">
        <v>1122</v>
      </c>
      <c r="C1126" t="s">
        <v>38</v>
      </c>
      <c r="D1126" t="s">
        <v>1218</v>
      </c>
      <c r="E1126">
        <v>5.9759609417927988E-6</v>
      </c>
    </row>
    <row r="1127" spans="1:5" x14ac:dyDescent="0.3">
      <c r="A1127" t="s">
        <v>167</v>
      </c>
      <c r="B1127" t="s">
        <v>1190</v>
      </c>
      <c r="C1127" t="s">
        <v>38</v>
      </c>
      <c r="D1127" t="s">
        <v>1218</v>
      </c>
      <c r="E1127">
        <v>3.3408616669840161E-5</v>
      </c>
    </row>
    <row r="1128" spans="1:5" x14ac:dyDescent="0.3">
      <c r="A1128" t="s">
        <v>167</v>
      </c>
      <c r="B1128" t="s">
        <v>51</v>
      </c>
      <c r="C1128" t="s">
        <v>38</v>
      </c>
      <c r="D1128" t="s">
        <v>1218</v>
      </c>
      <c r="E1128">
        <v>9.5303500865846037E-5</v>
      </c>
    </row>
    <row r="1129" spans="1:5" x14ac:dyDescent="0.3">
      <c r="A1129" t="s">
        <v>167</v>
      </c>
      <c r="B1129" t="s">
        <v>587</v>
      </c>
      <c r="C1129" t="s">
        <v>38</v>
      </c>
      <c r="D1129" t="s">
        <v>1218</v>
      </c>
      <c r="E1129">
        <v>1.7916103400895462E-4</v>
      </c>
    </row>
    <row r="1130" spans="1:5" x14ac:dyDescent="0.3">
      <c r="A1130" t="s">
        <v>167</v>
      </c>
      <c r="B1130" t="s">
        <v>1221</v>
      </c>
      <c r="C1130" t="s">
        <v>38</v>
      </c>
      <c r="D1130" t="s">
        <v>1218</v>
      </c>
      <c r="E1130">
        <v>8.0318394882755458E-6</v>
      </c>
    </row>
    <row r="1131" spans="1:5" x14ac:dyDescent="0.3">
      <c r="A1131" t="s">
        <v>167</v>
      </c>
      <c r="B1131" t="s">
        <v>1172</v>
      </c>
      <c r="C1131" t="s">
        <v>38</v>
      </c>
      <c r="D1131" t="s">
        <v>1218</v>
      </c>
      <c r="E1131">
        <v>1.0058627195325279E-6</v>
      </c>
    </row>
    <row r="1132" spans="1:5" x14ac:dyDescent="0.3">
      <c r="A1132" t="s">
        <v>167</v>
      </c>
      <c r="B1132" t="s">
        <v>133</v>
      </c>
      <c r="C1132" t="s">
        <v>38</v>
      </c>
      <c r="D1132" t="s">
        <v>1218</v>
      </c>
      <c r="E1132">
        <v>1.0674346274044811E-5</v>
      </c>
    </row>
    <row r="1133" spans="1:5" x14ac:dyDescent="0.3">
      <c r="A1133" t="s">
        <v>167</v>
      </c>
      <c r="B1133" t="s">
        <v>1196</v>
      </c>
      <c r="C1133" t="s">
        <v>38</v>
      </c>
      <c r="D1133" t="s">
        <v>1218</v>
      </c>
      <c r="E1133">
        <v>6.7378750786474423E-6</v>
      </c>
    </row>
    <row r="1134" spans="1:5" x14ac:dyDescent="0.3">
      <c r="A1134" t="s">
        <v>167</v>
      </c>
      <c r="B1134" t="s">
        <v>1201</v>
      </c>
      <c r="C1134" t="s">
        <v>38</v>
      </c>
      <c r="D1134" t="s">
        <v>1218</v>
      </c>
      <c r="E1134">
        <v>1.028464793206872E-6</v>
      </c>
    </row>
    <row r="1135" spans="1:5" x14ac:dyDescent="0.3">
      <c r="A1135" t="s">
        <v>167</v>
      </c>
      <c r="B1135" t="s">
        <v>190</v>
      </c>
      <c r="C1135" t="s">
        <v>38</v>
      </c>
      <c r="D1135" t="s">
        <v>1218</v>
      </c>
      <c r="E1135">
        <v>1.242140126005409E-4</v>
      </c>
    </row>
    <row r="1136" spans="1:5" x14ac:dyDescent="0.3">
      <c r="A1136" t="s">
        <v>167</v>
      </c>
      <c r="B1136" t="s">
        <v>122</v>
      </c>
      <c r="C1136" t="s">
        <v>38</v>
      </c>
      <c r="D1136" t="s">
        <v>1218</v>
      </c>
      <c r="E1136">
        <v>1.593267014890721E-4</v>
      </c>
    </row>
    <row r="1137" spans="1:5" x14ac:dyDescent="0.3">
      <c r="A1137" t="s">
        <v>167</v>
      </c>
      <c r="B1137" t="s">
        <v>781</v>
      </c>
      <c r="C1137" t="s">
        <v>38</v>
      </c>
      <c r="D1137" t="s">
        <v>1218</v>
      </c>
      <c r="E1137">
        <v>2.0781847663367849E-5</v>
      </c>
    </row>
    <row r="1138" spans="1:5" x14ac:dyDescent="0.3">
      <c r="A1138" t="s">
        <v>167</v>
      </c>
      <c r="B1138" t="s">
        <v>898</v>
      </c>
      <c r="C1138" t="s">
        <v>38</v>
      </c>
      <c r="D1138" t="s">
        <v>1218</v>
      </c>
      <c r="E1138">
        <v>1.956465582529181E-5</v>
      </c>
    </row>
    <row r="1139" spans="1:5" x14ac:dyDescent="0.3">
      <c r="A1139" t="s">
        <v>167</v>
      </c>
      <c r="B1139" t="s">
        <v>1176</v>
      </c>
      <c r="C1139" t="s">
        <v>38</v>
      </c>
      <c r="D1139" t="s">
        <v>1218</v>
      </c>
      <c r="E1139">
        <v>5.594990469335683E-7</v>
      </c>
    </row>
    <row r="1140" spans="1:5" x14ac:dyDescent="0.3">
      <c r="A1140" t="s">
        <v>167</v>
      </c>
      <c r="B1140" t="s">
        <v>427</v>
      </c>
      <c r="C1140" t="s">
        <v>38</v>
      </c>
      <c r="D1140" t="s">
        <v>1218</v>
      </c>
      <c r="E1140">
        <v>4.5905287519525776E-6</v>
      </c>
    </row>
    <row r="1141" spans="1:5" x14ac:dyDescent="0.3">
      <c r="A1141" t="s">
        <v>167</v>
      </c>
      <c r="B1141" t="s">
        <v>823</v>
      </c>
      <c r="C1141" t="s">
        <v>38</v>
      </c>
      <c r="D1141" t="s">
        <v>1218</v>
      </c>
      <c r="E1141">
        <v>7.4904297584065022E-6</v>
      </c>
    </row>
    <row r="1142" spans="1:5" x14ac:dyDescent="0.3">
      <c r="A1142" t="s">
        <v>167</v>
      </c>
      <c r="B1142" t="s">
        <v>292</v>
      </c>
      <c r="C1142" t="s">
        <v>38</v>
      </c>
      <c r="D1142" t="s">
        <v>1218</v>
      </c>
      <c r="E1142">
        <v>2.168226781138043E-5</v>
      </c>
    </row>
    <row r="1143" spans="1:5" x14ac:dyDescent="0.3">
      <c r="A1143" t="s">
        <v>167</v>
      </c>
      <c r="B1143" t="s">
        <v>492</v>
      </c>
      <c r="C1143" t="s">
        <v>38</v>
      </c>
      <c r="D1143" t="s">
        <v>1218</v>
      </c>
      <c r="E1143">
        <v>7.1724088715841944E-5</v>
      </c>
    </row>
    <row r="1144" spans="1:5" x14ac:dyDescent="0.3">
      <c r="A1144" t="s">
        <v>167</v>
      </c>
      <c r="B1144" t="s">
        <v>106</v>
      </c>
      <c r="C1144" t="s">
        <v>38</v>
      </c>
      <c r="D1144" t="s">
        <v>1218</v>
      </c>
      <c r="E1144">
        <v>5.4169071222819745E-5</v>
      </c>
    </row>
    <row r="1145" spans="1:5" x14ac:dyDescent="0.3">
      <c r="A1145" t="s">
        <v>167</v>
      </c>
      <c r="B1145" t="s">
        <v>806</v>
      </c>
      <c r="C1145" t="s">
        <v>38</v>
      </c>
      <c r="D1145" t="s">
        <v>1218</v>
      </c>
      <c r="E1145">
        <v>3.7598122152650701E-5</v>
      </c>
    </row>
    <row r="1146" spans="1:5" x14ac:dyDescent="0.3">
      <c r="A1146" t="s">
        <v>167</v>
      </c>
      <c r="B1146" t="s">
        <v>855</v>
      </c>
      <c r="C1146" t="s">
        <v>38</v>
      </c>
      <c r="D1146" t="s">
        <v>1218</v>
      </c>
      <c r="E1146">
        <v>2.6520388627356861E-5</v>
      </c>
    </row>
    <row r="1147" spans="1:5" x14ac:dyDescent="0.3">
      <c r="A1147" t="s">
        <v>167</v>
      </c>
      <c r="B1147" t="s">
        <v>1217</v>
      </c>
      <c r="C1147" t="s">
        <v>38</v>
      </c>
      <c r="D1147" t="s">
        <v>1218</v>
      </c>
      <c r="E1147">
        <v>2.3406648824917071E-5</v>
      </c>
    </row>
    <row r="1148" spans="1:5" x14ac:dyDescent="0.3">
      <c r="A1148" t="s">
        <v>167</v>
      </c>
      <c r="B1148" t="s">
        <v>114</v>
      </c>
      <c r="C1148" t="s">
        <v>38</v>
      </c>
      <c r="D1148" t="s">
        <v>1218</v>
      </c>
      <c r="E1148">
        <v>5.9482793725395362E-4</v>
      </c>
    </row>
    <row r="1149" spans="1:5" x14ac:dyDescent="0.3">
      <c r="A1149" t="s">
        <v>167</v>
      </c>
      <c r="B1149" t="s">
        <v>56</v>
      </c>
      <c r="C1149" t="s">
        <v>38</v>
      </c>
      <c r="D1149" t="s">
        <v>1218</v>
      </c>
      <c r="E1149">
        <v>2.15589507713072E-5</v>
      </c>
    </row>
    <row r="1150" spans="1:5" x14ac:dyDescent="0.3">
      <c r="A1150" t="s">
        <v>167</v>
      </c>
      <c r="B1150" t="s">
        <v>768</v>
      </c>
      <c r="C1150" t="s">
        <v>38</v>
      </c>
      <c r="D1150" t="s">
        <v>1218</v>
      </c>
      <c r="E1150">
        <v>4.2144119269367469E-5</v>
      </c>
    </row>
    <row r="1151" spans="1:5" x14ac:dyDescent="0.3">
      <c r="A1151" t="s">
        <v>167</v>
      </c>
      <c r="B1151" t="s">
        <v>469</v>
      </c>
      <c r="C1151" t="s">
        <v>38</v>
      </c>
      <c r="D1151" t="s">
        <v>1218</v>
      </c>
      <c r="E1151">
        <v>1.3022661116837849E-5</v>
      </c>
    </row>
    <row r="1152" spans="1:5" x14ac:dyDescent="0.3">
      <c r="A1152" t="s">
        <v>167</v>
      </c>
      <c r="B1152" t="s">
        <v>865</v>
      </c>
      <c r="C1152" t="s">
        <v>38</v>
      </c>
      <c r="D1152" t="s">
        <v>1218</v>
      </c>
      <c r="E1152">
        <v>2.869255231343726E-5</v>
      </c>
    </row>
    <row r="1153" spans="1:5" x14ac:dyDescent="0.3">
      <c r="A1153" t="s">
        <v>167</v>
      </c>
      <c r="B1153" t="s">
        <v>200</v>
      </c>
      <c r="C1153" t="s">
        <v>38</v>
      </c>
      <c r="D1153" t="s">
        <v>1218</v>
      </c>
      <c r="E1153">
        <v>4.950327022336732E-5</v>
      </c>
    </row>
    <row r="1154" spans="1:5" x14ac:dyDescent="0.3">
      <c r="A1154" t="s">
        <v>167</v>
      </c>
      <c r="B1154" t="s">
        <v>798</v>
      </c>
      <c r="C1154" t="s">
        <v>38</v>
      </c>
      <c r="D1154" t="s">
        <v>1218</v>
      </c>
      <c r="E1154">
        <v>3.718305903938072E-6</v>
      </c>
    </row>
    <row r="1155" spans="1:5" x14ac:dyDescent="0.3">
      <c r="A1155" t="s">
        <v>841</v>
      </c>
      <c r="B1155" t="s">
        <v>447</v>
      </c>
      <c r="C1155" t="s">
        <v>38</v>
      </c>
      <c r="D1155" t="s">
        <v>1181</v>
      </c>
      <c r="E1155">
        <v>3.28700086191649E-4</v>
      </c>
    </row>
    <row r="1156" spans="1:5" x14ac:dyDescent="0.3">
      <c r="A1156" t="s">
        <v>841</v>
      </c>
      <c r="B1156" t="s">
        <v>481</v>
      </c>
      <c r="C1156" t="s">
        <v>38</v>
      </c>
      <c r="D1156" t="s">
        <v>1181</v>
      </c>
      <c r="E1156">
        <v>7.0389670169645462E-3</v>
      </c>
    </row>
    <row r="1157" spans="1:5" x14ac:dyDescent="0.3">
      <c r="A1157" t="s">
        <v>841</v>
      </c>
      <c r="B1157" t="s">
        <v>779</v>
      </c>
      <c r="C1157" t="s">
        <v>38</v>
      </c>
      <c r="D1157" t="s">
        <v>1181</v>
      </c>
      <c r="E1157">
        <v>1.046835861359638E-3</v>
      </c>
    </row>
    <row r="1158" spans="1:5" x14ac:dyDescent="0.3">
      <c r="A1158" t="s">
        <v>841</v>
      </c>
      <c r="B1158" t="s">
        <v>1188</v>
      </c>
      <c r="C1158" t="s">
        <v>38</v>
      </c>
      <c r="D1158" t="s">
        <v>1181</v>
      </c>
      <c r="E1158">
        <v>2.2016842464167162E-3</v>
      </c>
    </row>
    <row r="1159" spans="1:5" x14ac:dyDescent="0.3">
      <c r="A1159" t="s">
        <v>841</v>
      </c>
      <c r="B1159" t="s">
        <v>763</v>
      </c>
      <c r="C1159" t="s">
        <v>38</v>
      </c>
      <c r="D1159" t="s">
        <v>1181</v>
      </c>
      <c r="E1159">
        <v>3.3176571548512103E-3</v>
      </c>
    </row>
    <row r="1160" spans="1:5" x14ac:dyDescent="0.3">
      <c r="A1160" t="s">
        <v>841</v>
      </c>
      <c r="B1160" t="s">
        <v>193</v>
      </c>
      <c r="C1160" t="s">
        <v>38</v>
      </c>
      <c r="D1160" t="s">
        <v>1181</v>
      </c>
      <c r="E1160">
        <v>1.0273057843229261E-2</v>
      </c>
    </row>
    <row r="1161" spans="1:5" x14ac:dyDescent="0.3">
      <c r="A1161" t="s">
        <v>841</v>
      </c>
      <c r="B1161" t="s">
        <v>451</v>
      </c>
      <c r="C1161" t="s">
        <v>38</v>
      </c>
      <c r="D1161" t="s">
        <v>1181</v>
      </c>
      <c r="E1161">
        <v>3.1128868748169719E-3</v>
      </c>
    </row>
    <row r="1162" spans="1:5" x14ac:dyDescent="0.3">
      <c r="A1162" t="s">
        <v>841</v>
      </c>
      <c r="B1162" t="s">
        <v>401</v>
      </c>
      <c r="C1162" t="s">
        <v>38</v>
      </c>
      <c r="D1162" t="s">
        <v>1181</v>
      </c>
      <c r="E1162">
        <v>8.0296588777440422E-5</v>
      </c>
    </row>
    <row r="1163" spans="1:5" x14ac:dyDescent="0.3">
      <c r="A1163" t="s">
        <v>841</v>
      </c>
      <c r="B1163" t="s">
        <v>241</v>
      </c>
      <c r="C1163" t="s">
        <v>38</v>
      </c>
      <c r="D1163" t="s">
        <v>1181</v>
      </c>
      <c r="E1163">
        <v>4.3600340504875192E-3</v>
      </c>
    </row>
    <row r="1164" spans="1:5" x14ac:dyDescent="0.3">
      <c r="A1164" t="s">
        <v>841</v>
      </c>
      <c r="B1164" t="s">
        <v>20</v>
      </c>
      <c r="C1164" t="s">
        <v>38</v>
      </c>
      <c r="D1164" t="s">
        <v>1181</v>
      </c>
      <c r="E1164">
        <v>8.939668315896588E-3</v>
      </c>
    </row>
    <row r="1165" spans="1:5" x14ac:dyDescent="0.3">
      <c r="A1165" t="s">
        <v>841</v>
      </c>
      <c r="B1165" t="s">
        <v>187</v>
      </c>
      <c r="C1165" t="s">
        <v>38</v>
      </c>
      <c r="D1165" t="s">
        <v>1181</v>
      </c>
      <c r="E1165">
        <v>2.8480225868951973E-3</v>
      </c>
    </row>
    <row r="1166" spans="1:5" x14ac:dyDescent="0.3">
      <c r="A1166" t="s">
        <v>841</v>
      </c>
      <c r="B1166" t="s">
        <v>587</v>
      </c>
      <c r="C1166" t="s">
        <v>38</v>
      </c>
      <c r="D1166" t="s">
        <v>1181</v>
      </c>
      <c r="E1166">
        <v>1.305178252152964E-2</v>
      </c>
    </row>
    <row r="1167" spans="1:5" x14ac:dyDescent="0.3">
      <c r="A1167" t="s">
        <v>841</v>
      </c>
      <c r="B1167" t="s">
        <v>1221</v>
      </c>
      <c r="C1167" t="s">
        <v>38</v>
      </c>
      <c r="D1167" t="s">
        <v>1181</v>
      </c>
      <c r="E1167">
        <v>6.7817838165789928E-4</v>
      </c>
    </row>
    <row r="1168" spans="1:5" x14ac:dyDescent="0.3">
      <c r="A1168" t="s">
        <v>841</v>
      </c>
      <c r="B1168" t="s">
        <v>1194</v>
      </c>
      <c r="C1168" t="s">
        <v>38</v>
      </c>
      <c r="D1168" t="s">
        <v>1181</v>
      </c>
      <c r="E1168">
        <v>7.8409897144535257E-5</v>
      </c>
    </row>
    <row r="1169" spans="1:5" x14ac:dyDescent="0.3">
      <c r="A1169" t="s">
        <v>841</v>
      </c>
      <c r="B1169" t="s">
        <v>133</v>
      </c>
      <c r="C1169" t="s">
        <v>38</v>
      </c>
      <c r="D1169" t="s">
        <v>1181</v>
      </c>
      <c r="E1169">
        <v>9.0289283962283564E-4</v>
      </c>
    </row>
    <row r="1170" spans="1:5" x14ac:dyDescent="0.3">
      <c r="A1170" t="s">
        <v>841</v>
      </c>
      <c r="B1170" t="s">
        <v>1200</v>
      </c>
      <c r="C1170" t="s">
        <v>38</v>
      </c>
      <c r="D1170" t="s">
        <v>1181</v>
      </c>
      <c r="E1170">
        <v>1.4904608456508189E-4</v>
      </c>
    </row>
    <row r="1171" spans="1:5" x14ac:dyDescent="0.3">
      <c r="A1171" t="s">
        <v>841</v>
      </c>
      <c r="B1171" t="s">
        <v>768</v>
      </c>
      <c r="C1171" t="s">
        <v>38</v>
      </c>
      <c r="D1171" t="s">
        <v>1181</v>
      </c>
      <c r="E1171">
        <v>3.903671346196499E-3</v>
      </c>
    </row>
    <row r="1172" spans="1:5" x14ac:dyDescent="0.3">
      <c r="A1172" t="s">
        <v>841</v>
      </c>
      <c r="B1172" t="s">
        <v>1158</v>
      </c>
      <c r="C1172" t="s">
        <v>38</v>
      </c>
      <c r="D1172" t="s">
        <v>1181</v>
      </c>
      <c r="E1172">
        <v>2.471451262974735E-4</v>
      </c>
    </row>
    <row r="1173" spans="1:5" x14ac:dyDescent="0.3">
      <c r="A1173" t="s">
        <v>841</v>
      </c>
      <c r="B1173" t="s">
        <v>1189</v>
      </c>
      <c r="C1173" t="s">
        <v>38</v>
      </c>
      <c r="D1173" t="s">
        <v>1181</v>
      </c>
      <c r="E1173">
        <v>6.3326715912155748E-4</v>
      </c>
    </row>
    <row r="1174" spans="1:5" x14ac:dyDescent="0.3">
      <c r="A1174" t="s">
        <v>841</v>
      </c>
      <c r="B1174" t="s">
        <v>190</v>
      </c>
      <c r="C1174" t="s">
        <v>38</v>
      </c>
      <c r="D1174" t="s">
        <v>1181</v>
      </c>
      <c r="E1174">
        <v>1.288953708629181E-2</v>
      </c>
    </row>
    <row r="1175" spans="1:5" x14ac:dyDescent="0.3">
      <c r="A1175" t="s">
        <v>841</v>
      </c>
      <c r="B1175" t="s">
        <v>409</v>
      </c>
      <c r="C1175" t="s">
        <v>38</v>
      </c>
      <c r="D1175" t="s">
        <v>1181</v>
      </c>
      <c r="E1175">
        <v>1.2983433959963011E-2</v>
      </c>
    </row>
    <row r="1176" spans="1:5" x14ac:dyDescent="0.3">
      <c r="A1176" t="s">
        <v>841</v>
      </c>
      <c r="B1176" t="s">
        <v>1169</v>
      </c>
      <c r="C1176" t="s">
        <v>38</v>
      </c>
      <c r="D1176" t="s">
        <v>1181</v>
      </c>
      <c r="E1176">
        <v>2.367813069554922E-3</v>
      </c>
    </row>
    <row r="1177" spans="1:5" x14ac:dyDescent="0.3">
      <c r="A1177" t="s">
        <v>841</v>
      </c>
      <c r="B1177" t="s">
        <v>51</v>
      </c>
      <c r="C1177" t="s">
        <v>38</v>
      </c>
      <c r="D1177" t="s">
        <v>1181</v>
      </c>
      <c r="E1177">
        <v>9.0879145533026857E-3</v>
      </c>
    </row>
    <row r="1178" spans="1:5" x14ac:dyDescent="0.3">
      <c r="A1178" t="s">
        <v>841</v>
      </c>
      <c r="B1178" t="s">
        <v>106</v>
      </c>
      <c r="C1178" t="s">
        <v>38</v>
      </c>
      <c r="D1178" t="s">
        <v>1181</v>
      </c>
      <c r="E1178">
        <v>4.6788628982056034E-3</v>
      </c>
    </row>
    <row r="1179" spans="1:5" x14ac:dyDescent="0.3">
      <c r="A1179" t="s">
        <v>841</v>
      </c>
      <c r="B1179" t="s">
        <v>114</v>
      </c>
      <c r="C1179" t="s">
        <v>38</v>
      </c>
      <c r="D1179" t="s">
        <v>1181</v>
      </c>
      <c r="E1179">
        <v>5.2758766918322375E-2</v>
      </c>
    </row>
    <row r="1180" spans="1:5" x14ac:dyDescent="0.3">
      <c r="A1180" t="s">
        <v>841</v>
      </c>
      <c r="B1180" t="s">
        <v>1176</v>
      </c>
      <c r="C1180" t="s">
        <v>38</v>
      </c>
      <c r="D1180" t="s">
        <v>1181</v>
      </c>
      <c r="E1180">
        <v>5.3843128274731853E-5</v>
      </c>
    </row>
    <row r="1181" spans="1:5" x14ac:dyDescent="0.3">
      <c r="A1181" t="s">
        <v>841</v>
      </c>
      <c r="B1181" t="s">
        <v>823</v>
      </c>
      <c r="C1181" t="s">
        <v>38</v>
      </c>
      <c r="D1181" t="s">
        <v>1181</v>
      </c>
      <c r="E1181">
        <v>7.2512982615325185E-4</v>
      </c>
    </row>
    <row r="1182" spans="1:5" x14ac:dyDescent="0.3">
      <c r="A1182" t="s">
        <v>841</v>
      </c>
      <c r="B1182" t="s">
        <v>284</v>
      </c>
      <c r="C1182" t="s">
        <v>38</v>
      </c>
      <c r="D1182" t="s">
        <v>1181</v>
      </c>
      <c r="E1182">
        <v>2.2353016840559051E-3</v>
      </c>
    </row>
    <row r="1183" spans="1:5" x14ac:dyDescent="0.3">
      <c r="A1183" t="s">
        <v>841</v>
      </c>
      <c r="B1183" t="s">
        <v>865</v>
      </c>
      <c r="C1183" t="s">
        <v>38</v>
      </c>
      <c r="D1183" t="s">
        <v>1181</v>
      </c>
      <c r="E1183">
        <v>2.6372382317914893E-3</v>
      </c>
    </row>
    <row r="1184" spans="1:5" x14ac:dyDescent="0.3">
      <c r="A1184" t="s">
        <v>841</v>
      </c>
      <c r="B1184" t="s">
        <v>292</v>
      </c>
      <c r="C1184" t="s">
        <v>38</v>
      </c>
      <c r="D1184" t="s">
        <v>1181</v>
      </c>
      <c r="E1184">
        <v>2.645492833705979E-3</v>
      </c>
    </row>
    <row r="1185" spans="1:5" x14ac:dyDescent="0.3">
      <c r="A1185" t="s">
        <v>841</v>
      </c>
      <c r="B1185" t="s">
        <v>492</v>
      </c>
      <c r="C1185" t="s">
        <v>38</v>
      </c>
      <c r="D1185" t="s">
        <v>1181</v>
      </c>
      <c r="E1185">
        <v>7.6634071746133296E-3</v>
      </c>
    </row>
    <row r="1186" spans="1:5" x14ac:dyDescent="0.3">
      <c r="A1186" t="s">
        <v>215</v>
      </c>
      <c r="B1186" t="s">
        <v>1159</v>
      </c>
      <c r="C1186" t="s">
        <v>38</v>
      </c>
      <c r="D1186" t="s">
        <v>1155</v>
      </c>
      <c r="E1186">
        <v>3.286318700784501E-6</v>
      </c>
    </row>
    <row r="1187" spans="1:5" x14ac:dyDescent="0.3">
      <c r="A1187" t="s">
        <v>215</v>
      </c>
      <c r="B1187" t="s">
        <v>486</v>
      </c>
      <c r="C1187" t="s">
        <v>38</v>
      </c>
      <c r="D1187" t="s">
        <v>1155</v>
      </c>
      <c r="E1187">
        <v>3.0368741692243493E-6</v>
      </c>
    </row>
    <row r="1188" spans="1:5" x14ac:dyDescent="0.3">
      <c r="A1188" t="s">
        <v>262</v>
      </c>
      <c r="B1188" t="s">
        <v>1156</v>
      </c>
      <c r="C1188" t="s">
        <v>38</v>
      </c>
      <c r="D1188" t="s">
        <v>1218</v>
      </c>
      <c r="E1188">
        <v>4.7431639309664482E-4</v>
      </c>
    </row>
    <row r="1189" spans="1:5" x14ac:dyDescent="0.3">
      <c r="A1189" t="s">
        <v>262</v>
      </c>
      <c r="B1189" t="s">
        <v>779</v>
      </c>
      <c r="C1189" t="s">
        <v>38</v>
      </c>
      <c r="D1189" t="s">
        <v>1218</v>
      </c>
      <c r="E1189">
        <v>7.739759641356797E-4</v>
      </c>
    </row>
    <row r="1190" spans="1:5" x14ac:dyDescent="0.3">
      <c r="A1190" t="s">
        <v>262</v>
      </c>
      <c r="B1190" t="s">
        <v>187</v>
      </c>
      <c r="C1190" t="s">
        <v>38</v>
      </c>
      <c r="D1190" t="s">
        <v>1218</v>
      </c>
      <c r="E1190">
        <v>1.962142022231955E-3</v>
      </c>
    </row>
    <row r="1191" spans="1:5" x14ac:dyDescent="0.3">
      <c r="A1191" t="s">
        <v>262</v>
      </c>
      <c r="B1191" t="s">
        <v>1189</v>
      </c>
      <c r="C1191" t="s">
        <v>38</v>
      </c>
      <c r="D1191" t="s">
        <v>1218</v>
      </c>
      <c r="E1191">
        <v>4.1815730257366778E-4</v>
      </c>
    </row>
    <row r="1192" spans="1:5" x14ac:dyDescent="0.3">
      <c r="A1192" t="s">
        <v>262</v>
      </c>
      <c r="B1192" t="s">
        <v>246</v>
      </c>
      <c r="C1192" t="s">
        <v>38</v>
      </c>
      <c r="D1192" t="s">
        <v>1218</v>
      </c>
      <c r="E1192">
        <v>1.9796261629219203E-3</v>
      </c>
    </row>
    <row r="1193" spans="1:5" x14ac:dyDescent="0.3">
      <c r="A1193" t="s">
        <v>262</v>
      </c>
      <c r="B1193" t="s">
        <v>190</v>
      </c>
      <c r="C1193" t="s">
        <v>38</v>
      </c>
      <c r="D1193" t="s">
        <v>1218</v>
      </c>
      <c r="E1193">
        <v>7.9651572735474768E-3</v>
      </c>
    </row>
    <row r="1194" spans="1:5" x14ac:dyDescent="0.3">
      <c r="A1194" t="s">
        <v>262</v>
      </c>
      <c r="B1194" t="s">
        <v>122</v>
      </c>
      <c r="C1194" t="s">
        <v>38</v>
      </c>
      <c r="D1194" t="s">
        <v>1218</v>
      </c>
      <c r="E1194">
        <v>9.633013301873411E-3</v>
      </c>
    </row>
    <row r="1195" spans="1:5" x14ac:dyDescent="0.3">
      <c r="A1195" t="s">
        <v>262</v>
      </c>
      <c r="B1195" t="s">
        <v>781</v>
      </c>
      <c r="C1195" t="s">
        <v>38</v>
      </c>
      <c r="D1195" t="s">
        <v>1218</v>
      </c>
      <c r="E1195">
        <v>9.9492690208472412E-4</v>
      </c>
    </row>
    <row r="1196" spans="1:5" x14ac:dyDescent="0.3">
      <c r="A1196" t="s">
        <v>262</v>
      </c>
      <c r="B1196" t="s">
        <v>898</v>
      </c>
      <c r="C1196" t="s">
        <v>38</v>
      </c>
      <c r="D1196" t="s">
        <v>1218</v>
      </c>
      <c r="E1196">
        <v>1.1641964146779659E-3</v>
      </c>
    </row>
    <row r="1197" spans="1:5" x14ac:dyDescent="0.3">
      <c r="A1197" t="s">
        <v>262</v>
      </c>
      <c r="B1197" t="s">
        <v>412</v>
      </c>
      <c r="C1197" t="s">
        <v>38</v>
      </c>
      <c r="D1197" t="s">
        <v>1218</v>
      </c>
      <c r="E1197">
        <v>2.027683574154442E-4</v>
      </c>
    </row>
    <row r="1198" spans="1:5" x14ac:dyDescent="0.3">
      <c r="A1198" t="s">
        <v>262</v>
      </c>
      <c r="B1198" t="s">
        <v>1164</v>
      </c>
      <c r="C1198" t="s">
        <v>38</v>
      </c>
      <c r="D1198" t="s">
        <v>1218</v>
      </c>
      <c r="E1198">
        <v>2.0946854516436589E-3</v>
      </c>
    </row>
    <row r="1199" spans="1:5" x14ac:dyDescent="0.3">
      <c r="A1199" t="s">
        <v>262</v>
      </c>
      <c r="B1199" t="s">
        <v>826</v>
      </c>
      <c r="C1199" t="s">
        <v>38</v>
      </c>
      <c r="D1199" t="s">
        <v>1218</v>
      </c>
      <c r="E1199">
        <v>6.6008280736187396E-4</v>
      </c>
    </row>
    <row r="1200" spans="1:5" x14ac:dyDescent="0.3">
      <c r="A1200" t="s">
        <v>262</v>
      </c>
      <c r="B1200" t="s">
        <v>193</v>
      </c>
      <c r="C1200" t="s">
        <v>38</v>
      </c>
      <c r="D1200" t="s">
        <v>1218</v>
      </c>
      <c r="E1200">
        <v>1.025839231802755E-2</v>
      </c>
    </row>
    <row r="1201" spans="1:5" x14ac:dyDescent="0.3">
      <c r="A1201" t="s">
        <v>262</v>
      </c>
      <c r="B1201" t="s">
        <v>857</v>
      </c>
      <c r="C1201" t="s">
        <v>38</v>
      </c>
      <c r="D1201" t="s">
        <v>1218</v>
      </c>
      <c r="E1201">
        <v>5.4193645353189576E-4</v>
      </c>
    </row>
    <row r="1202" spans="1:5" x14ac:dyDescent="0.3">
      <c r="A1202" t="s">
        <v>262</v>
      </c>
      <c r="B1202" t="s">
        <v>1188</v>
      </c>
      <c r="C1202" t="s">
        <v>38</v>
      </c>
      <c r="D1202" t="s">
        <v>1218</v>
      </c>
      <c r="E1202">
        <v>1.385467919297452E-3</v>
      </c>
    </row>
    <row r="1203" spans="1:5" x14ac:dyDescent="0.3">
      <c r="A1203" t="s">
        <v>262</v>
      </c>
      <c r="B1203" t="s">
        <v>763</v>
      </c>
      <c r="C1203" t="s">
        <v>38</v>
      </c>
      <c r="D1203" t="s">
        <v>1218</v>
      </c>
      <c r="E1203">
        <v>3.2739101678064221E-3</v>
      </c>
    </row>
    <row r="1204" spans="1:5" x14ac:dyDescent="0.3">
      <c r="A1204" t="s">
        <v>262</v>
      </c>
      <c r="B1204" t="s">
        <v>486</v>
      </c>
      <c r="C1204" t="s">
        <v>38</v>
      </c>
      <c r="D1204" t="s">
        <v>1218</v>
      </c>
      <c r="E1204">
        <v>1.9556045054024539E-3</v>
      </c>
    </row>
    <row r="1205" spans="1:5" x14ac:dyDescent="0.3">
      <c r="A1205" t="s">
        <v>262</v>
      </c>
      <c r="B1205" t="s">
        <v>200</v>
      </c>
      <c r="C1205" t="s">
        <v>38</v>
      </c>
      <c r="D1205" t="s">
        <v>1218</v>
      </c>
      <c r="E1205">
        <v>2.993121294174676E-3</v>
      </c>
    </row>
    <row r="1206" spans="1:5" x14ac:dyDescent="0.3">
      <c r="A1206" t="s">
        <v>262</v>
      </c>
      <c r="B1206" t="s">
        <v>804</v>
      </c>
      <c r="C1206" t="s">
        <v>38</v>
      </c>
      <c r="D1206" t="s">
        <v>1218</v>
      </c>
      <c r="E1206">
        <v>3.1391433475032289E-3</v>
      </c>
    </row>
    <row r="1207" spans="1:5" x14ac:dyDescent="0.3">
      <c r="A1207" t="s">
        <v>262</v>
      </c>
      <c r="B1207" t="s">
        <v>1174</v>
      </c>
      <c r="C1207" t="s">
        <v>38</v>
      </c>
      <c r="D1207" t="s">
        <v>1218</v>
      </c>
      <c r="E1207">
        <v>2.4822541104610197E-4</v>
      </c>
    </row>
    <row r="1208" spans="1:5" x14ac:dyDescent="0.3">
      <c r="A1208" t="s">
        <v>262</v>
      </c>
      <c r="B1208" t="s">
        <v>1176</v>
      </c>
      <c r="C1208" t="s">
        <v>38</v>
      </c>
      <c r="D1208" t="s">
        <v>1218</v>
      </c>
      <c r="E1208">
        <v>3.4516021856094286E-5</v>
      </c>
    </row>
    <row r="1209" spans="1:5" x14ac:dyDescent="0.3">
      <c r="A1209" t="s">
        <v>262</v>
      </c>
      <c r="B1209" t="s">
        <v>823</v>
      </c>
      <c r="C1209" t="s">
        <v>38</v>
      </c>
      <c r="D1209" t="s">
        <v>1218</v>
      </c>
      <c r="E1209">
        <v>4.3549484082599946E-4</v>
      </c>
    </row>
    <row r="1210" spans="1:5" x14ac:dyDescent="0.3">
      <c r="A1210" t="s">
        <v>262</v>
      </c>
      <c r="B1210" t="s">
        <v>492</v>
      </c>
      <c r="C1210" t="s">
        <v>38</v>
      </c>
      <c r="D1210" t="s">
        <v>1218</v>
      </c>
      <c r="E1210">
        <v>4.2474058986610727E-3</v>
      </c>
    </row>
    <row r="1211" spans="1:5" x14ac:dyDescent="0.3">
      <c r="A1211" t="s">
        <v>262</v>
      </c>
      <c r="B1211" t="s">
        <v>1210</v>
      </c>
      <c r="C1211" t="s">
        <v>38</v>
      </c>
      <c r="D1211" t="s">
        <v>1218</v>
      </c>
      <c r="E1211">
        <v>4.3160596377684967E-4</v>
      </c>
    </row>
    <row r="1212" spans="1:5" x14ac:dyDescent="0.3">
      <c r="A1212" t="s">
        <v>262</v>
      </c>
      <c r="B1212" t="s">
        <v>1190</v>
      </c>
      <c r="C1212" t="s">
        <v>38</v>
      </c>
      <c r="D1212" t="s">
        <v>1218</v>
      </c>
      <c r="E1212">
        <v>2.094809223465837E-3</v>
      </c>
    </row>
    <row r="1213" spans="1:5" x14ac:dyDescent="0.3">
      <c r="A1213" t="s">
        <v>262</v>
      </c>
      <c r="B1213" t="s">
        <v>51</v>
      </c>
      <c r="C1213" t="s">
        <v>38</v>
      </c>
      <c r="D1213" t="s">
        <v>1218</v>
      </c>
      <c r="E1213">
        <v>5.3374304717330144E-3</v>
      </c>
    </row>
    <row r="1214" spans="1:5" x14ac:dyDescent="0.3">
      <c r="A1214" t="s">
        <v>262</v>
      </c>
      <c r="B1214" t="s">
        <v>1221</v>
      </c>
      <c r="C1214" t="s">
        <v>38</v>
      </c>
      <c r="D1214" t="s">
        <v>1218</v>
      </c>
      <c r="E1214">
        <v>4.6581185645152748E-4</v>
      </c>
    </row>
    <row r="1215" spans="1:5" x14ac:dyDescent="0.3">
      <c r="A1215" t="s">
        <v>262</v>
      </c>
      <c r="B1215" t="s">
        <v>133</v>
      </c>
      <c r="C1215" t="s">
        <v>38</v>
      </c>
      <c r="D1215" t="s">
        <v>1218</v>
      </c>
      <c r="E1215">
        <v>6.2388666021539617E-4</v>
      </c>
    </row>
    <row r="1216" spans="1:5" x14ac:dyDescent="0.3">
      <c r="A1216" t="s">
        <v>262</v>
      </c>
      <c r="B1216" t="s">
        <v>1196</v>
      </c>
      <c r="C1216" t="s">
        <v>38</v>
      </c>
      <c r="D1216" t="s">
        <v>1218</v>
      </c>
      <c r="E1216">
        <v>4.2766074108623872E-4</v>
      </c>
    </row>
    <row r="1217" spans="1:5" x14ac:dyDescent="0.3">
      <c r="A1217" t="s">
        <v>262</v>
      </c>
      <c r="B1217" t="s">
        <v>1178</v>
      </c>
      <c r="C1217" t="s">
        <v>38</v>
      </c>
      <c r="D1217" t="s">
        <v>1218</v>
      </c>
      <c r="E1217">
        <v>1.5495255068028168E-5</v>
      </c>
    </row>
    <row r="1218" spans="1:5" x14ac:dyDescent="0.3">
      <c r="A1218" t="s">
        <v>262</v>
      </c>
      <c r="B1218" t="s">
        <v>106</v>
      </c>
      <c r="C1218" t="s">
        <v>38</v>
      </c>
      <c r="D1218" t="s">
        <v>1218</v>
      </c>
      <c r="E1218">
        <v>2.990341374140885E-3</v>
      </c>
    </row>
    <row r="1219" spans="1:5" x14ac:dyDescent="0.3">
      <c r="A1219" t="s">
        <v>262</v>
      </c>
      <c r="B1219" t="s">
        <v>806</v>
      </c>
      <c r="C1219" t="s">
        <v>38</v>
      </c>
      <c r="D1219" t="s">
        <v>1218</v>
      </c>
      <c r="E1219">
        <v>2.2659985288912047E-3</v>
      </c>
    </row>
    <row r="1220" spans="1:5" x14ac:dyDescent="0.3">
      <c r="A1220" t="s">
        <v>262</v>
      </c>
      <c r="B1220" t="s">
        <v>855</v>
      </c>
      <c r="C1220" t="s">
        <v>38</v>
      </c>
      <c r="D1220" t="s">
        <v>1218</v>
      </c>
      <c r="E1220">
        <v>1.5224926656188459E-3</v>
      </c>
    </row>
    <row r="1221" spans="1:5" x14ac:dyDescent="0.3">
      <c r="A1221" t="s">
        <v>262</v>
      </c>
      <c r="B1221" t="s">
        <v>114</v>
      </c>
      <c r="C1221" t="s">
        <v>38</v>
      </c>
      <c r="D1221" t="s">
        <v>1218</v>
      </c>
      <c r="E1221">
        <v>1.1930056967653611E-3</v>
      </c>
    </row>
    <row r="1222" spans="1:5" x14ac:dyDescent="0.3">
      <c r="A1222" t="s">
        <v>944</v>
      </c>
      <c r="B1222" t="s">
        <v>481</v>
      </c>
      <c r="C1222" t="s">
        <v>38</v>
      </c>
      <c r="D1222" t="s">
        <v>1181</v>
      </c>
      <c r="E1222">
        <v>1.1202167422115338E-3</v>
      </c>
    </row>
    <row r="1223" spans="1:5" x14ac:dyDescent="0.3">
      <c r="A1223" t="s">
        <v>944</v>
      </c>
      <c r="B1223" t="s">
        <v>187</v>
      </c>
      <c r="C1223" t="s">
        <v>38</v>
      </c>
      <c r="D1223" t="s">
        <v>1181</v>
      </c>
      <c r="E1223">
        <v>3.062661753448823E-4</v>
      </c>
    </row>
    <row r="1224" spans="1:5" x14ac:dyDescent="0.3">
      <c r="A1224" t="s">
        <v>944</v>
      </c>
      <c r="B1224" t="s">
        <v>779</v>
      </c>
      <c r="C1224" t="s">
        <v>38</v>
      </c>
      <c r="D1224" t="s">
        <v>1181</v>
      </c>
      <c r="E1224">
        <v>1.222842175644667E-4</v>
      </c>
    </row>
    <row r="1225" spans="1:5" x14ac:dyDescent="0.3">
      <c r="A1225" t="s">
        <v>944</v>
      </c>
      <c r="B1225" t="s">
        <v>1164</v>
      </c>
      <c r="C1225" t="s">
        <v>38</v>
      </c>
      <c r="D1225" t="s">
        <v>1181</v>
      </c>
      <c r="E1225">
        <v>4.1898595311077929E-4</v>
      </c>
    </row>
    <row r="1226" spans="1:5" x14ac:dyDescent="0.3">
      <c r="A1226" t="s">
        <v>944</v>
      </c>
      <c r="B1226" t="s">
        <v>763</v>
      </c>
      <c r="C1226" t="s">
        <v>38</v>
      </c>
      <c r="D1226" t="s">
        <v>1181</v>
      </c>
      <c r="E1226">
        <v>5.3492942813657921E-4</v>
      </c>
    </row>
    <row r="1227" spans="1:5" x14ac:dyDescent="0.3">
      <c r="A1227" t="s">
        <v>944</v>
      </c>
      <c r="B1227" t="s">
        <v>826</v>
      </c>
      <c r="C1227" t="s">
        <v>38</v>
      </c>
      <c r="D1227" t="s">
        <v>1181</v>
      </c>
      <c r="E1227">
        <v>1.3761392519267372E-4</v>
      </c>
    </row>
    <row r="1228" spans="1:5" x14ac:dyDescent="0.3">
      <c r="A1228" t="s">
        <v>944</v>
      </c>
      <c r="B1228" t="s">
        <v>193</v>
      </c>
      <c r="C1228" t="s">
        <v>38</v>
      </c>
      <c r="D1228" t="s">
        <v>1181</v>
      </c>
      <c r="E1228">
        <v>1.8408218699363351E-3</v>
      </c>
    </row>
    <row r="1229" spans="1:5" x14ac:dyDescent="0.3">
      <c r="A1229" t="s">
        <v>944</v>
      </c>
      <c r="B1229" t="s">
        <v>451</v>
      </c>
      <c r="C1229" t="s">
        <v>38</v>
      </c>
      <c r="D1229" t="s">
        <v>1181</v>
      </c>
      <c r="E1229">
        <v>4.2900021844633981E-4</v>
      </c>
    </row>
    <row r="1230" spans="1:5" x14ac:dyDescent="0.3">
      <c r="A1230" t="s">
        <v>944</v>
      </c>
      <c r="B1230" t="s">
        <v>241</v>
      </c>
      <c r="C1230" t="s">
        <v>38</v>
      </c>
      <c r="D1230" t="s">
        <v>1181</v>
      </c>
      <c r="E1230">
        <v>6.9372331178939035E-4</v>
      </c>
    </row>
    <row r="1231" spans="1:5" x14ac:dyDescent="0.3">
      <c r="A1231" t="s">
        <v>944</v>
      </c>
      <c r="B1231" t="s">
        <v>200</v>
      </c>
      <c r="C1231" t="s">
        <v>38</v>
      </c>
      <c r="D1231" t="s">
        <v>1181</v>
      </c>
      <c r="E1231">
        <v>6.1410702738871404E-4</v>
      </c>
    </row>
    <row r="1232" spans="1:5" x14ac:dyDescent="0.3">
      <c r="A1232" t="s">
        <v>944</v>
      </c>
      <c r="B1232" t="s">
        <v>56</v>
      </c>
      <c r="C1232" t="s">
        <v>38</v>
      </c>
      <c r="D1232" t="s">
        <v>1181</v>
      </c>
      <c r="E1232">
        <v>3.487262325474971E-4</v>
      </c>
    </row>
    <row r="1233" spans="1:5" x14ac:dyDescent="0.3">
      <c r="A1233" t="s">
        <v>944</v>
      </c>
      <c r="B1233" t="s">
        <v>462</v>
      </c>
      <c r="C1233" t="s">
        <v>38</v>
      </c>
      <c r="D1233" t="s">
        <v>1181</v>
      </c>
      <c r="E1233">
        <v>1.625060298810342E-5</v>
      </c>
    </row>
    <row r="1234" spans="1:5" x14ac:dyDescent="0.3">
      <c r="A1234" t="s">
        <v>944</v>
      </c>
      <c r="B1234" t="s">
        <v>1008</v>
      </c>
      <c r="C1234" t="s">
        <v>38</v>
      </c>
      <c r="D1234" t="s">
        <v>1181</v>
      </c>
      <c r="E1234">
        <v>3.9955523234295033E-4</v>
      </c>
    </row>
    <row r="1235" spans="1:5" x14ac:dyDescent="0.3">
      <c r="A1235" t="s">
        <v>944</v>
      </c>
      <c r="B1235" t="s">
        <v>284</v>
      </c>
      <c r="C1235" t="s">
        <v>38</v>
      </c>
      <c r="D1235" t="s">
        <v>1181</v>
      </c>
      <c r="E1235">
        <v>3.3515306663930809E-4</v>
      </c>
    </row>
    <row r="1236" spans="1:5" x14ac:dyDescent="0.3">
      <c r="A1236" t="s">
        <v>944</v>
      </c>
      <c r="B1236" t="s">
        <v>1174</v>
      </c>
      <c r="C1236" t="s">
        <v>38</v>
      </c>
      <c r="D1236" t="s">
        <v>1181</v>
      </c>
      <c r="E1236">
        <v>8.1544945188189371E-5</v>
      </c>
    </row>
    <row r="1237" spans="1:5" x14ac:dyDescent="0.3">
      <c r="A1237" t="s">
        <v>944</v>
      </c>
      <c r="B1237" t="s">
        <v>292</v>
      </c>
      <c r="C1237" t="s">
        <v>38</v>
      </c>
      <c r="D1237" t="s">
        <v>1181</v>
      </c>
      <c r="E1237">
        <v>4.7370393088641224E-4</v>
      </c>
    </row>
    <row r="1238" spans="1:5" x14ac:dyDescent="0.3">
      <c r="A1238" t="s">
        <v>944</v>
      </c>
      <c r="B1238" t="s">
        <v>492</v>
      </c>
      <c r="C1238" t="s">
        <v>38</v>
      </c>
      <c r="D1238" t="s">
        <v>1181</v>
      </c>
      <c r="E1238">
        <v>1.1593101309715561E-3</v>
      </c>
    </row>
    <row r="1239" spans="1:5" x14ac:dyDescent="0.3">
      <c r="A1239" t="s">
        <v>944</v>
      </c>
      <c r="B1239" t="s">
        <v>888</v>
      </c>
      <c r="C1239" t="s">
        <v>38</v>
      </c>
      <c r="D1239" t="s">
        <v>1181</v>
      </c>
      <c r="E1239">
        <v>8.0127793699395297E-5</v>
      </c>
    </row>
    <row r="1240" spans="1:5" x14ac:dyDescent="0.3">
      <c r="A1240" t="s">
        <v>944</v>
      </c>
      <c r="B1240" t="s">
        <v>855</v>
      </c>
      <c r="C1240" t="s">
        <v>38</v>
      </c>
      <c r="D1240" t="s">
        <v>1181</v>
      </c>
      <c r="E1240">
        <v>2.877462336210559E-4</v>
      </c>
    </row>
    <row r="1241" spans="1:5" x14ac:dyDescent="0.3">
      <c r="A1241" t="s">
        <v>944</v>
      </c>
      <c r="B1241" t="s">
        <v>86</v>
      </c>
      <c r="C1241" t="s">
        <v>38</v>
      </c>
      <c r="D1241" t="s">
        <v>1181</v>
      </c>
      <c r="E1241">
        <v>1.5791105797687869E-3</v>
      </c>
    </row>
    <row r="1242" spans="1:5" x14ac:dyDescent="0.3">
      <c r="A1242" t="s">
        <v>944</v>
      </c>
      <c r="B1242" t="s">
        <v>114</v>
      </c>
      <c r="C1242" t="s">
        <v>38</v>
      </c>
      <c r="D1242" t="s">
        <v>1181</v>
      </c>
      <c r="E1242">
        <v>7.4202311809345237E-3</v>
      </c>
    </row>
    <row r="1243" spans="1:5" x14ac:dyDescent="0.3">
      <c r="A1243" t="s">
        <v>944</v>
      </c>
      <c r="B1243" t="s">
        <v>477</v>
      </c>
      <c r="C1243" t="s">
        <v>38</v>
      </c>
      <c r="D1243" t="s">
        <v>1181</v>
      </c>
      <c r="E1243">
        <v>1.4896496578441101E-4</v>
      </c>
    </row>
    <row r="1244" spans="1:5" x14ac:dyDescent="0.3">
      <c r="A1244" t="s">
        <v>944</v>
      </c>
      <c r="B1244" t="s">
        <v>900</v>
      </c>
      <c r="C1244" t="s">
        <v>38</v>
      </c>
      <c r="D1244" t="s">
        <v>1181</v>
      </c>
      <c r="E1244">
        <v>6.6455097487396194E-5</v>
      </c>
    </row>
    <row r="1245" spans="1:5" x14ac:dyDescent="0.3">
      <c r="A1245" t="s">
        <v>944</v>
      </c>
      <c r="B1245" t="s">
        <v>1194</v>
      </c>
      <c r="C1245" t="s">
        <v>38</v>
      </c>
      <c r="D1245" t="s">
        <v>1181</v>
      </c>
      <c r="E1245">
        <v>1.5136369901946971E-5</v>
      </c>
    </row>
    <row r="1246" spans="1:5" x14ac:dyDescent="0.3">
      <c r="A1246" t="s">
        <v>944</v>
      </c>
      <c r="B1246" t="s">
        <v>1159</v>
      </c>
      <c r="C1246" t="s">
        <v>38</v>
      </c>
      <c r="D1246" t="s">
        <v>1181</v>
      </c>
      <c r="E1246">
        <v>4.5571715346607119E-5</v>
      </c>
    </row>
    <row r="1247" spans="1:5" x14ac:dyDescent="0.3">
      <c r="A1247" t="s">
        <v>944</v>
      </c>
      <c r="B1247" t="s">
        <v>1190</v>
      </c>
      <c r="C1247" t="s">
        <v>38</v>
      </c>
      <c r="D1247" t="s">
        <v>1181</v>
      </c>
      <c r="E1247">
        <v>4.7296407817316399E-4</v>
      </c>
    </row>
    <row r="1248" spans="1:5" x14ac:dyDescent="0.3">
      <c r="A1248" t="s">
        <v>944</v>
      </c>
      <c r="B1248" t="s">
        <v>587</v>
      </c>
      <c r="C1248" t="s">
        <v>38</v>
      </c>
      <c r="D1248" t="s">
        <v>1181</v>
      </c>
      <c r="E1248">
        <v>1.5401549001502902E-3</v>
      </c>
    </row>
    <row r="1249" spans="1:5" x14ac:dyDescent="0.3">
      <c r="A1249" t="s">
        <v>944</v>
      </c>
      <c r="B1249" t="s">
        <v>852</v>
      </c>
      <c r="C1249" t="s">
        <v>38</v>
      </c>
      <c r="D1249" t="s">
        <v>1181</v>
      </c>
      <c r="E1249">
        <v>1.717057332685965E-4</v>
      </c>
    </row>
    <row r="1250" spans="1:5" x14ac:dyDescent="0.3">
      <c r="A1250" t="s">
        <v>944</v>
      </c>
      <c r="B1250" t="s">
        <v>894</v>
      </c>
      <c r="C1250" t="s">
        <v>38</v>
      </c>
      <c r="D1250" t="s">
        <v>1181</v>
      </c>
      <c r="E1250">
        <v>1.045168078252149E-4</v>
      </c>
    </row>
    <row r="1251" spans="1:5" x14ac:dyDescent="0.3">
      <c r="A1251" t="s">
        <v>298</v>
      </c>
      <c r="B1251" t="s">
        <v>430</v>
      </c>
      <c r="C1251" t="s">
        <v>38</v>
      </c>
      <c r="D1251" t="s">
        <v>1181</v>
      </c>
      <c r="E1251">
        <v>8.9282358027710909E-6</v>
      </c>
    </row>
    <row r="1252" spans="1:5" x14ac:dyDescent="0.3">
      <c r="A1252" t="s">
        <v>298</v>
      </c>
      <c r="B1252" t="s">
        <v>1229</v>
      </c>
      <c r="C1252" t="s">
        <v>38</v>
      </c>
      <c r="D1252" t="s">
        <v>1181</v>
      </c>
      <c r="E1252">
        <v>7.4573353770029308E-7</v>
      </c>
    </row>
    <row r="1253" spans="1:5" x14ac:dyDescent="0.3">
      <c r="A1253" t="s">
        <v>298</v>
      </c>
      <c r="B1253" t="s">
        <v>1162</v>
      </c>
      <c r="C1253" t="s">
        <v>38</v>
      </c>
      <c r="D1253" t="s">
        <v>1181</v>
      </c>
      <c r="E1253">
        <v>1.366971757828212E-6</v>
      </c>
    </row>
    <row r="1254" spans="1:5" x14ac:dyDescent="0.3">
      <c r="A1254" t="s">
        <v>298</v>
      </c>
      <c r="B1254" t="s">
        <v>915</v>
      </c>
      <c r="C1254" t="s">
        <v>38</v>
      </c>
      <c r="D1254" t="s">
        <v>1181</v>
      </c>
      <c r="E1254">
        <v>1.927304341580778E-6</v>
      </c>
    </row>
    <row r="1255" spans="1:5" x14ac:dyDescent="0.3">
      <c r="A1255" t="s">
        <v>298</v>
      </c>
      <c r="B1255" t="s">
        <v>1243</v>
      </c>
      <c r="C1255" t="s">
        <v>38</v>
      </c>
      <c r="D1255" t="s">
        <v>1181</v>
      </c>
      <c r="E1255">
        <v>2.428866125383635E-5</v>
      </c>
    </row>
    <row r="1256" spans="1:5" x14ac:dyDescent="0.3">
      <c r="A1256" t="s">
        <v>298</v>
      </c>
      <c r="B1256" t="s">
        <v>114</v>
      </c>
      <c r="C1256" t="s">
        <v>38</v>
      </c>
      <c r="D1256" t="s">
        <v>1181</v>
      </c>
      <c r="E1256">
        <v>8.19687306990769E-5</v>
      </c>
    </row>
    <row r="1257" spans="1:5" x14ac:dyDescent="0.3">
      <c r="A1257" t="s">
        <v>298</v>
      </c>
      <c r="B1257" t="s">
        <v>771</v>
      </c>
      <c r="C1257" t="s">
        <v>38</v>
      </c>
      <c r="D1257" t="s">
        <v>1181</v>
      </c>
      <c r="E1257">
        <v>1.108874907870437E-5</v>
      </c>
    </row>
    <row r="1258" spans="1:5" x14ac:dyDescent="0.3">
      <c r="A1258" t="s">
        <v>298</v>
      </c>
      <c r="B1258" t="s">
        <v>1244</v>
      </c>
      <c r="C1258" t="s">
        <v>38</v>
      </c>
      <c r="D1258" t="s">
        <v>1181</v>
      </c>
      <c r="E1258">
        <v>2.6023365369640129E-6</v>
      </c>
    </row>
    <row r="1259" spans="1:5" x14ac:dyDescent="0.3">
      <c r="A1259" t="s">
        <v>298</v>
      </c>
      <c r="B1259" t="s">
        <v>1168</v>
      </c>
      <c r="C1259" t="s">
        <v>38</v>
      </c>
      <c r="D1259" t="s">
        <v>1181</v>
      </c>
      <c r="E1259">
        <v>1.1318133774413891E-6</v>
      </c>
    </row>
    <row r="1260" spans="1:5" x14ac:dyDescent="0.3">
      <c r="A1260" t="s">
        <v>298</v>
      </c>
      <c r="B1260" t="s">
        <v>1166</v>
      </c>
      <c r="C1260" t="s">
        <v>38</v>
      </c>
      <c r="D1260" t="s">
        <v>1181</v>
      </c>
      <c r="E1260">
        <v>2.5961114722002603E-6</v>
      </c>
    </row>
    <row r="1261" spans="1:5" x14ac:dyDescent="0.3">
      <c r="A1261" t="s">
        <v>298</v>
      </c>
      <c r="B1261" t="s">
        <v>454</v>
      </c>
      <c r="C1261" t="s">
        <v>38</v>
      </c>
      <c r="D1261" t="s">
        <v>1181</v>
      </c>
      <c r="E1261">
        <v>3.588897696917926E-6</v>
      </c>
    </row>
    <row r="1262" spans="1:5" x14ac:dyDescent="0.3">
      <c r="A1262" t="s">
        <v>298</v>
      </c>
      <c r="B1262" t="s">
        <v>903</v>
      </c>
      <c r="C1262" t="s">
        <v>38</v>
      </c>
      <c r="D1262" t="s">
        <v>1181</v>
      </c>
      <c r="E1262">
        <v>2.2470544065540002E-6</v>
      </c>
    </row>
    <row r="1263" spans="1:5" x14ac:dyDescent="0.3">
      <c r="A1263" t="s">
        <v>298</v>
      </c>
      <c r="B1263" t="s">
        <v>1245</v>
      </c>
      <c r="C1263" t="s">
        <v>38</v>
      </c>
      <c r="D1263" t="s">
        <v>1181</v>
      </c>
      <c r="E1263">
        <v>7.1883624582864111E-6</v>
      </c>
    </row>
    <row r="1264" spans="1:5" x14ac:dyDescent="0.3">
      <c r="A1264" t="s">
        <v>298</v>
      </c>
      <c r="B1264" t="s">
        <v>874</v>
      </c>
      <c r="C1264" t="s">
        <v>38</v>
      </c>
      <c r="D1264" t="s">
        <v>1181</v>
      </c>
      <c r="E1264">
        <v>1.250071580409076E-6</v>
      </c>
    </row>
    <row r="1265" spans="1:5" x14ac:dyDescent="0.3">
      <c r="A1265" t="s">
        <v>298</v>
      </c>
      <c r="B1265" t="s">
        <v>51</v>
      </c>
      <c r="C1265" t="s">
        <v>38</v>
      </c>
      <c r="D1265" t="s">
        <v>1181</v>
      </c>
      <c r="E1265">
        <v>1.968267150467167E-5</v>
      </c>
    </row>
    <row r="1266" spans="1:5" x14ac:dyDescent="0.3">
      <c r="A1266" t="s">
        <v>298</v>
      </c>
      <c r="B1266" t="s">
        <v>1246</v>
      </c>
      <c r="C1266" t="s">
        <v>38</v>
      </c>
      <c r="D1266" t="s">
        <v>1181</v>
      </c>
      <c r="E1266">
        <v>1.8085285016328851E-5</v>
      </c>
    </row>
    <row r="1267" spans="1:5" x14ac:dyDescent="0.3">
      <c r="A1267" t="s">
        <v>298</v>
      </c>
      <c r="B1267" t="s">
        <v>56</v>
      </c>
      <c r="C1267" t="s">
        <v>38</v>
      </c>
      <c r="D1267" t="s">
        <v>1181</v>
      </c>
      <c r="E1267">
        <v>5.3675316101074774E-6</v>
      </c>
    </row>
    <row r="1268" spans="1:5" x14ac:dyDescent="0.3">
      <c r="A1268" t="s">
        <v>298</v>
      </c>
      <c r="B1268" t="s">
        <v>900</v>
      </c>
      <c r="C1268" t="s">
        <v>38</v>
      </c>
      <c r="D1268" t="s">
        <v>1181</v>
      </c>
      <c r="E1268">
        <v>1.3842177841645619E-6</v>
      </c>
    </row>
    <row r="1269" spans="1:5" x14ac:dyDescent="0.3">
      <c r="A1269" t="s">
        <v>298</v>
      </c>
      <c r="B1269" t="s">
        <v>1182</v>
      </c>
      <c r="C1269" t="s">
        <v>38</v>
      </c>
      <c r="D1269" t="s">
        <v>1181</v>
      </c>
      <c r="E1269">
        <v>2.378427855432395E-6</v>
      </c>
    </row>
    <row r="1270" spans="1:5" x14ac:dyDescent="0.3">
      <c r="A1270" t="s">
        <v>298</v>
      </c>
      <c r="B1270" t="s">
        <v>1198</v>
      </c>
      <c r="C1270" t="s">
        <v>38</v>
      </c>
      <c r="D1270" t="s">
        <v>1181</v>
      </c>
      <c r="E1270">
        <v>7.5185321152401582E-6</v>
      </c>
    </row>
    <row r="1271" spans="1:5" x14ac:dyDescent="0.3">
      <c r="A1271" t="s">
        <v>298</v>
      </c>
      <c r="B1271" t="s">
        <v>1164</v>
      </c>
      <c r="C1271" t="s">
        <v>38</v>
      </c>
      <c r="D1271" t="s">
        <v>1181</v>
      </c>
      <c r="E1271">
        <v>9.1958239830180786E-6</v>
      </c>
    </row>
    <row r="1272" spans="1:5" x14ac:dyDescent="0.3">
      <c r="A1272" t="s">
        <v>298</v>
      </c>
      <c r="B1272" t="s">
        <v>444</v>
      </c>
      <c r="C1272" t="s">
        <v>38</v>
      </c>
      <c r="D1272" t="s">
        <v>1181</v>
      </c>
      <c r="E1272">
        <v>3.466921351843778E-7</v>
      </c>
    </row>
    <row r="1273" spans="1:5" x14ac:dyDescent="0.3">
      <c r="A1273" t="s">
        <v>298</v>
      </c>
      <c r="B1273" t="s">
        <v>892</v>
      </c>
      <c r="C1273" t="s">
        <v>38</v>
      </c>
      <c r="D1273" t="s">
        <v>1181</v>
      </c>
      <c r="E1273">
        <v>1.1465062887410661E-6</v>
      </c>
    </row>
    <row r="1274" spans="1:5" x14ac:dyDescent="0.3">
      <c r="A1274" t="s">
        <v>298</v>
      </c>
      <c r="B1274" t="s">
        <v>401</v>
      </c>
      <c r="C1274" t="s">
        <v>38</v>
      </c>
      <c r="D1274" t="s">
        <v>1181</v>
      </c>
      <c r="E1274">
        <v>3.7035954878406768E-7</v>
      </c>
    </row>
    <row r="1275" spans="1:5" x14ac:dyDescent="0.3">
      <c r="A1275" t="s">
        <v>298</v>
      </c>
      <c r="B1275" t="s">
        <v>447</v>
      </c>
      <c r="C1275" t="s">
        <v>38</v>
      </c>
      <c r="D1275" t="s">
        <v>1181</v>
      </c>
      <c r="E1275">
        <v>1.8976662597357429E-6</v>
      </c>
    </row>
    <row r="1276" spans="1:5" x14ac:dyDescent="0.3">
      <c r="A1276" t="s">
        <v>298</v>
      </c>
      <c r="B1276" t="s">
        <v>1202</v>
      </c>
      <c r="C1276" t="s">
        <v>38</v>
      </c>
      <c r="D1276" t="s">
        <v>1181</v>
      </c>
      <c r="E1276">
        <v>1.1148858544811061E-6</v>
      </c>
    </row>
    <row r="1277" spans="1:5" x14ac:dyDescent="0.3">
      <c r="A1277" t="s">
        <v>298</v>
      </c>
      <c r="B1277" t="s">
        <v>481</v>
      </c>
      <c r="C1277" t="s">
        <v>38</v>
      </c>
      <c r="D1277" t="s">
        <v>1181</v>
      </c>
      <c r="E1277">
        <v>1.6776545574194278E-5</v>
      </c>
    </row>
    <row r="1278" spans="1:5" x14ac:dyDescent="0.3">
      <c r="A1278" t="s">
        <v>298</v>
      </c>
      <c r="B1278" t="s">
        <v>1183</v>
      </c>
      <c r="C1278" t="s">
        <v>38</v>
      </c>
      <c r="D1278" t="s">
        <v>1181</v>
      </c>
      <c r="E1278">
        <v>9.7977564482567742E-7</v>
      </c>
    </row>
    <row r="1279" spans="1:5" x14ac:dyDescent="0.3">
      <c r="A1279" t="s">
        <v>298</v>
      </c>
      <c r="B1279" t="s">
        <v>1213</v>
      </c>
      <c r="C1279" t="s">
        <v>38</v>
      </c>
      <c r="D1279" t="s">
        <v>1181</v>
      </c>
      <c r="E1279">
        <v>1.2428158041207911E-6</v>
      </c>
    </row>
    <row r="1280" spans="1:5" x14ac:dyDescent="0.3">
      <c r="A1280" t="s">
        <v>298</v>
      </c>
      <c r="B1280" t="s">
        <v>1203</v>
      </c>
      <c r="C1280" t="s">
        <v>38</v>
      </c>
      <c r="D1280" t="s">
        <v>1181</v>
      </c>
      <c r="E1280">
        <v>4.0017132495427103E-7</v>
      </c>
    </row>
    <row r="1281" spans="1:5" x14ac:dyDescent="0.3">
      <c r="A1281" t="s">
        <v>298</v>
      </c>
      <c r="B1281" t="s">
        <v>406</v>
      </c>
      <c r="C1281" t="s">
        <v>38</v>
      </c>
      <c r="D1281" t="s">
        <v>1181</v>
      </c>
      <c r="E1281">
        <v>1.544323758869161E-6</v>
      </c>
    </row>
    <row r="1282" spans="1:5" x14ac:dyDescent="0.3">
      <c r="A1282" t="s">
        <v>298</v>
      </c>
      <c r="B1282" t="s">
        <v>910</v>
      </c>
      <c r="C1282" t="s">
        <v>38</v>
      </c>
      <c r="D1282" t="s">
        <v>1181</v>
      </c>
      <c r="E1282">
        <v>2.022091110744682E-6</v>
      </c>
    </row>
    <row r="1283" spans="1:5" x14ac:dyDescent="0.3">
      <c r="A1283" t="s">
        <v>298</v>
      </c>
      <c r="B1283" t="s">
        <v>193</v>
      </c>
      <c r="C1283" t="s">
        <v>38</v>
      </c>
      <c r="D1283" t="s">
        <v>1181</v>
      </c>
      <c r="E1283">
        <v>1.8092522865354182E-5</v>
      </c>
    </row>
    <row r="1284" spans="1:5" x14ac:dyDescent="0.3">
      <c r="A1284" t="s">
        <v>298</v>
      </c>
      <c r="B1284" t="s">
        <v>1165</v>
      </c>
      <c r="C1284" t="s">
        <v>38</v>
      </c>
      <c r="D1284" t="s">
        <v>1181</v>
      </c>
      <c r="E1284">
        <v>3.7050456055254602E-7</v>
      </c>
    </row>
    <row r="1285" spans="1:5" x14ac:dyDescent="0.3">
      <c r="A1285" t="s">
        <v>298</v>
      </c>
      <c r="B1285" t="s">
        <v>451</v>
      </c>
      <c r="C1285" t="s">
        <v>38</v>
      </c>
      <c r="D1285" t="s">
        <v>1181</v>
      </c>
      <c r="E1285">
        <v>5.9610663779115437E-6</v>
      </c>
    </row>
    <row r="1286" spans="1:5" x14ac:dyDescent="0.3">
      <c r="A1286" t="s">
        <v>298</v>
      </c>
      <c r="B1286" t="s">
        <v>1184</v>
      </c>
      <c r="C1286" t="s">
        <v>38</v>
      </c>
      <c r="D1286" t="s">
        <v>1181</v>
      </c>
      <c r="E1286">
        <v>1.797718323696375E-6</v>
      </c>
    </row>
    <row r="1287" spans="1:5" x14ac:dyDescent="0.3">
      <c r="A1287" t="s">
        <v>298</v>
      </c>
      <c r="B1287" t="s">
        <v>462</v>
      </c>
      <c r="C1287" t="s">
        <v>38</v>
      </c>
      <c r="D1287" t="s">
        <v>1181</v>
      </c>
      <c r="E1287">
        <v>1.0076106524943739E-6</v>
      </c>
    </row>
    <row r="1288" spans="1:5" x14ac:dyDescent="0.3">
      <c r="A1288" t="s">
        <v>298</v>
      </c>
      <c r="B1288" t="s">
        <v>890</v>
      </c>
      <c r="C1288" t="s">
        <v>38</v>
      </c>
      <c r="D1288" t="s">
        <v>1181</v>
      </c>
      <c r="E1288">
        <v>1.061523288550584E-6</v>
      </c>
    </row>
    <row r="1289" spans="1:5" x14ac:dyDescent="0.3">
      <c r="A1289" t="s">
        <v>298</v>
      </c>
      <c r="B1289" t="s">
        <v>924</v>
      </c>
      <c r="C1289" t="s">
        <v>38</v>
      </c>
      <c r="D1289" t="s">
        <v>1181</v>
      </c>
      <c r="E1289">
        <v>8.1926509092818697E-6</v>
      </c>
    </row>
    <row r="1290" spans="1:5" x14ac:dyDescent="0.3">
      <c r="A1290" t="s">
        <v>298</v>
      </c>
      <c r="B1290" t="s">
        <v>1157</v>
      </c>
      <c r="C1290" t="s">
        <v>38</v>
      </c>
      <c r="D1290" t="s">
        <v>1181</v>
      </c>
      <c r="E1290">
        <v>1.4969734306851239E-7</v>
      </c>
    </row>
    <row r="1291" spans="1:5" x14ac:dyDescent="0.3">
      <c r="A1291" t="s">
        <v>298</v>
      </c>
      <c r="B1291" t="s">
        <v>179</v>
      </c>
      <c r="C1291" t="s">
        <v>38</v>
      </c>
      <c r="D1291" t="s">
        <v>1181</v>
      </c>
      <c r="E1291">
        <v>6.6205397094827825E-5</v>
      </c>
    </row>
    <row r="1292" spans="1:5" x14ac:dyDescent="0.3">
      <c r="A1292" t="s">
        <v>298</v>
      </c>
      <c r="B1292" t="s">
        <v>1204</v>
      </c>
      <c r="C1292" t="s">
        <v>38</v>
      </c>
      <c r="D1292" t="s">
        <v>1181</v>
      </c>
      <c r="E1292">
        <v>7.4149679674075996E-6</v>
      </c>
    </row>
    <row r="1293" spans="1:5" x14ac:dyDescent="0.3">
      <c r="A1293" t="s">
        <v>298</v>
      </c>
      <c r="B1293" t="s">
        <v>190</v>
      </c>
      <c r="C1293" t="s">
        <v>38</v>
      </c>
      <c r="D1293" t="s">
        <v>1181</v>
      </c>
      <c r="E1293">
        <v>2.3937787319232217E-5</v>
      </c>
    </row>
    <row r="1294" spans="1:5" x14ac:dyDescent="0.3">
      <c r="A1294" t="s">
        <v>298</v>
      </c>
      <c r="B1294" t="s">
        <v>561</v>
      </c>
      <c r="C1294" t="s">
        <v>38</v>
      </c>
      <c r="D1294" t="s">
        <v>1181</v>
      </c>
      <c r="E1294">
        <v>2.7865200778324439E-6</v>
      </c>
    </row>
    <row r="1295" spans="1:5" x14ac:dyDescent="0.3">
      <c r="A1295" t="s">
        <v>298</v>
      </c>
      <c r="B1295" t="s">
        <v>469</v>
      </c>
      <c r="C1295" t="s">
        <v>38</v>
      </c>
      <c r="D1295" t="s">
        <v>1181</v>
      </c>
      <c r="E1295">
        <v>5.2153695389953826E-6</v>
      </c>
    </row>
    <row r="1296" spans="1:5" x14ac:dyDescent="0.3">
      <c r="A1296" t="s">
        <v>298</v>
      </c>
      <c r="B1296" t="s">
        <v>144</v>
      </c>
      <c r="C1296" t="s">
        <v>38</v>
      </c>
      <c r="D1296" t="s">
        <v>1181</v>
      </c>
      <c r="E1296">
        <v>7.3727589155770193E-6</v>
      </c>
    </row>
    <row r="1297" spans="1:5" x14ac:dyDescent="0.3">
      <c r="A1297" t="s">
        <v>298</v>
      </c>
      <c r="B1297" t="s">
        <v>804</v>
      </c>
      <c r="C1297" t="s">
        <v>38</v>
      </c>
      <c r="D1297" t="s">
        <v>1181</v>
      </c>
      <c r="E1297">
        <v>9.9453013209687262E-6</v>
      </c>
    </row>
    <row r="1298" spans="1:5" x14ac:dyDescent="0.3">
      <c r="A1298" t="s">
        <v>298</v>
      </c>
      <c r="B1298" t="s">
        <v>284</v>
      </c>
      <c r="C1298" t="s">
        <v>38</v>
      </c>
      <c r="D1298" t="s">
        <v>1181</v>
      </c>
      <c r="E1298">
        <v>5.6232271438913358E-6</v>
      </c>
    </row>
    <row r="1299" spans="1:5" x14ac:dyDescent="0.3">
      <c r="A1299" t="s">
        <v>298</v>
      </c>
      <c r="B1299" t="s">
        <v>865</v>
      </c>
      <c r="C1299" t="s">
        <v>38</v>
      </c>
      <c r="D1299" t="s">
        <v>1181</v>
      </c>
      <c r="E1299">
        <v>5.9419629043171089E-6</v>
      </c>
    </row>
    <row r="1300" spans="1:5" x14ac:dyDescent="0.3">
      <c r="A1300" t="s">
        <v>298</v>
      </c>
      <c r="B1300" t="s">
        <v>885</v>
      </c>
      <c r="C1300" t="s">
        <v>38</v>
      </c>
      <c r="D1300" t="s">
        <v>1181</v>
      </c>
      <c r="E1300">
        <v>8.8874726855540904E-7</v>
      </c>
    </row>
    <row r="1301" spans="1:5" x14ac:dyDescent="0.3">
      <c r="A1301" t="s">
        <v>298</v>
      </c>
      <c r="B1301" t="s">
        <v>732</v>
      </c>
      <c r="C1301" t="s">
        <v>38</v>
      </c>
      <c r="D1301" t="s">
        <v>1181</v>
      </c>
      <c r="E1301">
        <v>1.4949776082175218E-6</v>
      </c>
    </row>
    <row r="1302" spans="1:5" x14ac:dyDescent="0.3">
      <c r="A1302" t="s">
        <v>298</v>
      </c>
      <c r="B1302" t="s">
        <v>427</v>
      </c>
      <c r="C1302" t="s">
        <v>38</v>
      </c>
      <c r="D1302" t="s">
        <v>1181</v>
      </c>
      <c r="E1302">
        <v>7.1721289342982171E-6</v>
      </c>
    </row>
    <row r="1303" spans="1:5" x14ac:dyDescent="0.3">
      <c r="A1303" t="s">
        <v>298</v>
      </c>
      <c r="B1303" t="s">
        <v>292</v>
      </c>
      <c r="C1303" t="s">
        <v>38</v>
      </c>
      <c r="D1303" t="s">
        <v>1181</v>
      </c>
      <c r="E1303">
        <v>7.0772064828402001E-6</v>
      </c>
    </row>
    <row r="1304" spans="1:5" x14ac:dyDescent="0.3">
      <c r="A1304" t="s">
        <v>298</v>
      </c>
      <c r="B1304" t="s">
        <v>787</v>
      </c>
      <c r="C1304" t="s">
        <v>38</v>
      </c>
      <c r="D1304" t="s">
        <v>1181</v>
      </c>
      <c r="E1304">
        <v>3.1327735379763358E-6</v>
      </c>
    </row>
    <row r="1305" spans="1:5" x14ac:dyDescent="0.3">
      <c r="A1305" t="s">
        <v>298</v>
      </c>
      <c r="B1305" t="s">
        <v>1216</v>
      </c>
      <c r="C1305" t="s">
        <v>38</v>
      </c>
      <c r="D1305" t="s">
        <v>1181</v>
      </c>
      <c r="E1305">
        <v>1.5850520922510969E-6</v>
      </c>
    </row>
    <row r="1306" spans="1:5" x14ac:dyDescent="0.3">
      <c r="A1306" t="s">
        <v>298</v>
      </c>
      <c r="B1306" t="s">
        <v>1177</v>
      </c>
      <c r="C1306" t="s">
        <v>38</v>
      </c>
      <c r="D1306" t="s">
        <v>1181</v>
      </c>
      <c r="E1306">
        <v>9.3425955135688327E-7</v>
      </c>
    </row>
    <row r="1307" spans="1:5" x14ac:dyDescent="0.3">
      <c r="A1307" t="s">
        <v>298</v>
      </c>
      <c r="B1307" t="s">
        <v>587</v>
      </c>
      <c r="C1307" t="s">
        <v>38</v>
      </c>
      <c r="D1307" t="s">
        <v>1181</v>
      </c>
      <c r="E1307">
        <v>3.512457841473888E-5</v>
      </c>
    </row>
    <row r="1308" spans="1:5" x14ac:dyDescent="0.3">
      <c r="A1308" t="s">
        <v>298</v>
      </c>
      <c r="B1308" t="s">
        <v>894</v>
      </c>
      <c r="C1308" t="s">
        <v>38</v>
      </c>
      <c r="D1308" t="s">
        <v>1181</v>
      </c>
      <c r="E1308">
        <v>3.4547134053759992E-6</v>
      </c>
    </row>
    <row r="1309" spans="1:5" x14ac:dyDescent="0.3">
      <c r="A1309" t="s">
        <v>298</v>
      </c>
      <c r="B1309" t="s">
        <v>1171</v>
      </c>
      <c r="C1309" t="s">
        <v>38</v>
      </c>
      <c r="D1309" t="s">
        <v>1181</v>
      </c>
      <c r="E1309">
        <v>1.742271197177355E-6</v>
      </c>
    </row>
    <row r="1310" spans="1:5" x14ac:dyDescent="0.3">
      <c r="A1310" t="s">
        <v>298</v>
      </c>
      <c r="B1310" t="s">
        <v>1200</v>
      </c>
      <c r="C1310" t="s">
        <v>38</v>
      </c>
      <c r="D1310" t="s">
        <v>1181</v>
      </c>
      <c r="E1310">
        <v>1.0294826782912479E-6</v>
      </c>
    </row>
    <row r="1311" spans="1:5" x14ac:dyDescent="0.3">
      <c r="A1311" t="s">
        <v>298</v>
      </c>
      <c r="B1311" t="s">
        <v>867</v>
      </c>
      <c r="C1311" t="s">
        <v>38</v>
      </c>
      <c r="D1311" t="s">
        <v>1181</v>
      </c>
      <c r="E1311">
        <v>9.8828743828723003E-7</v>
      </c>
    </row>
    <row r="1312" spans="1:5" x14ac:dyDescent="0.3">
      <c r="A1312" t="s">
        <v>298</v>
      </c>
      <c r="B1312" t="s">
        <v>418</v>
      </c>
      <c r="C1312" t="s">
        <v>38</v>
      </c>
      <c r="D1312" t="s">
        <v>1181</v>
      </c>
      <c r="E1312">
        <v>7.0737058371315921E-6</v>
      </c>
    </row>
    <row r="1313" spans="1:5" x14ac:dyDescent="0.3">
      <c r="A1313" t="s">
        <v>298</v>
      </c>
      <c r="B1313" t="s">
        <v>128</v>
      </c>
      <c r="C1313" t="s">
        <v>38</v>
      </c>
      <c r="D1313" t="s">
        <v>1181</v>
      </c>
      <c r="E1313">
        <v>1.1150183603167781E-6</v>
      </c>
    </row>
    <row r="1314" spans="1:5" x14ac:dyDescent="0.3">
      <c r="A1314" t="s">
        <v>298</v>
      </c>
      <c r="B1314" t="s">
        <v>1201</v>
      </c>
      <c r="C1314" t="s">
        <v>38</v>
      </c>
      <c r="D1314" t="s">
        <v>1181</v>
      </c>
      <c r="E1314">
        <v>9.5021938087563018E-7</v>
      </c>
    </row>
    <row r="1315" spans="1:5" x14ac:dyDescent="0.3">
      <c r="A1315" t="s">
        <v>298</v>
      </c>
      <c r="B1315" t="s">
        <v>486</v>
      </c>
      <c r="C1315" t="s">
        <v>38</v>
      </c>
      <c r="D1315" t="s">
        <v>1181</v>
      </c>
      <c r="E1315">
        <v>1.4178460135608041E-5</v>
      </c>
    </row>
    <row r="1316" spans="1:5" x14ac:dyDescent="0.3">
      <c r="A1316" t="s">
        <v>298</v>
      </c>
      <c r="B1316" t="s">
        <v>1179</v>
      </c>
      <c r="C1316" t="s">
        <v>38</v>
      </c>
      <c r="D1316" t="s">
        <v>1181</v>
      </c>
      <c r="E1316">
        <v>1.312809344300558E-7</v>
      </c>
    </row>
    <row r="1317" spans="1:5" x14ac:dyDescent="0.3">
      <c r="A1317" t="s">
        <v>298</v>
      </c>
      <c r="B1317" t="s">
        <v>896</v>
      </c>
      <c r="C1317" t="s">
        <v>38</v>
      </c>
      <c r="D1317" t="s">
        <v>1181</v>
      </c>
      <c r="E1317">
        <v>1.074496970886905E-6</v>
      </c>
    </row>
    <row r="1318" spans="1:5" x14ac:dyDescent="0.3">
      <c r="A1318" t="s">
        <v>298</v>
      </c>
      <c r="B1318" t="s">
        <v>422</v>
      </c>
      <c r="C1318" t="s">
        <v>38</v>
      </c>
      <c r="D1318" t="s">
        <v>1181</v>
      </c>
      <c r="E1318">
        <v>2.990929108785115E-6</v>
      </c>
    </row>
    <row r="1319" spans="1:5" x14ac:dyDescent="0.3">
      <c r="A1319" t="s">
        <v>298</v>
      </c>
      <c r="B1319" t="s">
        <v>1160</v>
      </c>
      <c r="C1319" t="s">
        <v>38</v>
      </c>
      <c r="D1319" t="s">
        <v>1181</v>
      </c>
      <c r="E1319">
        <v>6.1497957131028802E-7</v>
      </c>
    </row>
    <row r="1320" spans="1:5" x14ac:dyDescent="0.3">
      <c r="A1320" t="s">
        <v>298</v>
      </c>
      <c r="B1320" t="s">
        <v>1220</v>
      </c>
      <c r="C1320" t="s">
        <v>38</v>
      </c>
      <c r="D1320" t="s">
        <v>1181</v>
      </c>
      <c r="E1320">
        <v>1.0961083823232749E-6</v>
      </c>
    </row>
    <row r="1321" spans="1:5" x14ac:dyDescent="0.3">
      <c r="A1321" t="s">
        <v>298</v>
      </c>
      <c r="B1321" t="s">
        <v>1199</v>
      </c>
      <c r="C1321" t="s">
        <v>38</v>
      </c>
      <c r="D1321" t="s">
        <v>1181</v>
      </c>
      <c r="E1321">
        <v>1.470777027545739E-6</v>
      </c>
    </row>
    <row r="1322" spans="1:5" x14ac:dyDescent="0.3">
      <c r="A1322" t="s">
        <v>298</v>
      </c>
      <c r="B1322" t="s">
        <v>898</v>
      </c>
      <c r="C1322" t="s">
        <v>38</v>
      </c>
      <c r="D1322" t="s">
        <v>1181</v>
      </c>
      <c r="E1322">
        <v>4.498788320269387E-6</v>
      </c>
    </row>
    <row r="1323" spans="1:5" x14ac:dyDescent="0.3">
      <c r="A1323" t="s">
        <v>298</v>
      </c>
      <c r="B1323" t="s">
        <v>1238</v>
      </c>
      <c r="C1323" t="s">
        <v>38</v>
      </c>
      <c r="D1323" t="s">
        <v>1181</v>
      </c>
      <c r="E1323">
        <v>2.9225525036025279E-6</v>
      </c>
    </row>
    <row r="1324" spans="1:5" x14ac:dyDescent="0.3">
      <c r="A1324" t="s">
        <v>298</v>
      </c>
      <c r="B1324" t="s">
        <v>1158</v>
      </c>
      <c r="C1324" t="s">
        <v>38</v>
      </c>
      <c r="D1324" t="s">
        <v>1181</v>
      </c>
      <c r="E1324">
        <v>2.9890074176336139E-6</v>
      </c>
    </row>
    <row r="1325" spans="1:5" x14ac:dyDescent="0.3">
      <c r="A1325" t="s">
        <v>298</v>
      </c>
      <c r="B1325" t="s">
        <v>456</v>
      </c>
      <c r="C1325" t="s">
        <v>38</v>
      </c>
      <c r="D1325" t="s">
        <v>1181</v>
      </c>
      <c r="E1325">
        <v>3.4266618641163551E-6</v>
      </c>
    </row>
    <row r="1326" spans="1:5" x14ac:dyDescent="0.3">
      <c r="A1326" t="s">
        <v>298</v>
      </c>
      <c r="B1326" t="s">
        <v>1167</v>
      </c>
      <c r="C1326" t="s">
        <v>38</v>
      </c>
      <c r="D1326" t="s">
        <v>1181</v>
      </c>
      <c r="E1326">
        <v>8.8433417884339223E-7</v>
      </c>
    </row>
    <row r="1327" spans="1:5" x14ac:dyDescent="0.3">
      <c r="A1327" t="s">
        <v>298</v>
      </c>
      <c r="B1327" t="s">
        <v>852</v>
      </c>
      <c r="C1327" t="s">
        <v>38</v>
      </c>
      <c r="D1327" t="s">
        <v>1181</v>
      </c>
      <c r="E1327">
        <v>3.594951436775473E-6</v>
      </c>
    </row>
    <row r="1328" spans="1:5" x14ac:dyDescent="0.3">
      <c r="A1328" t="s">
        <v>298</v>
      </c>
      <c r="B1328" t="s">
        <v>1163</v>
      </c>
      <c r="C1328" t="s">
        <v>38</v>
      </c>
      <c r="D1328" t="s">
        <v>1181</v>
      </c>
      <c r="E1328">
        <v>5.460662701898476E-7</v>
      </c>
    </row>
    <row r="1329" spans="1:5" x14ac:dyDescent="0.3">
      <c r="A1329" t="s">
        <v>298</v>
      </c>
      <c r="B1329" t="s">
        <v>1233</v>
      </c>
      <c r="C1329" t="s">
        <v>38</v>
      </c>
      <c r="D1329" t="s">
        <v>1181</v>
      </c>
      <c r="E1329">
        <v>3.1949698135071958E-7</v>
      </c>
    </row>
    <row r="1330" spans="1:5" x14ac:dyDescent="0.3">
      <c r="A1330" t="s">
        <v>298</v>
      </c>
      <c r="B1330" t="s">
        <v>1247</v>
      </c>
      <c r="C1330" t="s">
        <v>38</v>
      </c>
      <c r="D1330" t="s">
        <v>1181</v>
      </c>
      <c r="E1330">
        <v>5.777517691020904E-6</v>
      </c>
    </row>
    <row r="1331" spans="1:5" x14ac:dyDescent="0.3">
      <c r="A1331" t="s">
        <v>298</v>
      </c>
      <c r="B1331" t="s">
        <v>1210</v>
      </c>
      <c r="C1331" t="s">
        <v>38</v>
      </c>
      <c r="D1331" t="s">
        <v>1181</v>
      </c>
      <c r="E1331">
        <v>4.9448906812096884E-6</v>
      </c>
    </row>
    <row r="1332" spans="1:5" x14ac:dyDescent="0.3">
      <c r="A1332" t="s">
        <v>298</v>
      </c>
      <c r="B1332" t="s">
        <v>409</v>
      </c>
      <c r="C1332" t="s">
        <v>38</v>
      </c>
      <c r="D1332" t="s">
        <v>1181</v>
      </c>
      <c r="E1332">
        <v>2.4091614698183539E-5</v>
      </c>
    </row>
    <row r="1333" spans="1:5" x14ac:dyDescent="0.3">
      <c r="A1333" t="s">
        <v>298</v>
      </c>
      <c r="B1333" t="s">
        <v>412</v>
      </c>
      <c r="C1333" t="s">
        <v>38</v>
      </c>
      <c r="D1333" t="s">
        <v>1181</v>
      </c>
      <c r="E1333">
        <v>1.393175651075675E-5</v>
      </c>
    </row>
    <row r="1334" spans="1:5" x14ac:dyDescent="0.3">
      <c r="A1334" t="s">
        <v>298</v>
      </c>
      <c r="B1334" t="s">
        <v>1214</v>
      </c>
      <c r="C1334" t="s">
        <v>38</v>
      </c>
      <c r="D1334" t="s">
        <v>1181</v>
      </c>
      <c r="E1334">
        <v>1.471524044453252E-6</v>
      </c>
    </row>
    <row r="1335" spans="1:5" x14ac:dyDescent="0.3">
      <c r="A1335" t="s">
        <v>298</v>
      </c>
      <c r="B1335" t="s">
        <v>1008</v>
      </c>
      <c r="C1335" t="s">
        <v>38</v>
      </c>
      <c r="D1335" t="s">
        <v>1181</v>
      </c>
      <c r="E1335">
        <v>6.6042159129835733E-6</v>
      </c>
    </row>
    <row r="1336" spans="1:5" x14ac:dyDescent="0.3">
      <c r="A1336" t="s">
        <v>298</v>
      </c>
      <c r="B1336" t="s">
        <v>1170</v>
      </c>
      <c r="C1336" t="s">
        <v>38</v>
      </c>
      <c r="D1336" t="s">
        <v>1181</v>
      </c>
      <c r="E1336">
        <v>7.9780462004067211E-6</v>
      </c>
    </row>
    <row r="1337" spans="1:5" x14ac:dyDescent="0.3">
      <c r="A1337" t="s">
        <v>298</v>
      </c>
      <c r="B1337" t="s">
        <v>1178</v>
      </c>
      <c r="C1337" t="s">
        <v>38</v>
      </c>
      <c r="D1337" t="s">
        <v>1181</v>
      </c>
      <c r="E1337">
        <v>1.0646440274580802E-6</v>
      </c>
    </row>
    <row r="1338" spans="1:5" x14ac:dyDescent="0.3">
      <c r="A1338" t="s">
        <v>298</v>
      </c>
      <c r="B1338" t="s">
        <v>464</v>
      </c>
      <c r="C1338" t="s">
        <v>38</v>
      </c>
      <c r="D1338" t="s">
        <v>1181</v>
      </c>
      <c r="E1338">
        <v>2.3878241289694691E-6</v>
      </c>
    </row>
    <row r="1339" spans="1:5" x14ac:dyDescent="0.3">
      <c r="A1339" t="s">
        <v>265</v>
      </c>
      <c r="B1339" t="s">
        <v>779</v>
      </c>
      <c r="C1339" t="s">
        <v>38</v>
      </c>
      <c r="D1339" t="s">
        <v>1181</v>
      </c>
      <c r="E1339">
        <v>1.2350266433813898E-3</v>
      </c>
    </row>
    <row r="1340" spans="1:5" x14ac:dyDescent="0.3">
      <c r="A1340" t="s">
        <v>265</v>
      </c>
      <c r="B1340" t="s">
        <v>1164</v>
      </c>
      <c r="C1340" t="s">
        <v>38</v>
      </c>
      <c r="D1340" t="s">
        <v>1181</v>
      </c>
      <c r="E1340">
        <v>4.02758917010578E-3</v>
      </c>
    </row>
    <row r="1341" spans="1:5" x14ac:dyDescent="0.3">
      <c r="A1341" t="s">
        <v>265</v>
      </c>
      <c r="B1341" t="s">
        <v>187</v>
      </c>
      <c r="C1341" t="s">
        <v>38</v>
      </c>
      <c r="D1341" t="s">
        <v>1181</v>
      </c>
      <c r="E1341">
        <v>3.4040810798779846E-3</v>
      </c>
    </row>
    <row r="1342" spans="1:5" x14ac:dyDescent="0.3">
      <c r="A1342" t="s">
        <v>265</v>
      </c>
      <c r="B1342" t="s">
        <v>761</v>
      </c>
      <c r="C1342" t="s">
        <v>38</v>
      </c>
      <c r="D1342" t="s">
        <v>1181</v>
      </c>
      <c r="E1342">
        <v>2.8207787690146343E-4</v>
      </c>
    </row>
    <row r="1343" spans="1:5" x14ac:dyDescent="0.3">
      <c r="A1343" t="s">
        <v>265</v>
      </c>
      <c r="B1343" t="s">
        <v>587</v>
      </c>
      <c r="C1343" t="s">
        <v>38</v>
      </c>
      <c r="D1343" t="s">
        <v>1181</v>
      </c>
      <c r="E1343">
        <v>1.702326498247278E-2</v>
      </c>
    </row>
    <row r="1344" spans="1:5" x14ac:dyDescent="0.3">
      <c r="A1344" t="s">
        <v>265</v>
      </c>
      <c r="B1344" t="s">
        <v>826</v>
      </c>
      <c r="C1344" t="s">
        <v>38</v>
      </c>
      <c r="D1344" t="s">
        <v>1181</v>
      </c>
      <c r="E1344">
        <v>1.2015706218930959E-3</v>
      </c>
    </row>
    <row r="1345" spans="1:5" x14ac:dyDescent="0.3">
      <c r="A1345" t="s">
        <v>265</v>
      </c>
      <c r="B1345" t="s">
        <v>179</v>
      </c>
      <c r="C1345" t="s">
        <v>38</v>
      </c>
      <c r="D1345" t="s">
        <v>1181</v>
      </c>
      <c r="E1345">
        <v>3.4457546559005479E-2</v>
      </c>
    </row>
    <row r="1346" spans="1:5" x14ac:dyDescent="0.3">
      <c r="A1346" t="s">
        <v>265</v>
      </c>
      <c r="B1346" t="s">
        <v>200</v>
      </c>
      <c r="C1346" t="s">
        <v>38</v>
      </c>
      <c r="D1346" t="s">
        <v>1181</v>
      </c>
      <c r="E1346">
        <v>5.7836299761760343E-3</v>
      </c>
    </row>
    <row r="1347" spans="1:5" x14ac:dyDescent="0.3">
      <c r="A1347" t="s">
        <v>265</v>
      </c>
      <c r="B1347" t="s">
        <v>768</v>
      </c>
      <c r="C1347" t="s">
        <v>38</v>
      </c>
      <c r="D1347" t="s">
        <v>1181</v>
      </c>
      <c r="E1347">
        <v>4.2552545418196265E-3</v>
      </c>
    </row>
    <row r="1348" spans="1:5" x14ac:dyDescent="0.3">
      <c r="A1348" t="s">
        <v>265</v>
      </c>
      <c r="B1348" t="s">
        <v>1196</v>
      </c>
      <c r="C1348" t="s">
        <v>38</v>
      </c>
      <c r="D1348" t="s">
        <v>1181</v>
      </c>
      <c r="E1348">
        <v>8.1552713003210967E-4</v>
      </c>
    </row>
    <row r="1349" spans="1:5" x14ac:dyDescent="0.3">
      <c r="A1349" t="s">
        <v>265</v>
      </c>
      <c r="B1349" t="s">
        <v>128</v>
      </c>
      <c r="C1349" t="s">
        <v>38</v>
      </c>
      <c r="D1349" t="s">
        <v>1181</v>
      </c>
      <c r="E1349">
        <v>1.3278749007988069E-4</v>
      </c>
    </row>
    <row r="1350" spans="1:5" x14ac:dyDescent="0.3">
      <c r="A1350" t="s">
        <v>265</v>
      </c>
      <c r="B1350" t="s">
        <v>763</v>
      </c>
      <c r="C1350" t="s">
        <v>38</v>
      </c>
      <c r="D1350" t="s">
        <v>1181</v>
      </c>
      <c r="E1350">
        <v>4.6054510366186395E-3</v>
      </c>
    </row>
    <row r="1351" spans="1:5" x14ac:dyDescent="0.3">
      <c r="A1351" t="s">
        <v>265</v>
      </c>
      <c r="B1351" t="s">
        <v>190</v>
      </c>
      <c r="C1351" t="s">
        <v>38</v>
      </c>
      <c r="D1351" t="s">
        <v>1181</v>
      </c>
      <c r="E1351">
        <v>1.48649519944784E-2</v>
      </c>
    </row>
    <row r="1352" spans="1:5" x14ac:dyDescent="0.3">
      <c r="A1352" t="s">
        <v>265</v>
      </c>
      <c r="B1352" t="s">
        <v>804</v>
      </c>
      <c r="C1352" t="s">
        <v>38</v>
      </c>
      <c r="D1352" t="s">
        <v>1181</v>
      </c>
      <c r="E1352">
        <v>5.1705796804290714E-3</v>
      </c>
    </row>
    <row r="1353" spans="1:5" x14ac:dyDescent="0.3">
      <c r="A1353" t="s">
        <v>265</v>
      </c>
      <c r="B1353" t="s">
        <v>857</v>
      </c>
      <c r="C1353" t="s">
        <v>38</v>
      </c>
      <c r="D1353" t="s">
        <v>1181</v>
      </c>
      <c r="E1353">
        <v>1.0024534683079971E-3</v>
      </c>
    </row>
    <row r="1354" spans="1:5" x14ac:dyDescent="0.3">
      <c r="A1354" t="s">
        <v>265</v>
      </c>
      <c r="B1354" t="s">
        <v>1190</v>
      </c>
      <c r="C1354" t="s">
        <v>38</v>
      </c>
      <c r="D1354" t="s">
        <v>1181</v>
      </c>
      <c r="E1354">
        <v>4.0152899808046025E-3</v>
      </c>
    </row>
    <row r="1355" spans="1:5" x14ac:dyDescent="0.3">
      <c r="A1355" t="s">
        <v>265</v>
      </c>
      <c r="B1355" t="s">
        <v>51</v>
      </c>
      <c r="C1355" t="s">
        <v>38</v>
      </c>
      <c r="D1355" t="s">
        <v>1181</v>
      </c>
      <c r="E1355">
        <v>9.2287519044698396E-3</v>
      </c>
    </row>
    <row r="1356" spans="1:5" x14ac:dyDescent="0.3">
      <c r="A1356" t="s">
        <v>265</v>
      </c>
      <c r="B1356" t="s">
        <v>855</v>
      </c>
      <c r="C1356" t="s">
        <v>38</v>
      </c>
      <c r="D1356" t="s">
        <v>1181</v>
      </c>
      <c r="E1356">
        <v>2.4902500718787949E-3</v>
      </c>
    </row>
    <row r="1357" spans="1:5" x14ac:dyDescent="0.3">
      <c r="A1357" t="s">
        <v>265</v>
      </c>
      <c r="B1357" t="s">
        <v>114</v>
      </c>
      <c r="C1357" t="s">
        <v>38</v>
      </c>
      <c r="D1357" t="s">
        <v>1181</v>
      </c>
      <c r="E1357">
        <v>5.7742237655665621E-2</v>
      </c>
    </row>
    <row r="1358" spans="1:5" x14ac:dyDescent="0.3">
      <c r="A1358" t="s">
        <v>265</v>
      </c>
      <c r="B1358" t="s">
        <v>1176</v>
      </c>
      <c r="C1358" t="s">
        <v>38</v>
      </c>
      <c r="D1358" t="s">
        <v>1181</v>
      </c>
      <c r="E1358">
        <v>6.8015597535283777E-5</v>
      </c>
    </row>
    <row r="1359" spans="1:5" x14ac:dyDescent="0.3">
      <c r="A1359" t="s">
        <v>265</v>
      </c>
      <c r="B1359" t="s">
        <v>849</v>
      </c>
      <c r="C1359" t="s">
        <v>38</v>
      </c>
      <c r="D1359" t="s">
        <v>1181</v>
      </c>
      <c r="E1359">
        <v>1.3593397041239961E-3</v>
      </c>
    </row>
    <row r="1360" spans="1:5" x14ac:dyDescent="0.3">
      <c r="A1360" t="s">
        <v>265</v>
      </c>
      <c r="B1360" t="s">
        <v>823</v>
      </c>
      <c r="C1360" t="s">
        <v>38</v>
      </c>
      <c r="D1360" t="s">
        <v>1181</v>
      </c>
      <c r="E1360">
        <v>8.3580839152555227E-4</v>
      </c>
    </row>
    <row r="1361" spans="1:5" x14ac:dyDescent="0.3">
      <c r="A1361" t="s">
        <v>265</v>
      </c>
      <c r="B1361" t="s">
        <v>865</v>
      </c>
      <c r="C1361" t="s">
        <v>38</v>
      </c>
      <c r="D1361" t="s">
        <v>1181</v>
      </c>
      <c r="E1361">
        <v>2.8176422078312561E-3</v>
      </c>
    </row>
    <row r="1362" spans="1:5" x14ac:dyDescent="0.3">
      <c r="A1362" t="s">
        <v>265</v>
      </c>
      <c r="B1362" t="s">
        <v>106</v>
      </c>
      <c r="C1362" t="s">
        <v>38</v>
      </c>
      <c r="D1362" t="s">
        <v>1181</v>
      </c>
      <c r="E1362">
        <v>5.3178556894479768E-3</v>
      </c>
    </row>
    <row r="1363" spans="1:5" x14ac:dyDescent="0.3">
      <c r="A1363" t="s">
        <v>265</v>
      </c>
      <c r="B1363" t="s">
        <v>806</v>
      </c>
      <c r="C1363" t="s">
        <v>38</v>
      </c>
      <c r="D1363" t="s">
        <v>1181</v>
      </c>
      <c r="E1363">
        <v>4.2424703356425926E-3</v>
      </c>
    </row>
    <row r="1364" spans="1:5" x14ac:dyDescent="0.3">
      <c r="A1364" t="s">
        <v>265</v>
      </c>
      <c r="B1364" t="s">
        <v>492</v>
      </c>
      <c r="C1364" t="s">
        <v>38</v>
      </c>
      <c r="D1364" t="s">
        <v>1181</v>
      </c>
      <c r="E1364">
        <v>6.8522826933759585E-3</v>
      </c>
    </row>
    <row r="1365" spans="1:5" x14ac:dyDescent="0.3">
      <c r="A1365" t="s">
        <v>265</v>
      </c>
      <c r="B1365" t="s">
        <v>122</v>
      </c>
      <c r="C1365" t="s">
        <v>38</v>
      </c>
      <c r="D1365" t="s">
        <v>1181</v>
      </c>
      <c r="E1365">
        <v>1.8034740606287642E-2</v>
      </c>
    </row>
    <row r="1366" spans="1:5" x14ac:dyDescent="0.3">
      <c r="A1366" t="s">
        <v>265</v>
      </c>
      <c r="B1366" t="s">
        <v>898</v>
      </c>
      <c r="C1366" t="s">
        <v>38</v>
      </c>
      <c r="D1366" t="s">
        <v>1181</v>
      </c>
      <c r="E1366">
        <v>2.0019117651211161E-3</v>
      </c>
    </row>
    <row r="1367" spans="1:5" x14ac:dyDescent="0.3">
      <c r="A1367" t="s">
        <v>221</v>
      </c>
      <c r="B1367" t="s">
        <v>1174</v>
      </c>
      <c r="C1367" t="s">
        <v>38</v>
      </c>
      <c r="D1367" t="s">
        <v>1155</v>
      </c>
      <c r="E1367">
        <v>1.381788918747004E-4</v>
      </c>
    </row>
    <row r="1368" spans="1:5" x14ac:dyDescent="0.3">
      <c r="A1368" t="s">
        <v>221</v>
      </c>
      <c r="B1368" t="s">
        <v>1237</v>
      </c>
      <c r="C1368" t="s">
        <v>38</v>
      </c>
      <c r="D1368" t="s">
        <v>1155</v>
      </c>
      <c r="E1368">
        <v>1.8990894993736098E-4</v>
      </c>
    </row>
    <row r="1369" spans="1:5" x14ac:dyDescent="0.3">
      <c r="A1369" t="s">
        <v>221</v>
      </c>
      <c r="B1369" t="s">
        <v>200</v>
      </c>
      <c r="C1369" t="s">
        <v>38</v>
      </c>
      <c r="D1369" t="s">
        <v>1155</v>
      </c>
      <c r="E1369">
        <v>1.638107727026447E-3</v>
      </c>
    </row>
    <row r="1370" spans="1:5" x14ac:dyDescent="0.3">
      <c r="A1370" t="s">
        <v>221</v>
      </c>
      <c r="B1370" t="s">
        <v>768</v>
      </c>
      <c r="C1370" t="s">
        <v>38</v>
      </c>
      <c r="D1370" t="s">
        <v>1155</v>
      </c>
      <c r="E1370">
        <v>1.68369679667029E-3</v>
      </c>
    </row>
    <row r="1371" spans="1:5" x14ac:dyDescent="0.3">
      <c r="A1371" t="s">
        <v>221</v>
      </c>
      <c r="B1371" t="s">
        <v>804</v>
      </c>
      <c r="C1371" t="s">
        <v>38</v>
      </c>
      <c r="D1371" t="s">
        <v>1155</v>
      </c>
      <c r="E1371">
        <v>1.852578381361557E-3</v>
      </c>
    </row>
    <row r="1372" spans="1:5" x14ac:dyDescent="0.3">
      <c r="A1372" t="s">
        <v>221</v>
      </c>
      <c r="B1372" t="s">
        <v>826</v>
      </c>
      <c r="C1372" t="s">
        <v>38</v>
      </c>
      <c r="D1372" t="s">
        <v>1155</v>
      </c>
      <c r="E1372">
        <v>3.9135678965239727E-4</v>
      </c>
    </row>
    <row r="1373" spans="1:5" x14ac:dyDescent="0.3">
      <c r="A1373" t="s">
        <v>221</v>
      </c>
      <c r="B1373" t="s">
        <v>179</v>
      </c>
      <c r="C1373" t="s">
        <v>38</v>
      </c>
      <c r="D1373" t="s">
        <v>1155</v>
      </c>
      <c r="E1373">
        <v>1.639448373343777E-2</v>
      </c>
    </row>
    <row r="1374" spans="1:5" x14ac:dyDescent="0.3">
      <c r="A1374" t="s">
        <v>221</v>
      </c>
      <c r="B1374" t="s">
        <v>56</v>
      </c>
      <c r="C1374" t="s">
        <v>38</v>
      </c>
      <c r="D1374" t="s">
        <v>1155</v>
      </c>
      <c r="E1374">
        <v>6.7904020398764948E-4</v>
      </c>
    </row>
    <row r="1375" spans="1:5" x14ac:dyDescent="0.3">
      <c r="A1375" t="s">
        <v>221</v>
      </c>
      <c r="B1375" t="s">
        <v>187</v>
      </c>
      <c r="C1375" t="s">
        <v>38</v>
      </c>
      <c r="D1375" t="s">
        <v>1155</v>
      </c>
      <c r="E1375">
        <v>1.0423399253906001E-3</v>
      </c>
    </row>
    <row r="1376" spans="1:5" x14ac:dyDescent="0.3">
      <c r="A1376" t="s">
        <v>221</v>
      </c>
      <c r="B1376" t="s">
        <v>763</v>
      </c>
      <c r="C1376" t="s">
        <v>38</v>
      </c>
      <c r="D1376" t="s">
        <v>1155</v>
      </c>
      <c r="E1376">
        <v>1.7758804127882819E-3</v>
      </c>
    </row>
    <row r="1377" spans="1:5" x14ac:dyDescent="0.3">
      <c r="A1377" t="s">
        <v>221</v>
      </c>
      <c r="B1377" t="s">
        <v>1189</v>
      </c>
      <c r="C1377" t="s">
        <v>38</v>
      </c>
      <c r="D1377" t="s">
        <v>1155</v>
      </c>
      <c r="E1377">
        <v>2.8539949161000881E-4</v>
      </c>
    </row>
    <row r="1378" spans="1:5" x14ac:dyDescent="0.3">
      <c r="A1378" t="s">
        <v>221</v>
      </c>
      <c r="B1378" t="s">
        <v>1187</v>
      </c>
      <c r="C1378" t="s">
        <v>38</v>
      </c>
      <c r="D1378" t="s">
        <v>1155</v>
      </c>
      <c r="E1378">
        <v>1.2997180889337171E-4</v>
      </c>
    </row>
    <row r="1379" spans="1:5" x14ac:dyDescent="0.3">
      <c r="A1379" t="s">
        <v>221</v>
      </c>
      <c r="B1379" t="s">
        <v>1188</v>
      </c>
      <c r="C1379" t="s">
        <v>38</v>
      </c>
      <c r="D1379" t="s">
        <v>1155</v>
      </c>
      <c r="E1379">
        <v>7.6164797397578257E-4</v>
      </c>
    </row>
    <row r="1380" spans="1:5" x14ac:dyDescent="0.3">
      <c r="A1380" t="s">
        <v>221</v>
      </c>
      <c r="B1380" t="s">
        <v>1190</v>
      </c>
      <c r="C1380" t="s">
        <v>38</v>
      </c>
      <c r="D1380" t="s">
        <v>1155</v>
      </c>
      <c r="E1380">
        <v>1.202243073981442E-3</v>
      </c>
    </row>
    <row r="1381" spans="1:5" x14ac:dyDescent="0.3">
      <c r="A1381" t="s">
        <v>221</v>
      </c>
      <c r="B1381" t="s">
        <v>587</v>
      </c>
      <c r="C1381" t="s">
        <v>38</v>
      </c>
      <c r="D1381" t="s">
        <v>1155</v>
      </c>
      <c r="E1381">
        <v>6.1287638016070357E-3</v>
      </c>
    </row>
    <row r="1382" spans="1:5" x14ac:dyDescent="0.3">
      <c r="A1382" t="s">
        <v>221</v>
      </c>
      <c r="B1382" t="s">
        <v>292</v>
      </c>
      <c r="C1382" t="s">
        <v>38</v>
      </c>
      <c r="D1382" t="s">
        <v>1155</v>
      </c>
      <c r="E1382">
        <v>7.4160017028845719E-4</v>
      </c>
    </row>
    <row r="1383" spans="1:5" x14ac:dyDescent="0.3">
      <c r="A1383" t="s">
        <v>221</v>
      </c>
      <c r="B1383" t="s">
        <v>190</v>
      </c>
      <c r="C1383" t="s">
        <v>38</v>
      </c>
      <c r="D1383" t="s">
        <v>1155</v>
      </c>
      <c r="E1383">
        <v>3.7418934796466662E-3</v>
      </c>
    </row>
    <row r="1384" spans="1:5" x14ac:dyDescent="0.3">
      <c r="A1384" t="s">
        <v>221</v>
      </c>
      <c r="B1384" t="s">
        <v>849</v>
      </c>
      <c r="C1384" t="s">
        <v>38</v>
      </c>
      <c r="D1384" t="s">
        <v>1155</v>
      </c>
      <c r="E1384">
        <v>4.4682625059634001E-4</v>
      </c>
    </row>
    <row r="1385" spans="1:5" x14ac:dyDescent="0.3">
      <c r="A1385" t="s">
        <v>221</v>
      </c>
      <c r="B1385" t="s">
        <v>823</v>
      </c>
      <c r="C1385" t="s">
        <v>38</v>
      </c>
      <c r="D1385" t="s">
        <v>1155</v>
      </c>
      <c r="E1385">
        <v>2.3469746144116151E-4</v>
      </c>
    </row>
    <row r="1386" spans="1:5" x14ac:dyDescent="0.3">
      <c r="A1386" t="s">
        <v>221</v>
      </c>
      <c r="B1386" t="s">
        <v>114</v>
      </c>
      <c r="C1386" t="s">
        <v>38</v>
      </c>
      <c r="D1386" t="s">
        <v>1155</v>
      </c>
      <c r="E1386">
        <v>1.9197270874091617E-2</v>
      </c>
    </row>
    <row r="1387" spans="1:5" x14ac:dyDescent="0.3">
      <c r="A1387" t="s">
        <v>221</v>
      </c>
      <c r="B1387" t="s">
        <v>106</v>
      </c>
      <c r="C1387" t="s">
        <v>38</v>
      </c>
      <c r="D1387" t="s">
        <v>1155</v>
      </c>
      <c r="E1387">
        <v>1.947422970547942E-3</v>
      </c>
    </row>
    <row r="1388" spans="1:5" x14ac:dyDescent="0.3">
      <c r="A1388" t="s">
        <v>40</v>
      </c>
      <c r="B1388" t="s">
        <v>447</v>
      </c>
      <c r="C1388" t="s">
        <v>38</v>
      </c>
      <c r="D1388" t="s">
        <v>1224</v>
      </c>
      <c r="E1388">
        <v>3.6053461700689557E-5</v>
      </c>
    </row>
    <row r="1389" spans="1:5" x14ac:dyDescent="0.3">
      <c r="A1389" t="s">
        <v>40</v>
      </c>
      <c r="B1389" t="s">
        <v>481</v>
      </c>
      <c r="C1389" t="s">
        <v>38</v>
      </c>
      <c r="D1389" t="s">
        <v>1224</v>
      </c>
      <c r="E1389">
        <v>3.7462283127742777E-4</v>
      </c>
    </row>
    <row r="1390" spans="1:5" x14ac:dyDescent="0.3">
      <c r="A1390" t="s">
        <v>40</v>
      </c>
      <c r="B1390" t="s">
        <v>484</v>
      </c>
      <c r="C1390" t="s">
        <v>38</v>
      </c>
      <c r="D1390" t="s">
        <v>1224</v>
      </c>
      <c r="E1390">
        <v>9.9391181099742039E-5</v>
      </c>
    </row>
    <row r="1391" spans="1:5" x14ac:dyDescent="0.3">
      <c r="A1391" t="s">
        <v>40</v>
      </c>
      <c r="B1391" t="s">
        <v>454</v>
      </c>
      <c r="C1391" t="s">
        <v>38</v>
      </c>
      <c r="D1391" t="s">
        <v>1224</v>
      </c>
      <c r="E1391">
        <v>4.8692285150576478E-5</v>
      </c>
    </row>
    <row r="1392" spans="1:5" x14ac:dyDescent="0.3">
      <c r="A1392" t="s">
        <v>40</v>
      </c>
      <c r="B1392" t="s">
        <v>193</v>
      </c>
      <c r="C1392" t="s">
        <v>38</v>
      </c>
      <c r="D1392" t="s">
        <v>1224</v>
      </c>
      <c r="E1392">
        <v>6.086564616656384E-4</v>
      </c>
    </row>
    <row r="1393" spans="1:5" x14ac:dyDescent="0.3">
      <c r="A1393" t="s">
        <v>40</v>
      </c>
      <c r="B1393" t="s">
        <v>56</v>
      </c>
      <c r="C1393" t="s">
        <v>38</v>
      </c>
      <c r="D1393" t="s">
        <v>1224</v>
      </c>
      <c r="E1393">
        <v>9.5069525012223075E-5</v>
      </c>
    </row>
    <row r="1394" spans="1:5" x14ac:dyDescent="0.3">
      <c r="A1394" t="s">
        <v>40</v>
      </c>
      <c r="B1394" t="s">
        <v>768</v>
      </c>
      <c r="C1394" t="s">
        <v>38</v>
      </c>
      <c r="D1394" t="s">
        <v>1224</v>
      </c>
      <c r="E1394">
        <v>1.560896422565885E-4</v>
      </c>
    </row>
    <row r="1395" spans="1:5" x14ac:dyDescent="0.3">
      <c r="A1395" t="s">
        <v>40</v>
      </c>
      <c r="B1395" t="s">
        <v>451</v>
      </c>
      <c r="C1395" t="s">
        <v>38</v>
      </c>
      <c r="D1395" t="s">
        <v>1224</v>
      </c>
      <c r="E1395">
        <v>1.2752392332166708E-4</v>
      </c>
    </row>
    <row r="1396" spans="1:5" x14ac:dyDescent="0.3">
      <c r="A1396" t="s">
        <v>40</v>
      </c>
      <c r="B1396" t="s">
        <v>469</v>
      </c>
      <c r="C1396" t="s">
        <v>38</v>
      </c>
      <c r="D1396" t="s">
        <v>1224</v>
      </c>
      <c r="E1396">
        <v>9.4601593381809696E-5</v>
      </c>
    </row>
    <row r="1397" spans="1:5" x14ac:dyDescent="0.3">
      <c r="A1397" t="s">
        <v>40</v>
      </c>
      <c r="B1397" t="s">
        <v>1174</v>
      </c>
      <c r="C1397" t="s">
        <v>38</v>
      </c>
      <c r="D1397" t="s">
        <v>1224</v>
      </c>
      <c r="E1397">
        <v>2.41735425268201E-5</v>
      </c>
    </row>
    <row r="1398" spans="1:5" x14ac:dyDescent="0.3">
      <c r="A1398" t="s">
        <v>40</v>
      </c>
      <c r="B1398" t="s">
        <v>466</v>
      </c>
      <c r="C1398" t="s">
        <v>38</v>
      </c>
      <c r="D1398" t="s">
        <v>1224</v>
      </c>
      <c r="E1398">
        <v>3.3962995147195074E-5</v>
      </c>
    </row>
    <row r="1399" spans="1:5" x14ac:dyDescent="0.3">
      <c r="A1399" t="s">
        <v>40</v>
      </c>
      <c r="B1399" t="s">
        <v>190</v>
      </c>
      <c r="C1399" t="s">
        <v>38</v>
      </c>
      <c r="D1399" t="s">
        <v>1224</v>
      </c>
      <c r="E1399">
        <v>4.6353138354020599E-4</v>
      </c>
    </row>
    <row r="1400" spans="1:5" x14ac:dyDescent="0.3">
      <c r="A1400" t="s">
        <v>40</v>
      </c>
      <c r="B1400" t="s">
        <v>122</v>
      </c>
      <c r="C1400" t="s">
        <v>38</v>
      </c>
      <c r="D1400" t="s">
        <v>1224</v>
      </c>
      <c r="E1400">
        <v>5.4660101750924077E-4</v>
      </c>
    </row>
    <row r="1401" spans="1:5" x14ac:dyDescent="0.3">
      <c r="A1401" t="s">
        <v>40</v>
      </c>
      <c r="B1401" t="s">
        <v>456</v>
      </c>
      <c r="C1401" t="s">
        <v>38</v>
      </c>
      <c r="D1401" t="s">
        <v>1224</v>
      </c>
      <c r="E1401">
        <v>4.705375181947124E-5</v>
      </c>
    </row>
    <row r="1402" spans="1:5" x14ac:dyDescent="0.3">
      <c r="A1402" t="s">
        <v>40</v>
      </c>
      <c r="B1402" t="s">
        <v>241</v>
      </c>
      <c r="C1402" t="s">
        <v>38</v>
      </c>
      <c r="D1402" t="s">
        <v>1224</v>
      </c>
      <c r="E1402">
        <v>1.983064079136375E-4</v>
      </c>
    </row>
    <row r="1403" spans="1:5" x14ac:dyDescent="0.3">
      <c r="A1403" t="s">
        <v>40</v>
      </c>
      <c r="B1403" t="s">
        <v>1211</v>
      </c>
      <c r="C1403" t="s">
        <v>38</v>
      </c>
      <c r="D1403" t="s">
        <v>1224</v>
      </c>
      <c r="E1403">
        <v>1.9721901519331788E-5</v>
      </c>
    </row>
    <row r="1404" spans="1:5" x14ac:dyDescent="0.3">
      <c r="A1404" t="s">
        <v>40</v>
      </c>
      <c r="B1404" t="s">
        <v>114</v>
      </c>
      <c r="C1404" t="s">
        <v>38</v>
      </c>
      <c r="D1404" t="s">
        <v>1224</v>
      </c>
      <c r="E1404">
        <v>2.372583419675211E-3</v>
      </c>
    </row>
    <row r="1405" spans="1:5" x14ac:dyDescent="0.3">
      <c r="A1405" t="s">
        <v>40</v>
      </c>
      <c r="B1405" t="s">
        <v>292</v>
      </c>
      <c r="C1405" t="s">
        <v>38</v>
      </c>
      <c r="D1405" t="s">
        <v>1224</v>
      </c>
      <c r="E1405">
        <v>1.6336562533715259E-4</v>
      </c>
    </row>
    <row r="1406" spans="1:5" x14ac:dyDescent="0.3">
      <c r="A1406" t="s">
        <v>40</v>
      </c>
      <c r="B1406" t="s">
        <v>787</v>
      </c>
      <c r="C1406" t="s">
        <v>38</v>
      </c>
      <c r="D1406" t="s">
        <v>1224</v>
      </c>
      <c r="E1406">
        <v>4.2060684386243099E-5</v>
      </c>
    </row>
    <row r="1407" spans="1:5" x14ac:dyDescent="0.3">
      <c r="A1407" t="s">
        <v>40</v>
      </c>
      <c r="B1407" t="s">
        <v>86</v>
      </c>
      <c r="C1407" t="s">
        <v>38</v>
      </c>
      <c r="D1407" t="s">
        <v>1224</v>
      </c>
      <c r="E1407">
        <v>4.5406552879470092E-4</v>
      </c>
    </row>
    <row r="1408" spans="1:5" x14ac:dyDescent="0.3">
      <c r="A1408" t="s">
        <v>40</v>
      </c>
      <c r="B1408" t="s">
        <v>587</v>
      </c>
      <c r="C1408" t="s">
        <v>38</v>
      </c>
      <c r="D1408" t="s">
        <v>1224</v>
      </c>
      <c r="E1408">
        <v>5.3021497102869537E-4</v>
      </c>
    </row>
    <row r="1409" spans="1:5" x14ac:dyDescent="0.3">
      <c r="A1409" t="s">
        <v>40</v>
      </c>
      <c r="B1409" t="s">
        <v>486</v>
      </c>
      <c r="C1409" t="s">
        <v>38</v>
      </c>
      <c r="D1409" t="s">
        <v>1224</v>
      </c>
      <c r="E1409">
        <v>3.301258320478936E-4</v>
      </c>
    </row>
    <row r="1410" spans="1:5" x14ac:dyDescent="0.3">
      <c r="A1410" t="s">
        <v>40</v>
      </c>
      <c r="B1410" t="s">
        <v>544</v>
      </c>
      <c r="C1410" t="s">
        <v>38</v>
      </c>
      <c r="D1410" t="s">
        <v>1224</v>
      </c>
      <c r="E1410">
        <v>2.2434612113154988E-4</v>
      </c>
    </row>
    <row r="1411" spans="1:5" x14ac:dyDescent="0.3">
      <c r="A1411" t="s">
        <v>40</v>
      </c>
      <c r="B1411" t="s">
        <v>1178</v>
      </c>
      <c r="C1411" t="s">
        <v>38</v>
      </c>
      <c r="D1411" t="s">
        <v>1224</v>
      </c>
      <c r="E1411">
        <v>1.0534900052645932E-5</v>
      </c>
    </row>
    <row r="1412" spans="1:5" x14ac:dyDescent="0.3">
      <c r="A1412" t="s">
        <v>742</v>
      </c>
      <c r="B1412" t="s">
        <v>1195</v>
      </c>
      <c r="C1412" t="s">
        <v>38</v>
      </c>
      <c r="D1412" t="s">
        <v>1181</v>
      </c>
      <c r="E1412">
        <v>1.1057798029281841E-7</v>
      </c>
    </row>
    <row r="1413" spans="1:5" x14ac:dyDescent="0.3">
      <c r="A1413" t="s">
        <v>742</v>
      </c>
      <c r="B1413" t="s">
        <v>1164</v>
      </c>
      <c r="C1413" t="s">
        <v>38</v>
      </c>
      <c r="D1413" t="s">
        <v>1181</v>
      </c>
      <c r="E1413">
        <v>3.695588766241757E-7</v>
      </c>
    </row>
    <row r="1414" spans="1:5" x14ac:dyDescent="0.3">
      <c r="A1414" t="s">
        <v>742</v>
      </c>
      <c r="B1414" t="s">
        <v>1190</v>
      </c>
      <c r="C1414" t="s">
        <v>38</v>
      </c>
      <c r="D1414" t="s">
        <v>1181</v>
      </c>
      <c r="E1414">
        <v>3.8944446789815999E-7</v>
      </c>
    </row>
    <row r="1415" spans="1:5" x14ac:dyDescent="0.3">
      <c r="A1415" t="s">
        <v>742</v>
      </c>
      <c r="B1415" t="s">
        <v>51</v>
      </c>
      <c r="C1415" t="s">
        <v>38</v>
      </c>
      <c r="D1415" t="s">
        <v>1181</v>
      </c>
      <c r="E1415">
        <v>9.7155420262479314E-7</v>
      </c>
    </row>
    <row r="1416" spans="1:5" x14ac:dyDescent="0.3">
      <c r="A1416" t="s">
        <v>742</v>
      </c>
      <c r="B1416" t="s">
        <v>1166</v>
      </c>
      <c r="C1416" t="s">
        <v>38</v>
      </c>
      <c r="D1416" t="s">
        <v>1181</v>
      </c>
      <c r="E1416">
        <v>6.8648121996598008E-9</v>
      </c>
    </row>
    <row r="1417" spans="1:5" x14ac:dyDescent="0.3">
      <c r="A1417" t="s">
        <v>742</v>
      </c>
      <c r="B1417" t="s">
        <v>857</v>
      </c>
      <c r="C1417" t="s">
        <v>38</v>
      </c>
      <c r="D1417" t="s">
        <v>1181</v>
      </c>
      <c r="E1417">
        <v>8.91995729716048E-8</v>
      </c>
    </row>
    <row r="1418" spans="1:5" x14ac:dyDescent="0.3">
      <c r="A1418" t="s">
        <v>742</v>
      </c>
      <c r="B1418" t="s">
        <v>802</v>
      </c>
      <c r="C1418" t="s">
        <v>38</v>
      </c>
      <c r="D1418" t="s">
        <v>1181</v>
      </c>
      <c r="E1418">
        <v>4.713908220800548E-8</v>
      </c>
    </row>
    <row r="1419" spans="1:5" x14ac:dyDescent="0.3">
      <c r="A1419" t="s">
        <v>742</v>
      </c>
      <c r="B1419" t="s">
        <v>826</v>
      </c>
      <c r="C1419" t="s">
        <v>38</v>
      </c>
      <c r="D1419" t="s">
        <v>1181</v>
      </c>
      <c r="E1419">
        <v>1.213176765967014E-7</v>
      </c>
    </row>
    <row r="1420" spans="1:5" x14ac:dyDescent="0.3">
      <c r="A1420" t="s">
        <v>742</v>
      </c>
      <c r="B1420" t="s">
        <v>190</v>
      </c>
      <c r="C1420" t="s">
        <v>38</v>
      </c>
      <c r="D1420" t="s">
        <v>1181</v>
      </c>
      <c r="E1420">
        <v>1.407381948645991E-6</v>
      </c>
    </row>
    <row r="1421" spans="1:5" x14ac:dyDescent="0.3">
      <c r="A1421" t="s">
        <v>742</v>
      </c>
      <c r="B1421" t="s">
        <v>122</v>
      </c>
      <c r="C1421" t="s">
        <v>38</v>
      </c>
      <c r="D1421" t="s">
        <v>1181</v>
      </c>
      <c r="E1421">
        <v>1.6639594620251869E-6</v>
      </c>
    </row>
    <row r="1422" spans="1:5" x14ac:dyDescent="0.3">
      <c r="A1422" t="s">
        <v>742</v>
      </c>
      <c r="B1422" t="s">
        <v>781</v>
      </c>
      <c r="C1422" t="s">
        <v>38</v>
      </c>
      <c r="D1422" t="s">
        <v>1181</v>
      </c>
      <c r="E1422">
        <v>2.0819173960870349E-7</v>
      </c>
    </row>
    <row r="1423" spans="1:5" x14ac:dyDescent="0.3">
      <c r="A1423" t="s">
        <v>742</v>
      </c>
      <c r="B1423" t="s">
        <v>114</v>
      </c>
      <c r="C1423" t="s">
        <v>38</v>
      </c>
      <c r="D1423" t="s">
        <v>1181</v>
      </c>
      <c r="E1423">
        <v>4.8935749424938304E-6</v>
      </c>
    </row>
    <row r="1424" spans="1:5" x14ac:dyDescent="0.3">
      <c r="A1424" t="s">
        <v>742</v>
      </c>
      <c r="B1424" t="s">
        <v>56</v>
      </c>
      <c r="C1424" t="s">
        <v>38</v>
      </c>
      <c r="D1424" t="s">
        <v>1181</v>
      </c>
      <c r="E1424">
        <v>2.164718167105784E-7</v>
      </c>
    </row>
    <row r="1425" spans="1:5" x14ac:dyDescent="0.3">
      <c r="A1425" t="s">
        <v>742</v>
      </c>
      <c r="B1425" t="s">
        <v>284</v>
      </c>
      <c r="C1425" t="s">
        <v>38</v>
      </c>
      <c r="D1425" t="s">
        <v>1181</v>
      </c>
      <c r="E1425">
        <v>2.0347983460156891E-7</v>
      </c>
    </row>
    <row r="1426" spans="1:5" x14ac:dyDescent="0.3">
      <c r="A1426" t="s">
        <v>742</v>
      </c>
      <c r="B1426" t="s">
        <v>1172</v>
      </c>
      <c r="C1426" t="s">
        <v>38</v>
      </c>
      <c r="D1426" t="s">
        <v>1181</v>
      </c>
      <c r="E1426">
        <v>8.9994989014977448E-9</v>
      </c>
    </row>
    <row r="1427" spans="1:5" x14ac:dyDescent="0.3">
      <c r="A1427" t="s">
        <v>742</v>
      </c>
      <c r="B1427" t="s">
        <v>200</v>
      </c>
      <c r="C1427" t="s">
        <v>38</v>
      </c>
      <c r="D1427" t="s">
        <v>1181</v>
      </c>
      <c r="E1427">
        <v>5.271281128488327E-7</v>
      </c>
    </row>
    <row r="1428" spans="1:5" x14ac:dyDescent="0.3">
      <c r="A1428" t="s">
        <v>742</v>
      </c>
      <c r="B1428" t="s">
        <v>763</v>
      </c>
      <c r="C1428" t="s">
        <v>38</v>
      </c>
      <c r="D1428" t="s">
        <v>1181</v>
      </c>
      <c r="E1428">
        <v>3.3813566258771309E-7</v>
      </c>
    </row>
    <row r="1429" spans="1:5" x14ac:dyDescent="0.3">
      <c r="A1429" t="s">
        <v>742</v>
      </c>
      <c r="B1429" t="s">
        <v>806</v>
      </c>
      <c r="C1429" t="s">
        <v>38</v>
      </c>
      <c r="D1429" t="s">
        <v>1181</v>
      </c>
      <c r="E1429">
        <v>3.6875271856526921E-7</v>
      </c>
    </row>
    <row r="1430" spans="1:5" x14ac:dyDescent="0.3">
      <c r="A1430" t="s">
        <v>742</v>
      </c>
      <c r="B1430" t="s">
        <v>823</v>
      </c>
      <c r="C1430" t="s">
        <v>38</v>
      </c>
      <c r="D1430" t="s">
        <v>1181</v>
      </c>
      <c r="E1430">
        <v>6.8551824347608637E-8</v>
      </c>
    </row>
    <row r="1431" spans="1:5" x14ac:dyDescent="0.3">
      <c r="A1431" t="s">
        <v>742</v>
      </c>
      <c r="B1431" t="s">
        <v>1188</v>
      </c>
      <c r="C1431" t="s">
        <v>38</v>
      </c>
      <c r="D1431" t="s">
        <v>1181</v>
      </c>
      <c r="E1431">
        <v>2.2981288116888758E-7</v>
      </c>
    </row>
    <row r="1432" spans="1:5" x14ac:dyDescent="0.3">
      <c r="A1432" t="s">
        <v>742</v>
      </c>
      <c r="B1432" t="s">
        <v>106</v>
      </c>
      <c r="C1432" t="s">
        <v>38</v>
      </c>
      <c r="D1432" t="s">
        <v>1181</v>
      </c>
      <c r="E1432">
        <v>4.3550256301046089E-7</v>
      </c>
    </row>
    <row r="1433" spans="1:5" x14ac:dyDescent="0.3">
      <c r="A1433" t="s">
        <v>742</v>
      </c>
      <c r="B1433" t="s">
        <v>771</v>
      </c>
      <c r="C1433" t="s">
        <v>38</v>
      </c>
      <c r="D1433" t="s">
        <v>1181</v>
      </c>
      <c r="E1433">
        <v>5.5719013463630368E-7</v>
      </c>
    </row>
    <row r="1434" spans="1:5" x14ac:dyDescent="0.3">
      <c r="A1434" t="s">
        <v>742</v>
      </c>
      <c r="B1434" t="s">
        <v>86</v>
      </c>
      <c r="C1434" t="s">
        <v>38</v>
      </c>
      <c r="D1434" t="s">
        <v>1181</v>
      </c>
      <c r="E1434">
        <v>1.4191744987576612E-6</v>
      </c>
    </row>
    <row r="1435" spans="1:5" x14ac:dyDescent="0.3">
      <c r="A1435" t="s">
        <v>69</v>
      </c>
      <c r="B1435" t="s">
        <v>1225</v>
      </c>
      <c r="C1435" t="s">
        <v>38</v>
      </c>
      <c r="D1435" t="s">
        <v>1224</v>
      </c>
      <c r="E1435">
        <v>2.4389164357976002E-6</v>
      </c>
    </row>
    <row r="1436" spans="1:5" x14ac:dyDescent="0.3">
      <c r="A1436" t="s">
        <v>69</v>
      </c>
      <c r="B1436" t="s">
        <v>1217</v>
      </c>
      <c r="C1436" t="s">
        <v>38</v>
      </c>
      <c r="D1436" t="s">
        <v>1224</v>
      </c>
      <c r="E1436">
        <v>8.3881568493505816E-5</v>
      </c>
    </row>
    <row r="1437" spans="1:5" x14ac:dyDescent="0.3">
      <c r="A1437" t="s">
        <v>69</v>
      </c>
      <c r="B1437" t="s">
        <v>787</v>
      </c>
      <c r="C1437" t="s">
        <v>38</v>
      </c>
      <c r="D1437" t="s">
        <v>1224</v>
      </c>
      <c r="E1437">
        <v>3.3839894598784034E-5</v>
      </c>
    </row>
    <row r="1438" spans="1:5" x14ac:dyDescent="0.3">
      <c r="A1438" t="s">
        <v>69</v>
      </c>
      <c r="B1438" t="s">
        <v>1240</v>
      </c>
      <c r="C1438" t="s">
        <v>38</v>
      </c>
      <c r="D1438" t="s">
        <v>1224</v>
      </c>
      <c r="E1438">
        <v>2.0733407457180368E-5</v>
      </c>
    </row>
    <row r="1439" spans="1:5" x14ac:dyDescent="0.3">
      <c r="A1439" t="s">
        <v>69</v>
      </c>
      <c r="B1439" t="s">
        <v>1163</v>
      </c>
      <c r="C1439" t="s">
        <v>38</v>
      </c>
      <c r="D1439" t="s">
        <v>1224</v>
      </c>
      <c r="E1439">
        <v>5.8790887141124255E-7</v>
      </c>
    </row>
    <row r="1440" spans="1:5" x14ac:dyDescent="0.3">
      <c r="A1440" t="s">
        <v>69</v>
      </c>
      <c r="B1440" t="s">
        <v>86</v>
      </c>
      <c r="C1440" t="s">
        <v>38</v>
      </c>
      <c r="D1440" t="s">
        <v>1224</v>
      </c>
      <c r="E1440">
        <v>3.5610074242159939E-4</v>
      </c>
    </row>
    <row r="1441" spans="1:5" x14ac:dyDescent="0.3">
      <c r="A1441" t="s">
        <v>69</v>
      </c>
      <c r="B1441" t="s">
        <v>114</v>
      </c>
      <c r="C1441" t="s">
        <v>38</v>
      </c>
      <c r="D1441" t="s">
        <v>1224</v>
      </c>
      <c r="E1441">
        <v>8.8249625708528706E-5</v>
      </c>
    </row>
    <row r="1442" spans="1:5" x14ac:dyDescent="0.3">
      <c r="A1442" t="s">
        <v>69</v>
      </c>
      <c r="B1442" t="s">
        <v>451</v>
      </c>
      <c r="C1442" t="s">
        <v>38</v>
      </c>
      <c r="D1442" t="s">
        <v>1224</v>
      </c>
      <c r="E1442">
        <v>9.7228739286214615E-5</v>
      </c>
    </row>
    <row r="1443" spans="1:5" x14ac:dyDescent="0.3">
      <c r="A1443" t="s">
        <v>69</v>
      </c>
      <c r="B1443" t="s">
        <v>484</v>
      </c>
      <c r="C1443" t="s">
        <v>38</v>
      </c>
      <c r="D1443" t="s">
        <v>1224</v>
      </c>
      <c r="E1443">
        <v>8.6002757611373817E-5</v>
      </c>
    </row>
    <row r="1444" spans="1:5" x14ac:dyDescent="0.3">
      <c r="A1444" t="s">
        <v>69</v>
      </c>
      <c r="B1444" t="s">
        <v>763</v>
      </c>
      <c r="C1444" t="s">
        <v>38</v>
      </c>
      <c r="D1444" t="s">
        <v>1224</v>
      </c>
      <c r="E1444">
        <v>1.4143065477287259E-4</v>
      </c>
    </row>
    <row r="1445" spans="1:5" x14ac:dyDescent="0.3">
      <c r="A1445" t="s">
        <v>69</v>
      </c>
      <c r="B1445" t="s">
        <v>1242</v>
      </c>
      <c r="C1445" t="s">
        <v>38</v>
      </c>
      <c r="D1445" t="s">
        <v>1224</v>
      </c>
      <c r="E1445">
        <v>4.2815074757701077E-6</v>
      </c>
    </row>
    <row r="1446" spans="1:5" x14ac:dyDescent="0.3">
      <c r="A1446" t="s">
        <v>69</v>
      </c>
      <c r="B1446" t="s">
        <v>1157</v>
      </c>
      <c r="C1446" t="s">
        <v>38</v>
      </c>
      <c r="D1446" t="s">
        <v>1224</v>
      </c>
      <c r="E1446">
        <v>8.2369215402863921E-7</v>
      </c>
    </row>
    <row r="1447" spans="1:5" x14ac:dyDescent="0.3">
      <c r="A1447" t="s">
        <v>69</v>
      </c>
      <c r="B1447" t="s">
        <v>1158</v>
      </c>
      <c r="C1447" t="s">
        <v>38</v>
      </c>
      <c r="D1447" t="s">
        <v>1224</v>
      </c>
      <c r="E1447">
        <v>2.8712382744709741E-5</v>
      </c>
    </row>
    <row r="1448" spans="1:5" x14ac:dyDescent="0.3">
      <c r="A1448" t="s">
        <v>69</v>
      </c>
      <c r="B1448" t="s">
        <v>456</v>
      </c>
      <c r="C1448" t="s">
        <v>38</v>
      </c>
      <c r="D1448" t="s">
        <v>1224</v>
      </c>
      <c r="E1448">
        <v>3.7854579186178287E-5</v>
      </c>
    </row>
    <row r="1449" spans="1:5" x14ac:dyDescent="0.3">
      <c r="A1449" t="s">
        <v>69</v>
      </c>
      <c r="B1449" t="s">
        <v>190</v>
      </c>
      <c r="C1449" t="s">
        <v>38</v>
      </c>
      <c r="D1449" t="s">
        <v>1224</v>
      </c>
      <c r="E1449">
        <v>3.8628295350883629E-4</v>
      </c>
    </row>
    <row r="1450" spans="1:5" x14ac:dyDescent="0.3">
      <c r="A1450" t="s">
        <v>69</v>
      </c>
      <c r="B1450" t="s">
        <v>1220</v>
      </c>
      <c r="C1450" t="s">
        <v>38</v>
      </c>
      <c r="D1450" t="s">
        <v>1224</v>
      </c>
      <c r="E1450">
        <v>9.5157461352248055E-6</v>
      </c>
    </row>
    <row r="1451" spans="1:5" x14ac:dyDescent="0.3">
      <c r="A1451" t="s">
        <v>69</v>
      </c>
      <c r="B1451" t="s">
        <v>898</v>
      </c>
      <c r="C1451" t="s">
        <v>38</v>
      </c>
      <c r="D1451" t="s">
        <v>1224</v>
      </c>
      <c r="E1451">
        <v>5.5203408351713161E-5</v>
      </c>
    </row>
    <row r="1452" spans="1:5" x14ac:dyDescent="0.3">
      <c r="A1452" t="s">
        <v>69</v>
      </c>
      <c r="B1452" t="s">
        <v>412</v>
      </c>
      <c r="C1452" t="s">
        <v>38</v>
      </c>
      <c r="D1452" t="s">
        <v>1224</v>
      </c>
      <c r="E1452">
        <v>2.195572066620089E-4</v>
      </c>
    </row>
    <row r="1453" spans="1:5" x14ac:dyDescent="0.3">
      <c r="A1453" t="s">
        <v>69</v>
      </c>
      <c r="B1453" t="s">
        <v>1190</v>
      </c>
      <c r="C1453" t="s">
        <v>38</v>
      </c>
      <c r="D1453" t="s">
        <v>1224</v>
      </c>
      <c r="E1453">
        <v>9.8991517595622261E-5</v>
      </c>
    </row>
    <row r="1454" spans="1:5" x14ac:dyDescent="0.3">
      <c r="A1454" t="s">
        <v>69</v>
      </c>
      <c r="B1454" t="s">
        <v>1170</v>
      </c>
      <c r="C1454" t="s">
        <v>38</v>
      </c>
      <c r="D1454" t="s">
        <v>1224</v>
      </c>
      <c r="E1454">
        <v>7.6684433948483822E-5</v>
      </c>
    </row>
    <row r="1455" spans="1:5" x14ac:dyDescent="0.3">
      <c r="A1455" t="s">
        <v>69</v>
      </c>
      <c r="B1455" t="s">
        <v>587</v>
      </c>
      <c r="C1455" t="s">
        <v>38</v>
      </c>
      <c r="D1455" t="s">
        <v>1224</v>
      </c>
      <c r="E1455">
        <v>5.0079587721762401E-4</v>
      </c>
    </row>
    <row r="1456" spans="1:5" x14ac:dyDescent="0.3">
      <c r="A1456" t="s">
        <v>69</v>
      </c>
      <c r="B1456" t="s">
        <v>1201</v>
      </c>
      <c r="C1456" t="s">
        <v>38</v>
      </c>
      <c r="D1456" t="s">
        <v>1224</v>
      </c>
      <c r="E1456">
        <v>6.4281000994982129E-6</v>
      </c>
    </row>
    <row r="1457" spans="1:5" x14ac:dyDescent="0.3">
      <c r="A1457" t="s">
        <v>69</v>
      </c>
      <c r="B1457" t="s">
        <v>486</v>
      </c>
      <c r="C1457" t="s">
        <v>38</v>
      </c>
      <c r="D1457" t="s">
        <v>1224</v>
      </c>
      <c r="E1457">
        <v>2.4696583460085531E-4</v>
      </c>
    </row>
    <row r="1458" spans="1:5" x14ac:dyDescent="0.3">
      <c r="A1458" t="s">
        <v>69</v>
      </c>
      <c r="B1458" t="s">
        <v>896</v>
      </c>
      <c r="C1458" t="s">
        <v>38</v>
      </c>
      <c r="D1458" t="s">
        <v>1224</v>
      </c>
      <c r="E1458">
        <v>1.6292559065950092E-5</v>
      </c>
    </row>
    <row r="1459" spans="1:5" x14ac:dyDescent="0.3">
      <c r="A1459" t="s">
        <v>69</v>
      </c>
      <c r="B1459" t="s">
        <v>1211</v>
      </c>
      <c r="C1459" t="s">
        <v>38</v>
      </c>
      <c r="D1459" t="s">
        <v>1224</v>
      </c>
      <c r="E1459">
        <v>1.446748587154628E-5</v>
      </c>
    </row>
    <row r="1460" spans="1:5" x14ac:dyDescent="0.3">
      <c r="A1460" t="s">
        <v>69</v>
      </c>
      <c r="B1460" t="s">
        <v>200</v>
      </c>
      <c r="C1460" t="s">
        <v>38</v>
      </c>
      <c r="D1460" t="s">
        <v>1224</v>
      </c>
      <c r="E1460">
        <v>1.3785487445674749E-4</v>
      </c>
    </row>
    <row r="1461" spans="1:5" x14ac:dyDescent="0.3">
      <c r="A1461" t="s">
        <v>69</v>
      </c>
      <c r="B1461" t="s">
        <v>56</v>
      </c>
      <c r="C1461" t="s">
        <v>38</v>
      </c>
      <c r="D1461" t="s">
        <v>1224</v>
      </c>
      <c r="E1461">
        <v>7.5976531615272995E-5</v>
      </c>
    </row>
    <row r="1462" spans="1:5" x14ac:dyDescent="0.3">
      <c r="A1462" t="s">
        <v>69</v>
      </c>
      <c r="B1462" t="s">
        <v>768</v>
      </c>
      <c r="C1462" t="s">
        <v>38</v>
      </c>
      <c r="D1462" t="s">
        <v>1224</v>
      </c>
      <c r="E1462">
        <v>1.21554753134401E-4</v>
      </c>
    </row>
    <row r="1463" spans="1:5" x14ac:dyDescent="0.3">
      <c r="A1463" t="s">
        <v>69</v>
      </c>
      <c r="B1463" t="s">
        <v>1214</v>
      </c>
      <c r="C1463" t="s">
        <v>38</v>
      </c>
      <c r="D1463" t="s">
        <v>1224</v>
      </c>
      <c r="E1463">
        <v>1.8303136238849071E-5</v>
      </c>
    </row>
    <row r="1464" spans="1:5" x14ac:dyDescent="0.3">
      <c r="A1464" t="s">
        <v>69</v>
      </c>
      <c r="B1464" t="s">
        <v>469</v>
      </c>
      <c r="C1464" t="s">
        <v>38</v>
      </c>
      <c r="D1464" t="s">
        <v>1224</v>
      </c>
      <c r="E1464">
        <v>7.4425295845923693E-5</v>
      </c>
    </row>
    <row r="1465" spans="1:5" x14ac:dyDescent="0.3">
      <c r="A1465" t="s">
        <v>69</v>
      </c>
      <c r="B1465" t="s">
        <v>284</v>
      </c>
      <c r="C1465" t="s">
        <v>38</v>
      </c>
      <c r="D1465" t="s">
        <v>1224</v>
      </c>
      <c r="E1465">
        <v>6.8176584126684297E-5</v>
      </c>
    </row>
    <row r="1466" spans="1:5" x14ac:dyDescent="0.3">
      <c r="A1466" t="s">
        <v>69</v>
      </c>
      <c r="B1466" t="s">
        <v>1174</v>
      </c>
      <c r="C1466" t="s">
        <v>38</v>
      </c>
      <c r="D1466" t="s">
        <v>1224</v>
      </c>
      <c r="E1466">
        <v>1.8361856674748632E-5</v>
      </c>
    </row>
    <row r="1467" spans="1:5" x14ac:dyDescent="0.3">
      <c r="A1467" t="s">
        <v>69</v>
      </c>
      <c r="B1467" t="s">
        <v>292</v>
      </c>
      <c r="C1467" t="s">
        <v>38</v>
      </c>
      <c r="D1467" t="s">
        <v>1224</v>
      </c>
      <c r="E1467">
        <v>1.2258800405964409E-4</v>
      </c>
    </row>
    <row r="1468" spans="1:5" x14ac:dyDescent="0.3">
      <c r="A1468" t="s">
        <v>69</v>
      </c>
      <c r="B1468" t="s">
        <v>241</v>
      </c>
      <c r="C1468" t="s">
        <v>38</v>
      </c>
      <c r="D1468" t="s">
        <v>1224</v>
      </c>
      <c r="E1468">
        <v>1.5239203646961349E-4</v>
      </c>
    </row>
    <row r="1469" spans="1:5" x14ac:dyDescent="0.3">
      <c r="A1469" t="s">
        <v>69</v>
      </c>
      <c r="B1469" t="s">
        <v>1178</v>
      </c>
      <c r="C1469" t="s">
        <v>38</v>
      </c>
      <c r="D1469" t="s">
        <v>1224</v>
      </c>
      <c r="E1469">
        <v>8.5753318997312991E-6</v>
      </c>
    </row>
    <row r="1470" spans="1:5" x14ac:dyDescent="0.3">
      <c r="A1470" t="s">
        <v>69</v>
      </c>
      <c r="B1470" t="s">
        <v>193</v>
      </c>
      <c r="C1470" t="s">
        <v>38</v>
      </c>
      <c r="D1470" t="s">
        <v>1224</v>
      </c>
      <c r="E1470">
        <v>4.5618751897055949E-4</v>
      </c>
    </row>
    <row r="1471" spans="1:5" x14ac:dyDescent="0.3">
      <c r="A1471" t="s">
        <v>69</v>
      </c>
      <c r="B1471" t="s">
        <v>1222</v>
      </c>
      <c r="C1471" t="s">
        <v>38</v>
      </c>
      <c r="D1471" t="s">
        <v>1224</v>
      </c>
      <c r="E1471">
        <v>8.7795535126010228E-8</v>
      </c>
    </row>
    <row r="1472" spans="1:5" x14ac:dyDescent="0.3">
      <c r="A1472" t="s">
        <v>69</v>
      </c>
      <c r="B1472" t="s">
        <v>1164</v>
      </c>
      <c r="C1472" t="s">
        <v>38</v>
      </c>
      <c r="D1472" t="s">
        <v>1224</v>
      </c>
      <c r="E1472">
        <v>9.5773305843623626E-5</v>
      </c>
    </row>
    <row r="1473" spans="1:5" x14ac:dyDescent="0.3">
      <c r="A1473" t="s">
        <v>69</v>
      </c>
      <c r="B1473" t="s">
        <v>481</v>
      </c>
      <c r="C1473" t="s">
        <v>38</v>
      </c>
      <c r="D1473" t="s">
        <v>1224</v>
      </c>
      <c r="E1473">
        <v>3.3548440228477476E-4</v>
      </c>
    </row>
    <row r="1474" spans="1:5" x14ac:dyDescent="0.3">
      <c r="A1474" t="s">
        <v>69</v>
      </c>
      <c r="B1474" t="s">
        <v>1143</v>
      </c>
      <c r="C1474" t="s">
        <v>38</v>
      </c>
      <c r="D1474" t="s">
        <v>1224</v>
      </c>
      <c r="E1474">
        <v>2.2487211579605331E-7</v>
      </c>
    </row>
    <row r="1475" spans="1:5" x14ac:dyDescent="0.3">
      <c r="A1475" t="s">
        <v>69</v>
      </c>
      <c r="B1475" t="s">
        <v>1179</v>
      </c>
      <c r="C1475" t="s">
        <v>38</v>
      </c>
      <c r="D1475" t="s">
        <v>1224</v>
      </c>
      <c r="E1475">
        <v>3.9978893395696565E-7</v>
      </c>
    </row>
    <row r="1476" spans="1:5" x14ac:dyDescent="0.3">
      <c r="A1476" t="s">
        <v>735</v>
      </c>
      <c r="B1476" t="s">
        <v>20</v>
      </c>
      <c r="C1476" t="s">
        <v>38</v>
      </c>
      <c r="D1476" t="s">
        <v>1181</v>
      </c>
      <c r="E1476">
        <v>4.8094708320998215E-7</v>
      </c>
    </row>
    <row r="1477" spans="1:5" x14ac:dyDescent="0.3">
      <c r="A1477" t="s">
        <v>735</v>
      </c>
      <c r="B1477" t="s">
        <v>190</v>
      </c>
      <c r="C1477" t="s">
        <v>38</v>
      </c>
      <c r="D1477" t="s">
        <v>1181</v>
      </c>
      <c r="E1477">
        <v>4.5736347337570248E-7</v>
      </c>
    </row>
    <row r="1478" spans="1:5" x14ac:dyDescent="0.3">
      <c r="A1478" t="s">
        <v>735</v>
      </c>
      <c r="B1478" t="s">
        <v>409</v>
      </c>
      <c r="C1478" t="s">
        <v>38</v>
      </c>
      <c r="D1478" t="s">
        <v>1181</v>
      </c>
      <c r="E1478">
        <v>3.1242435371573533E-7</v>
      </c>
    </row>
    <row r="1479" spans="1:5" x14ac:dyDescent="0.3">
      <c r="A1479" t="s">
        <v>735</v>
      </c>
      <c r="B1479" t="s">
        <v>56</v>
      </c>
      <c r="C1479" t="s">
        <v>38</v>
      </c>
      <c r="D1479" t="s">
        <v>1181</v>
      </c>
      <c r="E1479">
        <v>1.361627458351553E-7</v>
      </c>
    </row>
    <row r="1480" spans="1:5" x14ac:dyDescent="0.3">
      <c r="A1480" t="s">
        <v>735</v>
      </c>
      <c r="B1480" t="s">
        <v>284</v>
      </c>
      <c r="C1480" t="s">
        <v>38</v>
      </c>
      <c r="D1480" t="s">
        <v>1181</v>
      </c>
      <c r="E1480">
        <v>1.053258296601056E-7</v>
      </c>
    </row>
    <row r="1481" spans="1:5" x14ac:dyDescent="0.3">
      <c r="A1481" t="s">
        <v>735</v>
      </c>
      <c r="B1481" t="s">
        <v>292</v>
      </c>
      <c r="C1481" t="s">
        <v>38</v>
      </c>
      <c r="D1481" t="s">
        <v>1181</v>
      </c>
      <c r="E1481">
        <v>1.5859107189015599E-7</v>
      </c>
    </row>
    <row r="1482" spans="1:5" x14ac:dyDescent="0.3">
      <c r="A1482" t="s">
        <v>1063</v>
      </c>
      <c r="B1482" t="s">
        <v>763</v>
      </c>
      <c r="C1482" t="s">
        <v>38</v>
      </c>
      <c r="D1482" t="s">
        <v>1181</v>
      </c>
      <c r="E1482">
        <v>4.3366002678914525E-6</v>
      </c>
    </row>
    <row r="1483" spans="1:5" x14ac:dyDescent="0.3">
      <c r="A1483" t="s">
        <v>1063</v>
      </c>
      <c r="B1483" t="s">
        <v>768</v>
      </c>
      <c r="C1483" t="s">
        <v>38</v>
      </c>
      <c r="D1483" t="s">
        <v>1181</v>
      </c>
      <c r="E1483">
        <v>4.1484826983451726E-6</v>
      </c>
    </row>
    <row r="1484" spans="1:5" x14ac:dyDescent="0.3">
      <c r="A1484" t="s">
        <v>1063</v>
      </c>
      <c r="B1484" t="s">
        <v>1169</v>
      </c>
      <c r="C1484" t="s">
        <v>38</v>
      </c>
      <c r="D1484" t="s">
        <v>1181</v>
      </c>
      <c r="E1484">
        <v>5.8206936931023765E-6</v>
      </c>
    </row>
    <row r="1485" spans="1:5" x14ac:dyDescent="0.3">
      <c r="A1485" t="s">
        <v>1063</v>
      </c>
      <c r="B1485" t="s">
        <v>486</v>
      </c>
      <c r="C1485" t="s">
        <v>38</v>
      </c>
      <c r="D1485" t="s">
        <v>1181</v>
      </c>
      <c r="E1485">
        <v>9.8634368030393905E-6</v>
      </c>
    </row>
    <row r="1486" spans="1:5" x14ac:dyDescent="0.3">
      <c r="A1486" t="s">
        <v>1063</v>
      </c>
      <c r="B1486" t="s">
        <v>200</v>
      </c>
      <c r="C1486" t="s">
        <v>38</v>
      </c>
      <c r="D1486" t="s">
        <v>1181</v>
      </c>
      <c r="E1486">
        <v>6.2391015985023238E-6</v>
      </c>
    </row>
    <row r="1487" spans="1:5" x14ac:dyDescent="0.3">
      <c r="A1487" t="s">
        <v>1063</v>
      </c>
      <c r="B1487" t="s">
        <v>179</v>
      </c>
      <c r="C1487" t="s">
        <v>38</v>
      </c>
      <c r="D1487" t="s">
        <v>1181</v>
      </c>
      <c r="E1487">
        <v>4.3448054002377577E-5</v>
      </c>
    </row>
    <row r="1488" spans="1:5" x14ac:dyDescent="0.3">
      <c r="A1488" t="s">
        <v>1063</v>
      </c>
      <c r="B1488" t="s">
        <v>1188</v>
      </c>
      <c r="C1488" t="s">
        <v>38</v>
      </c>
      <c r="D1488" t="s">
        <v>1181</v>
      </c>
      <c r="E1488">
        <v>2.746250544195405E-6</v>
      </c>
    </row>
    <row r="1489" spans="1:5" x14ac:dyDescent="0.3">
      <c r="A1489" t="s">
        <v>1063</v>
      </c>
      <c r="B1489" t="s">
        <v>187</v>
      </c>
      <c r="C1489" t="s">
        <v>38</v>
      </c>
      <c r="D1489" t="s">
        <v>1181</v>
      </c>
      <c r="E1489">
        <v>3.679957331443732E-6</v>
      </c>
    </row>
    <row r="1490" spans="1:5" x14ac:dyDescent="0.3">
      <c r="A1490" t="s">
        <v>1063</v>
      </c>
      <c r="B1490" t="s">
        <v>779</v>
      </c>
      <c r="C1490" t="s">
        <v>38</v>
      </c>
      <c r="D1490" t="s">
        <v>1181</v>
      </c>
      <c r="E1490">
        <v>1.2881493702405431E-6</v>
      </c>
    </row>
    <row r="1491" spans="1:5" x14ac:dyDescent="0.3">
      <c r="A1491" t="s">
        <v>1063</v>
      </c>
      <c r="B1491" t="s">
        <v>284</v>
      </c>
      <c r="C1491" t="s">
        <v>38</v>
      </c>
      <c r="D1491" t="s">
        <v>1181</v>
      </c>
      <c r="E1491">
        <v>3.99216619091816E-6</v>
      </c>
    </row>
    <row r="1492" spans="1:5" x14ac:dyDescent="0.3">
      <c r="A1492" t="s">
        <v>1063</v>
      </c>
      <c r="B1492" t="s">
        <v>1174</v>
      </c>
      <c r="C1492" t="s">
        <v>38</v>
      </c>
      <c r="D1492" t="s">
        <v>1181</v>
      </c>
      <c r="E1492">
        <v>9.1377603072337177E-7</v>
      </c>
    </row>
    <row r="1493" spans="1:5" x14ac:dyDescent="0.3">
      <c r="A1493" t="s">
        <v>1063</v>
      </c>
      <c r="B1493" t="s">
        <v>826</v>
      </c>
      <c r="C1493" t="s">
        <v>38</v>
      </c>
      <c r="D1493" t="s">
        <v>1181</v>
      </c>
      <c r="E1493">
        <v>2.0225966703847401E-6</v>
      </c>
    </row>
    <row r="1494" spans="1:5" x14ac:dyDescent="0.3">
      <c r="A1494" t="s">
        <v>1063</v>
      </c>
      <c r="B1494" t="s">
        <v>114</v>
      </c>
      <c r="C1494" t="s">
        <v>38</v>
      </c>
      <c r="D1494" t="s">
        <v>1181</v>
      </c>
      <c r="E1494">
        <v>8.6504369372617545E-5</v>
      </c>
    </row>
    <row r="1495" spans="1:5" x14ac:dyDescent="0.3">
      <c r="A1495" t="s">
        <v>1063</v>
      </c>
      <c r="B1495" t="s">
        <v>849</v>
      </c>
      <c r="C1495" t="s">
        <v>38</v>
      </c>
      <c r="D1495" t="s">
        <v>1181</v>
      </c>
      <c r="E1495">
        <v>1.7856823006653749E-6</v>
      </c>
    </row>
    <row r="1496" spans="1:5" x14ac:dyDescent="0.3">
      <c r="A1496" t="s">
        <v>1063</v>
      </c>
      <c r="B1496" t="s">
        <v>292</v>
      </c>
      <c r="C1496" t="s">
        <v>38</v>
      </c>
      <c r="D1496" t="s">
        <v>1181</v>
      </c>
      <c r="E1496">
        <v>4.8316714359811679E-6</v>
      </c>
    </row>
    <row r="1497" spans="1:5" x14ac:dyDescent="0.3">
      <c r="A1497" t="s">
        <v>102</v>
      </c>
      <c r="B1497" t="s">
        <v>292</v>
      </c>
      <c r="C1497" t="s">
        <v>38</v>
      </c>
      <c r="D1497" t="s">
        <v>1224</v>
      </c>
      <c r="E1497">
        <v>3.0971115086721917E-4</v>
      </c>
    </row>
    <row r="1498" spans="1:5" x14ac:dyDescent="0.3">
      <c r="A1498" t="s">
        <v>102</v>
      </c>
      <c r="B1498" t="s">
        <v>241</v>
      </c>
      <c r="C1498" t="s">
        <v>38</v>
      </c>
      <c r="D1498" t="s">
        <v>1224</v>
      </c>
      <c r="E1498">
        <v>3.9228503341643371E-4</v>
      </c>
    </row>
    <row r="1499" spans="1:5" x14ac:dyDescent="0.3">
      <c r="A1499" t="s">
        <v>571</v>
      </c>
      <c r="B1499" t="s">
        <v>849</v>
      </c>
      <c r="C1499" t="s">
        <v>38</v>
      </c>
      <c r="D1499" t="s">
        <v>1181</v>
      </c>
      <c r="E1499">
        <v>5.9668475907811069E-4</v>
      </c>
    </row>
    <row r="1500" spans="1:5" x14ac:dyDescent="0.3">
      <c r="A1500" t="s">
        <v>571</v>
      </c>
      <c r="B1500" t="s">
        <v>806</v>
      </c>
      <c r="C1500" t="s">
        <v>38</v>
      </c>
      <c r="D1500" t="s">
        <v>1181</v>
      </c>
      <c r="E1500">
        <v>1.9598863066950922E-3</v>
      </c>
    </row>
    <row r="1501" spans="1:5" x14ac:dyDescent="0.3">
      <c r="A1501" t="s">
        <v>571</v>
      </c>
      <c r="B1501" t="s">
        <v>823</v>
      </c>
      <c r="C1501" t="s">
        <v>38</v>
      </c>
      <c r="D1501" t="s">
        <v>1181</v>
      </c>
      <c r="E1501">
        <v>3.6468465322648505E-4</v>
      </c>
    </row>
    <row r="1502" spans="1:5" x14ac:dyDescent="0.3">
      <c r="A1502" t="s">
        <v>571</v>
      </c>
      <c r="B1502" t="s">
        <v>492</v>
      </c>
      <c r="C1502" t="s">
        <v>38</v>
      </c>
      <c r="D1502" t="s">
        <v>1181</v>
      </c>
      <c r="E1502">
        <v>2.7175212279484649E-3</v>
      </c>
    </row>
    <row r="1503" spans="1:5" x14ac:dyDescent="0.3">
      <c r="A1503" t="s">
        <v>571</v>
      </c>
      <c r="B1503" t="s">
        <v>1174</v>
      </c>
      <c r="C1503" t="s">
        <v>38</v>
      </c>
      <c r="D1503" t="s">
        <v>1181</v>
      </c>
      <c r="E1503">
        <v>1.671814883795572E-4</v>
      </c>
    </row>
    <row r="1504" spans="1:5" x14ac:dyDescent="0.3">
      <c r="A1504" t="s">
        <v>571</v>
      </c>
      <c r="B1504" t="s">
        <v>20</v>
      </c>
      <c r="C1504" t="s">
        <v>38</v>
      </c>
      <c r="D1504" t="s">
        <v>1181</v>
      </c>
      <c r="E1504">
        <v>2.6533106533072541E-3</v>
      </c>
    </row>
    <row r="1505" spans="1:5" x14ac:dyDescent="0.3">
      <c r="A1505" t="s">
        <v>571</v>
      </c>
      <c r="B1505" t="s">
        <v>187</v>
      </c>
      <c r="C1505" t="s">
        <v>38</v>
      </c>
      <c r="D1505" t="s">
        <v>1181</v>
      </c>
      <c r="E1505">
        <v>1.503249799821032E-3</v>
      </c>
    </row>
    <row r="1506" spans="1:5" x14ac:dyDescent="0.3">
      <c r="A1506" t="s">
        <v>571</v>
      </c>
      <c r="B1506" t="s">
        <v>779</v>
      </c>
      <c r="C1506" t="s">
        <v>38</v>
      </c>
      <c r="D1506" t="s">
        <v>1181</v>
      </c>
      <c r="E1506">
        <v>5.9573835375675475E-4</v>
      </c>
    </row>
    <row r="1507" spans="1:5" x14ac:dyDescent="0.3">
      <c r="A1507" t="s">
        <v>571</v>
      </c>
      <c r="B1507" t="s">
        <v>1164</v>
      </c>
      <c r="C1507" t="s">
        <v>38</v>
      </c>
      <c r="D1507" t="s">
        <v>1181</v>
      </c>
      <c r="E1507">
        <v>1.6371064675814091E-3</v>
      </c>
    </row>
    <row r="1508" spans="1:5" x14ac:dyDescent="0.3">
      <c r="A1508" t="s">
        <v>571</v>
      </c>
      <c r="B1508" t="s">
        <v>802</v>
      </c>
      <c r="C1508" t="s">
        <v>38</v>
      </c>
      <c r="D1508" t="s">
        <v>1181</v>
      </c>
      <c r="E1508">
        <v>2.128105796523203E-4</v>
      </c>
    </row>
    <row r="1509" spans="1:5" x14ac:dyDescent="0.3">
      <c r="A1509" t="s">
        <v>571</v>
      </c>
      <c r="B1509" t="s">
        <v>193</v>
      </c>
      <c r="C1509" t="s">
        <v>38</v>
      </c>
      <c r="D1509" t="s">
        <v>1181</v>
      </c>
      <c r="E1509">
        <v>5.3692323469762748E-3</v>
      </c>
    </row>
    <row r="1510" spans="1:5" x14ac:dyDescent="0.3">
      <c r="A1510" t="s">
        <v>571</v>
      </c>
      <c r="B1510" t="s">
        <v>857</v>
      </c>
      <c r="C1510" t="s">
        <v>38</v>
      </c>
      <c r="D1510" t="s">
        <v>1181</v>
      </c>
      <c r="E1510">
        <v>3.9410176190706299E-4</v>
      </c>
    </row>
    <row r="1511" spans="1:5" x14ac:dyDescent="0.3">
      <c r="A1511" t="s">
        <v>571</v>
      </c>
      <c r="B1511" t="s">
        <v>190</v>
      </c>
      <c r="C1511" t="s">
        <v>38</v>
      </c>
      <c r="D1511" t="s">
        <v>1181</v>
      </c>
      <c r="E1511">
        <v>5.8198501705461125E-3</v>
      </c>
    </row>
    <row r="1512" spans="1:5" x14ac:dyDescent="0.3">
      <c r="A1512" t="s">
        <v>571</v>
      </c>
      <c r="B1512" t="s">
        <v>898</v>
      </c>
      <c r="C1512" t="s">
        <v>38</v>
      </c>
      <c r="D1512" t="s">
        <v>1181</v>
      </c>
      <c r="E1512">
        <v>7.5075434612452364E-4</v>
      </c>
    </row>
    <row r="1513" spans="1:5" x14ac:dyDescent="0.3">
      <c r="A1513" t="s">
        <v>571</v>
      </c>
      <c r="B1513" t="s">
        <v>1122</v>
      </c>
      <c r="C1513" t="s">
        <v>38</v>
      </c>
      <c r="D1513" t="s">
        <v>1181</v>
      </c>
      <c r="E1513">
        <v>3.0876107596627191E-4</v>
      </c>
    </row>
    <row r="1514" spans="1:5" x14ac:dyDescent="0.3">
      <c r="A1514" t="s">
        <v>571</v>
      </c>
      <c r="B1514" t="s">
        <v>1169</v>
      </c>
      <c r="C1514" t="s">
        <v>38</v>
      </c>
      <c r="D1514" t="s">
        <v>1181</v>
      </c>
      <c r="E1514">
        <v>5.3044250011300071E-4</v>
      </c>
    </row>
    <row r="1515" spans="1:5" x14ac:dyDescent="0.3">
      <c r="A1515" t="s">
        <v>571</v>
      </c>
      <c r="B1515" t="s">
        <v>1190</v>
      </c>
      <c r="C1515" t="s">
        <v>38</v>
      </c>
      <c r="D1515" t="s">
        <v>1181</v>
      </c>
      <c r="E1515">
        <v>1.662825163174975E-3</v>
      </c>
    </row>
    <row r="1516" spans="1:5" x14ac:dyDescent="0.3">
      <c r="A1516" t="s">
        <v>571</v>
      </c>
      <c r="B1516" t="s">
        <v>51</v>
      </c>
      <c r="C1516" t="s">
        <v>38</v>
      </c>
      <c r="D1516" t="s">
        <v>1181</v>
      </c>
      <c r="E1516">
        <v>3.818086020736335E-3</v>
      </c>
    </row>
    <row r="1517" spans="1:5" x14ac:dyDescent="0.3">
      <c r="A1517" t="s">
        <v>571</v>
      </c>
      <c r="B1517" t="s">
        <v>1221</v>
      </c>
      <c r="C1517" t="s">
        <v>38</v>
      </c>
      <c r="D1517" t="s">
        <v>1181</v>
      </c>
      <c r="E1517">
        <v>3.8021212971777753E-4</v>
      </c>
    </row>
    <row r="1518" spans="1:5" x14ac:dyDescent="0.3">
      <c r="A1518" t="s">
        <v>571</v>
      </c>
      <c r="B1518" t="s">
        <v>1172</v>
      </c>
      <c r="C1518" t="s">
        <v>38</v>
      </c>
      <c r="D1518" t="s">
        <v>1181</v>
      </c>
      <c r="E1518">
        <v>5.0009023678083083E-5</v>
      </c>
    </row>
    <row r="1519" spans="1:5" x14ac:dyDescent="0.3">
      <c r="A1519" t="s">
        <v>571</v>
      </c>
      <c r="B1519" t="s">
        <v>1188</v>
      </c>
      <c r="C1519" t="s">
        <v>38</v>
      </c>
      <c r="D1519" t="s">
        <v>1181</v>
      </c>
      <c r="E1519">
        <v>5.7502917885877927E-5</v>
      </c>
    </row>
    <row r="1520" spans="1:5" x14ac:dyDescent="0.3">
      <c r="A1520" t="s">
        <v>571</v>
      </c>
      <c r="B1520" t="s">
        <v>763</v>
      </c>
      <c r="C1520" t="s">
        <v>38</v>
      </c>
      <c r="D1520" t="s">
        <v>1181</v>
      </c>
      <c r="E1520">
        <v>2.0679424827571018E-3</v>
      </c>
    </row>
    <row r="1521" spans="1:5" x14ac:dyDescent="0.3">
      <c r="A1521" t="s">
        <v>571</v>
      </c>
      <c r="B1521" t="s">
        <v>1189</v>
      </c>
      <c r="C1521" t="s">
        <v>38</v>
      </c>
      <c r="D1521" t="s">
        <v>1181</v>
      </c>
      <c r="E1521">
        <v>3.457555528506639E-4</v>
      </c>
    </row>
    <row r="1522" spans="1:5" x14ac:dyDescent="0.3">
      <c r="A1522" t="s">
        <v>571</v>
      </c>
      <c r="B1522" t="s">
        <v>246</v>
      </c>
      <c r="C1522" t="s">
        <v>38</v>
      </c>
      <c r="D1522" t="s">
        <v>1181</v>
      </c>
      <c r="E1522">
        <v>1.613142384087237E-3</v>
      </c>
    </row>
    <row r="1523" spans="1:5" x14ac:dyDescent="0.3">
      <c r="A1523" t="s">
        <v>571</v>
      </c>
      <c r="B1523" t="s">
        <v>804</v>
      </c>
      <c r="C1523" t="s">
        <v>38</v>
      </c>
      <c r="D1523" t="s">
        <v>1181</v>
      </c>
      <c r="E1523">
        <v>2.3964976327976091E-3</v>
      </c>
    </row>
    <row r="1524" spans="1:5" x14ac:dyDescent="0.3">
      <c r="A1524" t="s">
        <v>571</v>
      </c>
      <c r="B1524" t="s">
        <v>128</v>
      </c>
      <c r="C1524" t="s">
        <v>38</v>
      </c>
      <c r="D1524" t="s">
        <v>1181</v>
      </c>
      <c r="E1524">
        <v>3.3278568503154704E-5</v>
      </c>
    </row>
    <row r="1525" spans="1:5" x14ac:dyDescent="0.3">
      <c r="A1525" t="s">
        <v>571</v>
      </c>
      <c r="B1525" t="s">
        <v>200</v>
      </c>
      <c r="C1525" t="s">
        <v>38</v>
      </c>
      <c r="D1525" t="s">
        <v>1181</v>
      </c>
      <c r="E1525">
        <v>2.3189928412242788E-3</v>
      </c>
    </row>
    <row r="1526" spans="1:5" x14ac:dyDescent="0.3">
      <c r="A1526" t="s">
        <v>571</v>
      </c>
      <c r="B1526" t="s">
        <v>855</v>
      </c>
      <c r="C1526" t="s">
        <v>38</v>
      </c>
      <c r="D1526" t="s">
        <v>1181</v>
      </c>
      <c r="E1526">
        <v>1.141989479900032E-3</v>
      </c>
    </row>
    <row r="1527" spans="1:5" x14ac:dyDescent="0.3">
      <c r="A1527" t="s">
        <v>571</v>
      </c>
      <c r="B1527" t="s">
        <v>1196</v>
      </c>
      <c r="C1527" t="s">
        <v>38</v>
      </c>
      <c r="D1527" t="s">
        <v>1181</v>
      </c>
      <c r="E1527">
        <v>3.4537028247807387E-4</v>
      </c>
    </row>
    <row r="1528" spans="1:5" x14ac:dyDescent="0.3">
      <c r="A1528" t="s">
        <v>571</v>
      </c>
      <c r="B1528" t="s">
        <v>56</v>
      </c>
      <c r="C1528" t="s">
        <v>38</v>
      </c>
      <c r="D1528" t="s">
        <v>1181</v>
      </c>
      <c r="E1528">
        <v>1.117685176484297E-3</v>
      </c>
    </row>
    <row r="1529" spans="1:5" x14ac:dyDescent="0.3">
      <c r="A1529" t="s">
        <v>571</v>
      </c>
      <c r="B1529" t="s">
        <v>114</v>
      </c>
      <c r="C1529" t="s">
        <v>38</v>
      </c>
      <c r="D1529" t="s">
        <v>1181</v>
      </c>
      <c r="E1529">
        <v>2.4114580832333012E-2</v>
      </c>
    </row>
    <row r="1530" spans="1:5" x14ac:dyDescent="0.3">
      <c r="A1530" t="s">
        <v>1126</v>
      </c>
      <c r="B1530" t="s">
        <v>768</v>
      </c>
      <c r="C1530" t="s">
        <v>38</v>
      </c>
      <c r="D1530" t="s">
        <v>1155</v>
      </c>
      <c r="E1530">
        <v>2.0856384964736141E-4</v>
      </c>
    </row>
    <row r="1531" spans="1:5" x14ac:dyDescent="0.3">
      <c r="A1531" t="s">
        <v>1126</v>
      </c>
      <c r="B1531" t="s">
        <v>484</v>
      </c>
      <c r="C1531" t="s">
        <v>38</v>
      </c>
      <c r="D1531" t="s">
        <v>1155</v>
      </c>
      <c r="E1531">
        <v>8.9824958864291867E-5</v>
      </c>
    </row>
    <row r="1532" spans="1:5" x14ac:dyDescent="0.3">
      <c r="A1532" t="s">
        <v>1126</v>
      </c>
      <c r="B1532" t="s">
        <v>122</v>
      </c>
      <c r="C1532" t="s">
        <v>38</v>
      </c>
      <c r="D1532" t="s">
        <v>1155</v>
      </c>
      <c r="E1532">
        <v>4.4978491595778331E-4</v>
      </c>
    </row>
    <row r="1533" spans="1:5" x14ac:dyDescent="0.3">
      <c r="A1533" t="s">
        <v>1126</v>
      </c>
      <c r="B1533" t="s">
        <v>1122</v>
      </c>
      <c r="C1533" t="s">
        <v>38</v>
      </c>
      <c r="D1533" t="s">
        <v>1155</v>
      </c>
      <c r="E1533">
        <v>2.5344918511252669E-5</v>
      </c>
    </row>
    <row r="1534" spans="1:5" x14ac:dyDescent="0.3">
      <c r="A1534" t="s">
        <v>1126</v>
      </c>
      <c r="B1534" t="s">
        <v>587</v>
      </c>
      <c r="C1534" t="s">
        <v>38</v>
      </c>
      <c r="D1534" t="s">
        <v>1155</v>
      </c>
      <c r="E1534">
        <v>7.6451906643455996E-4</v>
      </c>
    </row>
    <row r="1535" spans="1:5" x14ac:dyDescent="0.3">
      <c r="A1535" t="s">
        <v>1126</v>
      </c>
      <c r="B1535" t="s">
        <v>200</v>
      </c>
      <c r="C1535" t="s">
        <v>38</v>
      </c>
      <c r="D1535" t="s">
        <v>1155</v>
      </c>
      <c r="E1535">
        <v>1.8366675069240841E-4</v>
      </c>
    </row>
    <row r="1536" spans="1:5" x14ac:dyDescent="0.3">
      <c r="A1536" t="s">
        <v>1126</v>
      </c>
      <c r="B1536" t="s">
        <v>86</v>
      </c>
      <c r="C1536" t="s">
        <v>38</v>
      </c>
      <c r="D1536" t="s">
        <v>1155</v>
      </c>
      <c r="E1536">
        <v>5.1532771002845877E-4</v>
      </c>
    </row>
    <row r="1537" spans="1:5" x14ac:dyDescent="0.3">
      <c r="A1537" t="s">
        <v>513</v>
      </c>
      <c r="B1537" t="s">
        <v>114</v>
      </c>
      <c r="C1537" t="s">
        <v>38</v>
      </c>
      <c r="D1537" t="s">
        <v>1155</v>
      </c>
      <c r="E1537">
        <v>6.9130456322050374E-5</v>
      </c>
    </row>
    <row r="1538" spans="1:5" x14ac:dyDescent="0.3">
      <c r="A1538" t="s">
        <v>513</v>
      </c>
      <c r="B1538" t="s">
        <v>1166</v>
      </c>
      <c r="C1538" t="s">
        <v>38</v>
      </c>
      <c r="D1538" t="s">
        <v>1155</v>
      </c>
      <c r="E1538">
        <v>1.488012129006547E-6</v>
      </c>
    </row>
    <row r="1539" spans="1:5" x14ac:dyDescent="0.3">
      <c r="A1539" t="s">
        <v>268</v>
      </c>
      <c r="B1539" t="s">
        <v>122</v>
      </c>
      <c r="C1539" t="s">
        <v>38</v>
      </c>
      <c r="D1539" t="s">
        <v>1181</v>
      </c>
      <c r="E1539">
        <v>2.650546131931094E-2</v>
      </c>
    </row>
    <row r="1540" spans="1:5" x14ac:dyDescent="0.3">
      <c r="A1540" t="s">
        <v>268</v>
      </c>
      <c r="B1540" t="s">
        <v>1159</v>
      </c>
      <c r="C1540" t="s">
        <v>38</v>
      </c>
      <c r="D1540" t="s">
        <v>1181</v>
      </c>
      <c r="E1540">
        <v>7.5718847746609477E-4</v>
      </c>
    </row>
    <row r="1541" spans="1:5" x14ac:dyDescent="0.3">
      <c r="A1541" t="s">
        <v>268</v>
      </c>
      <c r="B1541" t="s">
        <v>459</v>
      </c>
      <c r="C1541" t="s">
        <v>38</v>
      </c>
      <c r="D1541" t="s">
        <v>1181</v>
      </c>
      <c r="E1541">
        <v>1.8602885472828801E-3</v>
      </c>
    </row>
    <row r="1542" spans="1:5" x14ac:dyDescent="0.3">
      <c r="A1542" t="s">
        <v>268</v>
      </c>
      <c r="B1542" t="s">
        <v>898</v>
      </c>
      <c r="C1542" t="s">
        <v>38</v>
      </c>
      <c r="D1542" t="s">
        <v>1181</v>
      </c>
      <c r="E1542">
        <v>2.935077004957909E-3</v>
      </c>
    </row>
    <row r="1543" spans="1:5" x14ac:dyDescent="0.3">
      <c r="A1543" t="s">
        <v>268</v>
      </c>
      <c r="B1543" t="s">
        <v>1169</v>
      </c>
      <c r="C1543" t="s">
        <v>38</v>
      </c>
      <c r="D1543" t="s">
        <v>1181</v>
      </c>
      <c r="E1543">
        <v>6.8814624126963689E-3</v>
      </c>
    </row>
    <row r="1544" spans="1:5" x14ac:dyDescent="0.3">
      <c r="A1544" t="s">
        <v>268</v>
      </c>
      <c r="B1544" t="s">
        <v>447</v>
      </c>
      <c r="C1544" t="s">
        <v>38</v>
      </c>
      <c r="D1544" t="s">
        <v>1181</v>
      </c>
      <c r="E1544">
        <v>1.8957148366938259E-3</v>
      </c>
    </row>
    <row r="1545" spans="1:5" x14ac:dyDescent="0.3">
      <c r="A1545" t="s">
        <v>268</v>
      </c>
      <c r="B1545" t="s">
        <v>1182</v>
      </c>
      <c r="C1545" t="s">
        <v>38</v>
      </c>
      <c r="D1545" t="s">
        <v>1181</v>
      </c>
      <c r="E1545">
        <v>2.1585060140519008E-3</v>
      </c>
    </row>
    <row r="1546" spans="1:5" x14ac:dyDescent="0.3">
      <c r="A1546" t="s">
        <v>268</v>
      </c>
      <c r="B1546" t="s">
        <v>20</v>
      </c>
      <c r="C1546" t="s">
        <v>38</v>
      </c>
      <c r="D1546" t="s">
        <v>1181</v>
      </c>
      <c r="E1546">
        <v>1.9099825595502939E-2</v>
      </c>
    </row>
    <row r="1547" spans="1:5" x14ac:dyDescent="0.3">
      <c r="A1547" t="s">
        <v>268</v>
      </c>
      <c r="B1547" t="s">
        <v>1164</v>
      </c>
      <c r="C1547" t="s">
        <v>38</v>
      </c>
      <c r="D1547" t="s">
        <v>1181</v>
      </c>
      <c r="E1547">
        <v>6.8447315095385482E-3</v>
      </c>
    </row>
    <row r="1548" spans="1:5" x14ac:dyDescent="0.3">
      <c r="A1548" t="s">
        <v>268</v>
      </c>
      <c r="B1548" t="s">
        <v>484</v>
      </c>
      <c r="C1548" t="s">
        <v>38</v>
      </c>
      <c r="D1548" t="s">
        <v>1181</v>
      </c>
      <c r="E1548">
        <v>5.4668838750531554E-3</v>
      </c>
    </row>
    <row r="1549" spans="1:5" x14ac:dyDescent="0.3">
      <c r="A1549" t="s">
        <v>268</v>
      </c>
      <c r="B1549" t="s">
        <v>1202</v>
      </c>
      <c r="C1549" t="s">
        <v>38</v>
      </c>
      <c r="D1549" t="s">
        <v>1181</v>
      </c>
      <c r="E1549">
        <v>7.8389413890131551E-4</v>
      </c>
    </row>
    <row r="1550" spans="1:5" x14ac:dyDescent="0.3">
      <c r="A1550" t="s">
        <v>268</v>
      </c>
      <c r="B1550" t="s">
        <v>481</v>
      </c>
      <c r="C1550" t="s">
        <v>38</v>
      </c>
      <c r="D1550" t="s">
        <v>1181</v>
      </c>
      <c r="E1550">
        <v>2.1558859619226999E-2</v>
      </c>
    </row>
    <row r="1551" spans="1:5" x14ac:dyDescent="0.3">
      <c r="A1551" t="s">
        <v>268</v>
      </c>
      <c r="B1551" t="s">
        <v>193</v>
      </c>
      <c r="C1551" t="s">
        <v>38</v>
      </c>
      <c r="D1551" t="s">
        <v>1181</v>
      </c>
      <c r="E1551">
        <v>1.5892261754123418E-2</v>
      </c>
    </row>
    <row r="1552" spans="1:5" x14ac:dyDescent="0.3">
      <c r="A1552" t="s">
        <v>268</v>
      </c>
      <c r="B1552" t="s">
        <v>852</v>
      </c>
      <c r="C1552" t="s">
        <v>38</v>
      </c>
      <c r="D1552" t="s">
        <v>1181</v>
      </c>
      <c r="E1552">
        <v>4.2979662230818328E-3</v>
      </c>
    </row>
    <row r="1553" spans="1:5" x14ac:dyDescent="0.3">
      <c r="A1553" t="s">
        <v>268</v>
      </c>
      <c r="B1553" t="s">
        <v>190</v>
      </c>
      <c r="C1553" t="s">
        <v>38</v>
      </c>
      <c r="D1553" t="s">
        <v>1181</v>
      </c>
      <c r="E1553">
        <v>2.4377591885933112E-2</v>
      </c>
    </row>
    <row r="1554" spans="1:5" x14ac:dyDescent="0.3">
      <c r="A1554" t="s">
        <v>268</v>
      </c>
      <c r="B1554" t="s">
        <v>200</v>
      </c>
      <c r="C1554" t="s">
        <v>38</v>
      </c>
      <c r="D1554" t="s">
        <v>1181</v>
      </c>
      <c r="E1554">
        <v>1.016945493713969E-2</v>
      </c>
    </row>
    <row r="1555" spans="1:5" x14ac:dyDescent="0.3">
      <c r="A1555" t="s">
        <v>268</v>
      </c>
      <c r="B1555" t="s">
        <v>469</v>
      </c>
      <c r="C1555" t="s">
        <v>38</v>
      </c>
      <c r="D1555" t="s">
        <v>1181</v>
      </c>
      <c r="E1555">
        <v>5.331351458714685E-3</v>
      </c>
    </row>
    <row r="1556" spans="1:5" x14ac:dyDescent="0.3">
      <c r="A1556" t="s">
        <v>268</v>
      </c>
      <c r="B1556" t="s">
        <v>885</v>
      </c>
      <c r="C1556" t="s">
        <v>38</v>
      </c>
      <c r="D1556" t="s">
        <v>1181</v>
      </c>
      <c r="E1556">
        <v>5.1999749650590455E-4</v>
      </c>
    </row>
    <row r="1557" spans="1:5" x14ac:dyDescent="0.3">
      <c r="A1557" t="s">
        <v>268</v>
      </c>
      <c r="B1557" t="s">
        <v>492</v>
      </c>
      <c r="C1557" t="s">
        <v>38</v>
      </c>
      <c r="D1557" t="s">
        <v>1181</v>
      </c>
      <c r="E1557">
        <v>1.097912604658053E-2</v>
      </c>
    </row>
    <row r="1558" spans="1:5" x14ac:dyDescent="0.3">
      <c r="A1558" t="s">
        <v>268</v>
      </c>
      <c r="B1558" t="s">
        <v>1216</v>
      </c>
      <c r="C1558" t="s">
        <v>38</v>
      </c>
      <c r="D1558" t="s">
        <v>1181</v>
      </c>
      <c r="E1558">
        <v>1.3311628421451061E-3</v>
      </c>
    </row>
    <row r="1559" spans="1:5" x14ac:dyDescent="0.3">
      <c r="A1559" t="s">
        <v>268</v>
      </c>
      <c r="B1559" t="s">
        <v>1177</v>
      </c>
      <c r="C1559" t="s">
        <v>38</v>
      </c>
      <c r="D1559" t="s">
        <v>1181</v>
      </c>
      <c r="E1559">
        <v>7.1165261350254901E-4</v>
      </c>
    </row>
    <row r="1560" spans="1:5" x14ac:dyDescent="0.3">
      <c r="A1560" t="s">
        <v>268</v>
      </c>
      <c r="B1560" t="s">
        <v>1190</v>
      </c>
      <c r="C1560" t="s">
        <v>38</v>
      </c>
      <c r="D1560" t="s">
        <v>1181</v>
      </c>
      <c r="E1560">
        <v>7.2361545926958011E-3</v>
      </c>
    </row>
    <row r="1561" spans="1:5" x14ac:dyDescent="0.3">
      <c r="A1561" t="s">
        <v>268</v>
      </c>
      <c r="B1561" t="s">
        <v>51</v>
      </c>
      <c r="C1561" t="s">
        <v>38</v>
      </c>
      <c r="D1561" t="s">
        <v>1181</v>
      </c>
      <c r="E1561">
        <v>1.4894149942382811E-2</v>
      </c>
    </row>
    <row r="1562" spans="1:5" x14ac:dyDescent="0.3">
      <c r="A1562" t="s">
        <v>268</v>
      </c>
      <c r="B1562" t="s">
        <v>903</v>
      </c>
      <c r="C1562" t="s">
        <v>38</v>
      </c>
      <c r="D1562" t="s">
        <v>1181</v>
      </c>
      <c r="E1562">
        <v>1.8873446376629619E-3</v>
      </c>
    </row>
    <row r="1563" spans="1:5" x14ac:dyDescent="0.3">
      <c r="A1563" t="s">
        <v>268</v>
      </c>
      <c r="B1563" t="s">
        <v>456</v>
      </c>
      <c r="C1563" t="s">
        <v>38</v>
      </c>
      <c r="D1563" t="s">
        <v>1181</v>
      </c>
      <c r="E1563">
        <v>2.4751014884761592E-3</v>
      </c>
    </row>
    <row r="1564" spans="1:5" x14ac:dyDescent="0.3">
      <c r="A1564" t="s">
        <v>268</v>
      </c>
      <c r="B1564" t="s">
        <v>867</v>
      </c>
      <c r="C1564" t="s">
        <v>38</v>
      </c>
      <c r="D1564" t="s">
        <v>1181</v>
      </c>
      <c r="E1564">
        <v>4.955330927381385E-4</v>
      </c>
    </row>
    <row r="1565" spans="1:5" x14ac:dyDescent="0.3">
      <c r="A1565" t="s">
        <v>268</v>
      </c>
      <c r="B1565" t="s">
        <v>486</v>
      </c>
      <c r="C1565" t="s">
        <v>38</v>
      </c>
      <c r="D1565" t="s">
        <v>1181</v>
      </c>
      <c r="E1565">
        <v>1.7010010868450661E-2</v>
      </c>
    </row>
    <row r="1566" spans="1:5" x14ac:dyDescent="0.3">
      <c r="A1566" t="s">
        <v>268</v>
      </c>
      <c r="B1566" t="s">
        <v>114</v>
      </c>
      <c r="C1566" t="s">
        <v>38</v>
      </c>
      <c r="D1566" t="s">
        <v>1181</v>
      </c>
      <c r="E1566">
        <v>0.12820407566407518</v>
      </c>
    </row>
    <row r="1567" spans="1:5" x14ac:dyDescent="0.3">
      <c r="A1567" t="s">
        <v>268</v>
      </c>
      <c r="B1567" t="s">
        <v>888</v>
      </c>
      <c r="C1567" t="s">
        <v>38</v>
      </c>
      <c r="D1567" t="s">
        <v>1181</v>
      </c>
      <c r="E1567">
        <v>2.039946499584683E-3</v>
      </c>
    </row>
    <row r="1568" spans="1:5" x14ac:dyDescent="0.3">
      <c r="A1568" t="s">
        <v>268</v>
      </c>
      <c r="B1568" t="s">
        <v>915</v>
      </c>
      <c r="C1568" t="s">
        <v>38</v>
      </c>
      <c r="D1568" t="s">
        <v>1181</v>
      </c>
      <c r="E1568">
        <v>1.3737660019180441E-3</v>
      </c>
    </row>
    <row r="1569" spans="1:5" x14ac:dyDescent="0.3">
      <c r="A1569" t="s">
        <v>268</v>
      </c>
      <c r="B1569" t="s">
        <v>1200</v>
      </c>
      <c r="C1569" t="s">
        <v>38</v>
      </c>
      <c r="D1569" t="s">
        <v>1181</v>
      </c>
      <c r="E1569">
        <v>8.3550938140997003E-4</v>
      </c>
    </row>
    <row r="1570" spans="1:5" x14ac:dyDescent="0.3">
      <c r="A1570" t="s">
        <v>268</v>
      </c>
      <c r="B1570" t="s">
        <v>1240</v>
      </c>
      <c r="C1570" t="s">
        <v>38</v>
      </c>
      <c r="D1570" t="s">
        <v>1181</v>
      </c>
      <c r="E1570">
        <v>1.092745914004509E-3</v>
      </c>
    </row>
    <row r="1571" spans="1:5" x14ac:dyDescent="0.3">
      <c r="A1571" t="s">
        <v>268</v>
      </c>
      <c r="B1571" t="s">
        <v>874</v>
      </c>
      <c r="C1571" t="s">
        <v>38</v>
      </c>
      <c r="D1571" t="s">
        <v>1181</v>
      </c>
      <c r="E1571">
        <v>9.9936359187505078E-4</v>
      </c>
    </row>
    <row r="1572" spans="1:5" x14ac:dyDescent="0.3">
      <c r="A1572" t="s">
        <v>268</v>
      </c>
      <c r="B1572" t="s">
        <v>587</v>
      </c>
      <c r="C1572" t="s">
        <v>38</v>
      </c>
      <c r="D1572" t="s">
        <v>1181</v>
      </c>
      <c r="E1572">
        <v>2.8523461636212701E-2</v>
      </c>
    </row>
    <row r="1573" spans="1:5" x14ac:dyDescent="0.3">
      <c r="A1573" t="s">
        <v>268</v>
      </c>
      <c r="B1573" t="s">
        <v>894</v>
      </c>
      <c r="C1573" t="s">
        <v>38</v>
      </c>
      <c r="D1573" t="s">
        <v>1181</v>
      </c>
      <c r="E1573">
        <v>3.2494097974381008E-3</v>
      </c>
    </row>
    <row r="1574" spans="1:5" x14ac:dyDescent="0.3">
      <c r="A1574" t="s">
        <v>230</v>
      </c>
      <c r="B1574" t="s">
        <v>587</v>
      </c>
      <c r="C1574" t="s">
        <v>38</v>
      </c>
      <c r="D1574" t="s">
        <v>1155</v>
      </c>
      <c r="E1574">
        <v>1.9762284942458529E-2</v>
      </c>
    </row>
    <row r="1575" spans="1:5" x14ac:dyDescent="0.3">
      <c r="A1575" t="s">
        <v>230</v>
      </c>
      <c r="B1575" t="s">
        <v>179</v>
      </c>
      <c r="C1575" t="s">
        <v>38</v>
      </c>
      <c r="D1575" t="s">
        <v>1155</v>
      </c>
      <c r="E1575">
        <v>9.9531197450443684E-2</v>
      </c>
    </row>
    <row r="1576" spans="1:5" x14ac:dyDescent="0.3">
      <c r="A1576" t="s">
        <v>816</v>
      </c>
      <c r="B1576" t="s">
        <v>1193</v>
      </c>
      <c r="C1576" t="s">
        <v>38</v>
      </c>
      <c r="D1576" t="s">
        <v>1181</v>
      </c>
      <c r="E1576">
        <v>3.5876538202277788E-5</v>
      </c>
    </row>
    <row r="1577" spans="1:5" x14ac:dyDescent="0.3">
      <c r="A1577" t="s">
        <v>816</v>
      </c>
      <c r="B1577" t="s">
        <v>122</v>
      </c>
      <c r="C1577" t="s">
        <v>38</v>
      </c>
      <c r="D1577" t="s">
        <v>1181</v>
      </c>
      <c r="E1577">
        <v>2.2557405376508041E-3</v>
      </c>
    </row>
    <row r="1578" spans="1:5" x14ac:dyDescent="0.3">
      <c r="A1578" t="s">
        <v>816</v>
      </c>
      <c r="B1578" t="s">
        <v>1190</v>
      </c>
      <c r="C1578" t="s">
        <v>38</v>
      </c>
      <c r="D1578" t="s">
        <v>1181</v>
      </c>
      <c r="E1578">
        <v>4.8203778449272289E-4</v>
      </c>
    </row>
    <row r="1579" spans="1:5" x14ac:dyDescent="0.3">
      <c r="A1579" t="s">
        <v>816</v>
      </c>
      <c r="B1579" t="s">
        <v>51</v>
      </c>
      <c r="C1579" t="s">
        <v>38</v>
      </c>
      <c r="D1579" t="s">
        <v>1181</v>
      </c>
      <c r="E1579">
        <v>1.2502016204518668E-3</v>
      </c>
    </row>
    <row r="1580" spans="1:5" x14ac:dyDescent="0.3">
      <c r="A1580" t="s">
        <v>816</v>
      </c>
      <c r="B1580" t="s">
        <v>587</v>
      </c>
      <c r="C1580" t="s">
        <v>38</v>
      </c>
      <c r="D1580" t="s">
        <v>1181</v>
      </c>
      <c r="E1580">
        <v>2.3251668056114569E-3</v>
      </c>
    </row>
    <row r="1581" spans="1:5" x14ac:dyDescent="0.3">
      <c r="A1581" t="s">
        <v>816</v>
      </c>
      <c r="B1581" t="s">
        <v>779</v>
      </c>
      <c r="C1581" t="s">
        <v>38</v>
      </c>
      <c r="D1581" t="s">
        <v>1181</v>
      </c>
      <c r="E1581">
        <v>1.8400437702482811E-4</v>
      </c>
    </row>
    <row r="1582" spans="1:5" x14ac:dyDescent="0.3">
      <c r="A1582" t="s">
        <v>816</v>
      </c>
      <c r="B1582" t="s">
        <v>898</v>
      </c>
      <c r="C1582" t="s">
        <v>38</v>
      </c>
      <c r="D1582" t="s">
        <v>1181</v>
      </c>
      <c r="E1582">
        <v>2.541199164048181E-4</v>
      </c>
    </row>
    <row r="1583" spans="1:5" x14ac:dyDescent="0.3">
      <c r="A1583" t="s">
        <v>816</v>
      </c>
      <c r="B1583" t="s">
        <v>1186</v>
      </c>
      <c r="C1583" t="s">
        <v>38</v>
      </c>
      <c r="D1583" t="s">
        <v>1181</v>
      </c>
      <c r="E1583">
        <v>4.1071128534694126E-5</v>
      </c>
    </row>
    <row r="1584" spans="1:5" x14ac:dyDescent="0.3">
      <c r="A1584" t="s">
        <v>816</v>
      </c>
      <c r="B1584" t="s">
        <v>187</v>
      </c>
      <c r="C1584" t="s">
        <v>38</v>
      </c>
      <c r="D1584" t="s">
        <v>1181</v>
      </c>
      <c r="E1584">
        <v>4.8812257077512162E-4</v>
      </c>
    </row>
    <row r="1585" spans="1:5" x14ac:dyDescent="0.3">
      <c r="A1585" t="s">
        <v>816</v>
      </c>
      <c r="B1585" t="s">
        <v>193</v>
      </c>
      <c r="C1585" t="s">
        <v>38</v>
      </c>
      <c r="D1585" t="s">
        <v>1181</v>
      </c>
      <c r="E1585">
        <v>2.1435117916890037E-3</v>
      </c>
    </row>
    <row r="1586" spans="1:5" x14ac:dyDescent="0.3">
      <c r="A1586" t="s">
        <v>816</v>
      </c>
      <c r="B1586" t="s">
        <v>1164</v>
      </c>
      <c r="C1586" t="s">
        <v>38</v>
      </c>
      <c r="D1586" t="s">
        <v>1181</v>
      </c>
      <c r="E1586">
        <v>4.7599869463396389E-4</v>
      </c>
    </row>
    <row r="1587" spans="1:5" x14ac:dyDescent="0.3">
      <c r="A1587" t="s">
        <v>816</v>
      </c>
      <c r="B1587" t="s">
        <v>802</v>
      </c>
      <c r="C1587" t="s">
        <v>38</v>
      </c>
      <c r="D1587" t="s">
        <v>1181</v>
      </c>
      <c r="E1587">
        <v>7.0038360310414123E-5</v>
      </c>
    </row>
    <row r="1588" spans="1:5" x14ac:dyDescent="0.3">
      <c r="A1588" t="s">
        <v>816</v>
      </c>
      <c r="B1588" t="s">
        <v>826</v>
      </c>
      <c r="C1588" t="s">
        <v>38</v>
      </c>
      <c r="D1588" t="s">
        <v>1181</v>
      </c>
      <c r="E1588">
        <v>1.553272018783188E-4</v>
      </c>
    </row>
    <row r="1589" spans="1:5" x14ac:dyDescent="0.3">
      <c r="A1589" t="s">
        <v>816</v>
      </c>
      <c r="B1589" t="s">
        <v>246</v>
      </c>
      <c r="C1589" t="s">
        <v>38</v>
      </c>
      <c r="D1589" t="s">
        <v>1181</v>
      </c>
      <c r="E1589">
        <v>5.0620942120263861E-4</v>
      </c>
    </row>
    <row r="1590" spans="1:5" x14ac:dyDescent="0.3">
      <c r="A1590" t="s">
        <v>816</v>
      </c>
      <c r="B1590" t="s">
        <v>190</v>
      </c>
      <c r="C1590" t="s">
        <v>38</v>
      </c>
      <c r="D1590" t="s">
        <v>1181</v>
      </c>
      <c r="E1590">
        <v>1.796099383684179E-3</v>
      </c>
    </row>
    <row r="1591" spans="1:5" x14ac:dyDescent="0.3">
      <c r="A1591" t="s">
        <v>816</v>
      </c>
      <c r="B1591" t="s">
        <v>768</v>
      </c>
      <c r="C1591" t="s">
        <v>38</v>
      </c>
      <c r="D1591" t="s">
        <v>1181</v>
      </c>
      <c r="E1591">
        <v>5.9783962498183968E-4</v>
      </c>
    </row>
    <row r="1592" spans="1:5" x14ac:dyDescent="0.3">
      <c r="A1592" t="s">
        <v>816</v>
      </c>
      <c r="B1592" t="s">
        <v>804</v>
      </c>
      <c r="C1592" t="s">
        <v>38</v>
      </c>
      <c r="D1592" t="s">
        <v>1181</v>
      </c>
      <c r="E1592">
        <v>7.4573610062721478E-4</v>
      </c>
    </row>
    <row r="1593" spans="1:5" x14ac:dyDescent="0.3">
      <c r="A1593" t="s">
        <v>816</v>
      </c>
      <c r="B1593" t="s">
        <v>865</v>
      </c>
      <c r="C1593" t="s">
        <v>38</v>
      </c>
      <c r="D1593" t="s">
        <v>1181</v>
      </c>
      <c r="E1593">
        <v>4.0882119291044637E-4</v>
      </c>
    </row>
    <row r="1594" spans="1:5" x14ac:dyDescent="0.3">
      <c r="A1594" t="s">
        <v>816</v>
      </c>
      <c r="B1594" t="s">
        <v>1174</v>
      </c>
      <c r="C1594" t="s">
        <v>38</v>
      </c>
      <c r="D1594" t="s">
        <v>1181</v>
      </c>
      <c r="E1594">
        <v>5.7696916666806742E-5</v>
      </c>
    </row>
    <row r="1595" spans="1:5" x14ac:dyDescent="0.3">
      <c r="A1595" t="s">
        <v>816</v>
      </c>
      <c r="B1595" t="s">
        <v>1176</v>
      </c>
      <c r="C1595" t="s">
        <v>38</v>
      </c>
      <c r="D1595" t="s">
        <v>1181</v>
      </c>
      <c r="E1595">
        <v>8.0228209847979029E-6</v>
      </c>
    </row>
    <row r="1596" spans="1:5" x14ac:dyDescent="0.3">
      <c r="A1596" t="s">
        <v>816</v>
      </c>
      <c r="B1596" t="s">
        <v>849</v>
      </c>
      <c r="C1596" t="s">
        <v>38</v>
      </c>
      <c r="D1596" t="s">
        <v>1181</v>
      </c>
      <c r="E1596">
        <v>1.9769040209230421E-4</v>
      </c>
    </row>
    <row r="1597" spans="1:5" x14ac:dyDescent="0.3">
      <c r="A1597" t="s">
        <v>816</v>
      </c>
      <c r="B1597" t="s">
        <v>1221</v>
      </c>
      <c r="C1597" t="s">
        <v>38</v>
      </c>
      <c r="D1597" t="s">
        <v>1181</v>
      </c>
      <c r="E1597">
        <v>1.1171868197274231E-4</v>
      </c>
    </row>
    <row r="1598" spans="1:5" x14ac:dyDescent="0.3">
      <c r="A1598" t="s">
        <v>816</v>
      </c>
      <c r="B1598" t="s">
        <v>1172</v>
      </c>
      <c r="C1598" t="s">
        <v>38</v>
      </c>
      <c r="D1598" t="s">
        <v>1181</v>
      </c>
      <c r="E1598">
        <v>1.5170693339226959E-5</v>
      </c>
    </row>
    <row r="1599" spans="1:5" x14ac:dyDescent="0.3">
      <c r="A1599" t="s">
        <v>816</v>
      </c>
      <c r="B1599" t="s">
        <v>857</v>
      </c>
      <c r="C1599" t="s">
        <v>38</v>
      </c>
      <c r="D1599" t="s">
        <v>1181</v>
      </c>
      <c r="E1599">
        <v>1.3123658875408009E-4</v>
      </c>
    </row>
    <row r="1600" spans="1:5" x14ac:dyDescent="0.3">
      <c r="A1600" t="s">
        <v>816</v>
      </c>
      <c r="B1600" t="s">
        <v>1188</v>
      </c>
      <c r="C1600" t="s">
        <v>38</v>
      </c>
      <c r="D1600" t="s">
        <v>1181</v>
      </c>
      <c r="E1600">
        <v>3.5224959296772999E-4</v>
      </c>
    </row>
    <row r="1601" spans="1:5" x14ac:dyDescent="0.3">
      <c r="A1601" t="s">
        <v>816</v>
      </c>
      <c r="B1601" t="s">
        <v>763</v>
      </c>
      <c r="C1601" t="s">
        <v>38</v>
      </c>
      <c r="D1601" t="s">
        <v>1181</v>
      </c>
      <c r="E1601">
        <v>6.0284794117318604E-4</v>
      </c>
    </row>
    <row r="1602" spans="1:5" x14ac:dyDescent="0.3">
      <c r="A1602" t="s">
        <v>816</v>
      </c>
      <c r="B1602" t="s">
        <v>200</v>
      </c>
      <c r="C1602" t="s">
        <v>38</v>
      </c>
      <c r="D1602" t="s">
        <v>1181</v>
      </c>
      <c r="E1602">
        <v>6.7775853703717134E-4</v>
      </c>
    </row>
    <row r="1603" spans="1:5" x14ac:dyDescent="0.3">
      <c r="A1603" t="s">
        <v>816</v>
      </c>
      <c r="B1603" t="s">
        <v>56</v>
      </c>
      <c r="C1603" t="s">
        <v>38</v>
      </c>
      <c r="D1603" t="s">
        <v>1181</v>
      </c>
      <c r="E1603">
        <v>3.5619214389682541E-4</v>
      </c>
    </row>
    <row r="1604" spans="1:5" x14ac:dyDescent="0.3">
      <c r="A1604" t="s">
        <v>816</v>
      </c>
      <c r="B1604" t="s">
        <v>806</v>
      </c>
      <c r="C1604" t="s">
        <v>38</v>
      </c>
      <c r="D1604" t="s">
        <v>1181</v>
      </c>
      <c r="E1604">
        <v>5.7274268505433466E-4</v>
      </c>
    </row>
    <row r="1605" spans="1:5" x14ac:dyDescent="0.3">
      <c r="A1605" t="s">
        <v>816</v>
      </c>
      <c r="B1605" t="s">
        <v>855</v>
      </c>
      <c r="C1605" t="s">
        <v>38</v>
      </c>
      <c r="D1605" t="s">
        <v>1181</v>
      </c>
      <c r="E1605">
        <v>3.5373487892689098E-4</v>
      </c>
    </row>
    <row r="1606" spans="1:5" x14ac:dyDescent="0.3">
      <c r="A1606" t="s">
        <v>816</v>
      </c>
      <c r="B1606" t="s">
        <v>823</v>
      </c>
      <c r="C1606" t="s">
        <v>38</v>
      </c>
      <c r="D1606" t="s">
        <v>1181</v>
      </c>
      <c r="E1606">
        <v>1.1395028335136911E-4</v>
      </c>
    </row>
    <row r="1607" spans="1:5" x14ac:dyDescent="0.3">
      <c r="A1607" t="s">
        <v>816</v>
      </c>
      <c r="B1607" t="s">
        <v>106</v>
      </c>
      <c r="C1607" t="s">
        <v>38</v>
      </c>
      <c r="D1607" t="s">
        <v>1181</v>
      </c>
      <c r="E1607">
        <v>7.8354819048205397E-4</v>
      </c>
    </row>
    <row r="1608" spans="1:5" x14ac:dyDescent="0.3">
      <c r="A1608" t="s">
        <v>816</v>
      </c>
      <c r="B1608" t="s">
        <v>1184</v>
      </c>
      <c r="C1608" t="s">
        <v>38</v>
      </c>
      <c r="D1608" t="s">
        <v>1181</v>
      </c>
      <c r="E1608">
        <v>8.3092341989896563E-5</v>
      </c>
    </row>
    <row r="1609" spans="1:5" x14ac:dyDescent="0.3">
      <c r="A1609" t="s">
        <v>816</v>
      </c>
      <c r="B1609" t="s">
        <v>114</v>
      </c>
      <c r="C1609" t="s">
        <v>38</v>
      </c>
      <c r="D1609" t="s">
        <v>1181</v>
      </c>
      <c r="E1609">
        <v>8.7959716572898403E-3</v>
      </c>
    </row>
    <row r="1610" spans="1:5" x14ac:dyDescent="0.3">
      <c r="A1610" t="s">
        <v>816</v>
      </c>
      <c r="B1610" t="s">
        <v>128</v>
      </c>
      <c r="C1610" t="s">
        <v>38</v>
      </c>
      <c r="D1610" t="s">
        <v>1181</v>
      </c>
      <c r="E1610">
        <v>2.0401932747247868E-5</v>
      </c>
    </row>
    <row r="1611" spans="1:5" x14ac:dyDescent="0.3">
      <c r="A1611" t="s">
        <v>816</v>
      </c>
      <c r="B1611" t="s">
        <v>133</v>
      </c>
      <c r="C1611" t="s">
        <v>38</v>
      </c>
      <c r="D1611" t="s">
        <v>1181</v>
      </c>
      <c r="E1611">
        <v>1.4866566303123698E-4</v>
      </c>
    </row>
    <row r="1612" spans="1:5" x14ac:dyDescent="0.3">
      <c r="A1612" t="s">
        <v>816</v>
      </c>
      <c r="B1612" t="s">
        <v>1196</v>
      </c>
      <c r="C1612" t="s">
        <v>38</v>
      </c>
      <c r="D1612" t="s">
        <v>1181</v>
      </c>
      <c r="E1612">
        <v>1.0129951267678109E-4</v>
      </c>
    </row>
    <row r="1613" spans="1:5" x14ac:dyDescent="0.3">
      <c r="A1613" t="s">
        <v>271</v>
      </c>
      <c r="B1613" t="s">
        <v>1164</v>
      </c>
      <c r="C1613" t="s">
        <v>38</v>
      </c>
      <c r="D1613" t="s">
        <v>1181</v>
      </c>
      <c r="E1613">
        <v>1.7632297474898179E-3</v>
      </c>
    </row>
    <row r="1614" spans="1:5" x14ac:dyDescent="0.3">
      <c r="A1614" t="s">
        <v>271</v>
      </c>
      <c r="B1614" t="s">
        <v>1190</v>
      </c>
      <c r="C1614" t="s">
        <v>38</v>
      </c>
      <c r="D1614" t="s">
        <v>1181</v>
      </c>
      <c r="E1614">
        <v>2.132929430910238E-3</v>
      </c>
    </row>
    <row r="1615" spans="1:5" x14ac:dyDescent="0.3">
      <c r="A1615" t="s">
        <v>271</v>
      </c>
      <c r="B1615" t="s">
        <v>114</v>
      </c>
      <c r="C1615" t="s">
        <v>38</v>
      </c>
      <c r="D1615" t="s">
        <v>1181</v>
      </c>
      <c r="E1615">
        <v>2.2861101802595572E-2</v>
      </c>
    </row>
    <row r="1616" spans="1:5" x14ac:dyDescent="0.3">
      <c r="A1616" t="s">
        <v>271</v>
      </c>
      <c r="B1616" t="s">
        <v>187</v>
      </c>
      <c r="C1616" t="s">
        <v>38</v>
      </c>
      <c r="D1616" t="s">
        <v>1181</v>
      </c>
      <c r="E1616">
        <v>1.0760538800176681E-3</v>
      </c>
    </row>
    <row r="1617" spans="1:5" x14ac:dyDescent="0.3">
      <c r="A1617" t="s">
        <v>271</v>
      </c>
      <c r="B1617" t="s">
        <v>190</v>
      </c>
      <c r="C1617" t="s">
        <v>38</v>
      </c>
      <c r="D1617" t="s">
        <v>1181</v>
      </c>
      <c r="E1617">
        <v>6.8568058114326482E-3</v>
      </c>
    </row>
    <row r="1618" spans="1:5" x14ac:dyDescent="0.3">
      <c r="A1618" t="s">
        <v>271</v>
      </c>
      <c r="B1618" t="s">
        <v>122</v>
      </c>
      <c r="C1618" t="s">
        <v>38</v>
      </c>
      <c r="D1618" t="s">
        <v>1181</v>
      </c>
      <c r="E1618">
        <v>6.3120282605924156E-3</v>
      </c>
    </row>
    <row r="1619" spans="1:5" x14ac:dyDescent="0.3">
      <c r="A1619" t="s">
        <v>271</v>
      </c>
      <c r="B1619" t="s">
        <v>898</v>
      </c>
      <c r="C1619" t="s">
        <v>38</v>
      </c>
      <c r="D1619" t="s">
        <v>1181</v>
      </c>
      <c r="E1619">
        <v>5.6105226110697072E-4</v>
      </c>
    </row>
    <row r="1620" spans="1:5" x14ac:dyDescent="0.3">
      <c r="A1620" t="s">
        <v>271</v>
      </c>
      <c r="B1620" t="s">
        <v>200</v>
      </c>
      <c r="C1620" t="s">
        <v>38</v>
      </c>
      <c r="D1620" t="s">
        <v>1181</v>
      </c>
      <c r="E1620">
        <v>2.289971073390316E-3</v>
      </c>
    </row>
    <row r="1621" spans="1:5" x14ac:dyDescent="0.3">
      <c r="A1621" t="s">
        <v>271</v>
      </c>
      <c r="B1621" t="s">
        <v>51</v>
      </c>
      <c r="C1621" t="s">
        <v>38</v>
      </c>
      <c r="D1621" t="s">
        <v>1181</v>
      </c>
      <c r="E1621">
        <v>3.6662714374802881E-3</v>
      </c>
    </row>
    <row r="1622" spans="1:5" x14ac:dyDescent="0.3">
      <c r="A1622" t="s">
        <v>271</v>
      </c>
      <c r="B1622" t="s">
        <v>587</v>
      </c>
      <c r="C1622" t="s">
        <v>38</v>
      </c>
      <c r="D1622" t="s">
        <v>1181</v>
      </c>
      <c r="E1622">
        <v>3.7873756480670383E-3</v>
      </c>
    </row>
    <row r="1623" spans="1:5" x14ac:dyDescent="0.3">
      <c r="A1623" t="s">
        <v>271</v>
      </c>
      <c r="B1623" t="s">
        <v>20</v>
      </c>
      <c r="C1623" t="s">
        <v>38</v>
      </c>
      <c r="D1623" t="s">
        <v>1181</v>
      </c>
      <c r="E1623">
        <v>3.9671964321546013E-3</v>
      </c>
    </row>
    <row r="1624" spans="1:5" x14ac:dyDescent="0.3">
      <c r="A1624" t="s">
        <v>271</v>
      </c>
      <c r="B1624" t="s">
        <v>806</v>
      </c>
      <c r="C1624" t="s">
        <v>38</v>
      </c>
      <c r="D1624" t="s">
        <v>1181</v>
      </c>
      <c r="E1624">
        <v>1.4372533817027539E-3</v>
      </c>
    </row>
    <row r="1625" spans="1:5" x14ac:dyDescent="0.3">
      <c r="A1625" t="s">
        <v>271</v>
      </c>
      <c r="B1625" t="s">
        <v>56</v>
      </c>
      <c r="C1625" t="s">
        <v>38</v>
      </c>
      <c r="D1625" t="s">
        <v>1181</v>
      </c>
      <c r="E1625">
        <v>1.4935531717333551E-3</v>
      </c>
    </row>
    <row r="1626" spans="1:5" x14ac:dyDescent="0.3">
      <c r="A1626" t="s">
        <v>271</v>
      </c>
      <c r="B1626" t="s">
        <v>284</v>
      </c>
      <c r="C1626" t="s">
        <v>38</v>
      </c>
      <c r="D1626" t="s">
        <v>1181</v>
      </c>
      <c r="E1626">
        <v>9.6251215893424153E-4</v>
      </c>
    </row>
    <row r="1627" spans="1:5" x14ac:dyDescent="0.3">
      <c r="A1627" t="s">
        <v>271</v>
      </c>
      <c r="B1627" t="s">
        <v>106</v>
      </c>
      <c r="C1627" t="s">
        <v>38</v>
      </c>
      <c r="D1627" t="s">
        <v>1181</v>
      </c>
      <c r="E1627">
        <v>1.3948717117404209E-3</v>
      </c>
    </row>
    <row r="1628" spans="1:5" x14ac:dyDescent="0.3">
      <c r="A1628" t="s">
        <v>372</v>
      </c>
      <c r="B1628" t="s">
        <v>1206</v>
      </c>
      <c r="C1628" t="s">
        <v>38</v>
      </c>
      <c r="D1628" t="s">
        <v>1181</v>
      </c>
      <c r="E1628">
        <v>1.8483353736439242E-3</v>
      </c>
    </row>
    <row r="1629" spans="1:5" x14ac:dyDescent="0.3">
      <c r="A1629" t="s">
        <v>372</v>
      </c>
      <c r="B1629" t="s">
        <v>1163</v>
      </c>
      <c r="C1629" t="s">
        <v>38</v>
      </c>
      <c r="D1629" t="s">
        <v>1181</v>
      </c>
      <c r="E1629">
        <v>1.64544704444915E-4</v>
      </c>
    </row>
    <row r="1630" spans="1:5" x14ac:dyDescent="0.3">
      <c r="A1630" t="s">
        <v>372</v>
      </c>
      <c r="B1630" t="s">
        <v>1185</v>
      </c>
      <c r="C1630" t="s">
        <v>38</v>
      </c>
      <c r="D1630" t="s">
        <v>1181</v>
      </c>
      <c r="E1630">
        <v>5.6609497409883065E-3</v>
      </c>
    </row>
    <row r="1631" spans="1:5" x14ac:dyDescent="0.3">
      <c r="A1631" t="s">
        <v>372</v>
      </c>
      <c r="B1631" t="s">
        <v>1180</v>
      </c>
      <c r="C1631" t="s">
        <v>38</v>
      </c>
      <c r="D1631" t="s">
        <v>1181</v>
      </c>
      <c r="E1631">
        <v>2.1884276092441538E-2</v>
      </c>
    </row>
    <row r="1632" spans="1:5" x14ac:dyDescent="0.3">
      <c r="A1632" t="s">
        <v>372</v>
      </c>
      <c r="B1632" t="s">
        <v>1182</v>
      </c>
      <c r="C1632" t="s">
        <v>38</v>
      </c>
      <c r="D1632" t="s">
        <v>1181</v>
      </c>
      <c r="E1632">
        <v>1.6219234992921831E-2</v>
      </c>
    </row>
    <row r="1633" spans="1:5" x14ac:dyDescent="0.3">
      <c r="A1633" t="s">
        <v>372</v>
      </c>
      <c r="B1633" t="s">
        <v>1225</v>
      </c>
      <c r="C1633" t="s">
        <v>38</v>
      </c>
      <c r="D1633" t="s">
        <v>1181</v>
      </c>
      <c r="E1633">
        <v>9.714409455145066E-4</v>
      </c>
    </row>
    <row r="1634" spans="1:5" x14ac:dyDescent="0.3">
      <c r="A1634" t="s">
        <v>372</v>
      </c>
      <c r="B1634" t="s">
        <v>401</v>
      </c>
      <c r="C1634" t="s">
        <v>38</v>
      </c>
      <c r="D1634" t="s">
        <v>1181</v>
      </c>
      <c r="E1634">
        <v>1.422084314728659E-3</v>
      </c>
    </row>
    <row r="1635" spans="1:5" x14ac:dyDescent="0.3">
      <c r="A1635" t="s">
        <v>372</v>
      </c>
      <c r="B1635" t="s">
        <v>412</v>
      </c>
      <c r="C1635" t="s">
        <v>38</v>
      </c>
      <c r="D1635" t="s">
        <v>1181</v>
      </c>
      <c r="E1635">
        <v>0.1016373098155329</v>
      </c>
    </row>
    <row r="1636" spans="1:5" x14ac:dyDescent="0.3">
      <c r="A1636" t="s">
        <v>372</v>
      </c>
      <c r="B1636" t="s">
        <v>1210</v>
      </c>
      <c r="C1636" t="s">
        <v>38</v>
      </c>
      <c r="D1636" t="s">
        <v>1181</v>
      </c>
      <c r="E1636">
        <v>2.3176212278290902E-2</v>
      </c>
    </row>
    <row r="1637" spans="1:5" x14ac:dyDescent="0.3">
      <c r="A1637" t="s">
        <v>372</v>
      </c>
      <c r="B1637" t="s">
        <v>241</v>
      </c>
      <c r="C1637" t="s">
        <v>38</v>
      </c>
      <c r="D1637" t="s">
        <v>1181</v>
      </c>
      <c r="E1637">
        <v>5.3213256364145659E-2</v>
      </c>
    </row>
    <row r="1638" spans="1:5" x14ac:dyDescent="0.3">
      <c r="A1638" t="s">
        <v>372</v>
      </c>
      <c r="B1638" t="s">
        <v>481</v>
      </c>
      <c r="C1638" t="s">
        <v>38</v>
      </c>
      <c r="D1638" t="s">
        <v>1181</v>
      </c>
      <c r="E1638">
        <v>0.15469804180206712</v>
      </c>
    </row>
    <row r="1639" spans="1:5" x14ac:dyDescent="0.3">
      <c r="A1639" t="s">
        <v>372</v>
      </c>
      <c r="B1639" t="s">
        <v>1183</v>
      </c>
      <c r="C1639" t="s">
        <v>38</v>
      </c>
      <c r="D1639" t="s">
        <v>1181</v>
      </c>
      <c r="E1639">
        <v>2.9523320282008592E-4</v>
      </c>
    </row>
    <row r="1640" spans="1:5" x14ac:dyDescent="0.3">
      <c r="A1640" t="s">
        <v>372</v>
      </c>
      <c r="B1640" t="s">
        <v>1213</v>
      </c>
      <c r="C1640" t="s">
        <v>38</v>
      </c>
      <c r="D1640" t="s">
        <v>1181</v>
      </c>
      <c r="E1640">
        <v>6.6172623567586856E-3</v>
      </c>
    </row>
    <row r="1641" spans="1:5" x14ac:dyDescent="0.3">
      <c r="A1641" t="s">
        <v>372</v>
      </c>
      <c r="B1641" t="s">
        <v>1203</v>
      </c>
      <c r="C1641" t="s">
        <v>38</v>
      </c>
      <c r="D1641" t="s">
        <v>1181</v>
      </c>
      <c r="E1641">
        <v>1.5964768437556568E-3</v>
      </c>
    </row>
    <row r="1642" spans="1:5" x14ac:dyDescent="0.3">
      <c r="A1642" t="s">
        <v>372</v>
      </c>
      <c r="B1642" t="s">
        <v>406</v>
      </c>
      <c r="C1642" t="s">
        <v>38</v>
      </c>
      <c r="D1642" t="s">
        <v>1181</v>
      </c>
      <c r="E1642">
        <v>8.0166341687930645E-3</v>
      </c>
    </row>
    <row r="1643" spans="1:5" x14ac:dyDescent="0.3">
      <c r="A1643" t="s">
        <v>372</v>
      </c>
      <c r="B1643" t="s">
        <v>910</v>
      </c>
      <c r="C1643" t="s">
        <v>38</v>
      </c>
      <c r="D1643" t="s">
        <v>1181</v>
      </c>
      <c r="E1643">
        <v>1.1896821017472799E-2</v>
      </c>
    </row>
    <row r="1644" spans="1:5" x14ac:dyDescent="0.3">
      <c r="A1644" t="s">
        <v>372</v>
      </c>
      <c r="B1644" t="s">
        <v>1165</v>
      </c>
      <c r="C1644" t="s">
        <v>38</v>
      </c>
      <c r="D1644" t="s">
        <v>1181</v>
      </c>
      <c r="E1644">
        <v>2.1359970400734517E-3</v>
      </c>
    </row>
    <row r="1645" spans="1:5" x14ac:dyDescent="0.3">
      <c r="A1645" t="s">
        <v>372</v>
      </c>
      <c r="B1645" t="s">
        <v>1231</v>
      </c>
      <c r="C1645" t="s">
        <v>38</v>
      </c>
      <c r="D1645" t="s">
        <v>1181</v>
      </c>
      <c r="E1645">
        <v>5.1515672449851469E-3</v>
      </c>
    </row>
    <row r="1646" spans="1:5" x14ac:dyDescent="0.3">
      <c r="A1646" t="s">
        <v>372</v>
      </c>
      <c r="B1646" t="s">
        <v>179</v>
      </c>
      <c r="C1646" t="s">
        <v>38</v>
      </c>
      <c r="D1646" t="s">
        <v>1181</v>
      </c>
      <c r="E1646">
        <v>0.51150593913235753</v>
      </c>
    </row>
    <row r="1647" spans="1:5" x14ac:dyDescent="0.3">
      <c r="A1647" t="s">
        <v>372</v>
      </c>
      <c r="B1647" t="s">
        <v>484</v>
      </c>
      <c r="C1647" t="s">
        <v>38</v>
      </c>
      <c r="D1647" t="s">
        <v>1181</v>
      </c>
      <c r="E1647">
        <v>3.9944003869841357E-2</v>
      </c>
    </row>
    <row r="1648" spans="1:5" x14ac:dyDescent="0.3">
      <c r="A1648" t="s">
        <v>372</v>
      </c>
      <c r="B1648" t="s">
        <v>903</v>
      </c>
      <c r="C1648" t="s">
        <v>38</v>
      </c>
      <c r="D1648" t="s">
        <v>1181</v>
      </c>
      <c r="E1648">
        <v>1.702699883524926E-2</v>
      </c>
    </row>
    <row r="1649" spans="1:5" x14ac:dyDescent="0.3">
      <c r="A1649" t="s">
        <v>372</v>
      </c>
      <c r="B1649" t="s">
        <v>1187</v>
      </c>
      <c r="C1649" t="s">
        <v>38</v>
      </c>
      <c r="D1649" t="s">
        <v>1181</v>
      </c>
      <c r="E1649">
        <v>4.9479135087984374E-3</v>
      </c>
    </row>
    <row r="1650" spans="1:5" x14ac:dyDescent="0.3">
      <c r="A1650" t="s">
        <v>372</v>
      </c>
      <c r="B1650" t="s">
        <v>903</v>
      </c>
      <c r="C1650" t="s">
        <v>38</v>
      </c>
      <c r="D1650" t="s">
        <v>1181</v>
      </c>
      <c r="E1650">
        <v>1.702699883524926E-2</v>
      </c>
    </row>
    <row r="1651" spans="1:5" x14ac:dyDescent="0.3">
      <c r="A1651" t="s">
        <v>372</v>
      </c>
      <c r="B1651" t="s">
        <v>1242</v>
      </c>
      <c r="C1651" t="s">
        <v>38</v>
      </c>
      <c r="D1651" t="s">
        <v>1181</v>
      </c>
      <c r="E1651">
        <v>1.2957353730599439E-3</v>
      </c>
    </row>
    <row r="1652" spans="1:5" x14ac:dyDescent="0.3">
      <c r="A1652" t="s">
        <v>372</v>
      </c>
      <c r="B1652" t="s">
        <v>1158</v>
      </c>
      <c r="C1652" t="s">
        <v>38</v>
      </c>
      <c r="D1652" t="s">
        <v>1181</v>
      </c>
      <c r="E1652">
        <v>1.296180432598684E-2</v>
      </c>
    </row>
    <row r="1653" spans="1:5" x14ac:dyDescent="0.3">
      <c r="A1653" t="s">
        <v>372</v>
      </c>
      <c r="B1653" t="s">
        <v>456</v>
      </c>
      <c r="C1653" t="s">
        <v>38</v>
      </c>
      <c r="D1653" t="s">
        <v>1181</v>
      </c>
      <c r="E1653">
        <v>1.8145748340661551E-2</v>
      </c>
    </row>
    <row r="1654" spans="1:5" x14ac:dyDescent="0.3">
      <c r="A1654" t="s">
        <v>372</v>
      </c>
      <c r="B1654" t="s">
        <v>1204</v>
      </c>
      <c r="C1654" t="s">
        <v>38</v>
      </c>
      <c r="D1654" t="s">
        <v>1181</v>
      </c>
      <c r="E1654">
        <v>3.9064316820540443E-2</v>
      </c>
    </row>
    <row r="1655" spans="1:5" x14ac:dyDescent="0.3">
      <c r="A1655" t="s">
        <v>372</v>
      </c>
      <c r="B1655" t="s">
        <v>1167</v>
      </c>
      <c r="C1655" t="s">
        <v>38</v>
      </c>
      <c r="D1655" t="s">
        <v>1181</v>
      </c>
      <c r="E1655">
        <v>3.4099921807842861E-3</v>
      </c>
    </row>
    <row r="1656" spans="1:5" x14ac:dyDescent="0.3">
      <c r="A1656" t="s">
        <v>372</v>
      </c>
      <c r="B1656" t="s">
        <v>852</v>
      </c>
      <c r="C1656" t="s">
        <v>38</v>
      </c>
      <c r="D1656" t="s">
        <v>1181</v>
      </c>
      <c r="E1656">
        <v>2.3966448036423858E-2</v>
      </c>
    </row>
    <row r="1657" spans="1:5" x14ac:dyDescent="0.3">
      <c r="A1657" t="s">
        <v>372</v>
      </c>
      <c r="B1657" t="s">
        <v>190</v>
      </c>
      <c r="C1657" t="s">
        <v>38</v>
      </c>
      <c r="D1657" t="s">
        <v>1181</v>
      </c>
      <c r="E1657">
        <v>0.1277316647708657</v>
      </c>
    </row>
    <row r="1658" spans="1:5" x14ac:dyDescent="0.3">
      <c r="A1658" t="s">
        <v>372</v>
      </c>
      <c r="B1658" t="s">
        <v>1168</v>
      </c>
      <c r="C1658" t="s">
        <v>38</v>
      </c>
      <c r="D1658" t="s">
        <v>1181</v>
      </c>
      <c r="E1658">
        <v>5.9618651285781466E-3</v>
      </c>
    </row>
    <row r="1659" spans="1:5" x14ac:dyDescent="0.3">
      <c r="A1659" t="s">
        <v>372</v>
      </c>
      <c r="B1659" t="s">
        <v>1233</v>
      </c>
      <c r="C1659" t="s">
        <v>38</v>
      </c>
      <c r="D1659" t="s">
        <v>1181</v>
      </c>
      <c r="E1659">
        <v>1.101931956211127E-3</v>
      </c>
    </row>
    <row r="1660" spans="1:5" x14ac:dyDescent="0.3">
      <c r="A1660" t="s">
        <v>372</v>
      </c>
      <c r="B1660" t="s">
        <v>561</v>
      </c>
      <c r="C1660" t="s">
        <v>38</v>
      </c>
      <c r="D1660" t="s">
        <v>1181</v>
      </c>
      <c r="E1660">
        <v>1.4827315912439189E-2</v>
      </c>
    </row>
    <row r="1661" spans="1:5" x14ac:dyDescent="0.3">
      <c r="A1661" t="s">
        <v>372</v>
      </c>
      <c r="B1661" t="s">
        <v>781</v>
      </c>
      <c r="C1661" t="s">
        <v>38</v>
      </c>
      <c r="D1661" t="s">
        <v>1181</v>
      </c>
      <c r="E1661">
        <v>2.199400202944982E-2</v>
      </c>
    </row>
    <row r="1662" spans="1:5" x14ac:dyDescent="0.3">
      <c r="A1662" t="s">
        <v>372</v>
      </c>
      <c r="B1662" t="s">
        <v>459</v>
      </c>
      <c r="C1662" t="s">
        <v>38</v>
      </c>
      <c r="D1662" t="s">
        <v>1181</v>
      </c>
      <c r="E1662">
        <v>1.445353657009168E-2</v>
      </c>
    </row>
    <row r="1663" spans="1:5" x14ac:dyDescent="0.3">
      <c r="A1663" t="s">
        <v>372</v>
      </c>
      <c r="B1663" t="s">
        <v>1208</v>
      </c>
      <c r="C1663" t="s">
        <v>38</v>
      </c>
      <c r="D1663" t="s">
        <v>1181</v>
      </c>
      <c r="E1663">
        <v>5.8217430162436218E-3</v>
      </c>
    </row>
    <row r="1664" spans="1:5" x14ac:dyDescent="0.3">
      <c r="A1664" t="s">
        <v>372</v>
      </c>
      <c r="B1664" t="s">
        <v>1209</v>
      </c>
      <c r="C1664" t="s">
        <v>38</v>
      </c>
      <c r="D1664" t="s">
        <v>1181</v>
      </c>
      <c r="E1664">
        <v>1.1449147867280641E-3</v>
      </c>
    </row>
    <row r="1665" spans="1:5" x14ac:dyDescent="0.3">
      <c r="A1665" t="s">
        <v>372</v>
      </c>
      <c r="B1665" t="s">
        <v>1199</v>
      </c>
      <c r="C1665" t="s">
        <v>38</v>
      </c>
      <c r="D1665" t="s">
        <v>1181</v>
      </c>
      <c r="E1665">
        <v>7.2344872469816673E-3</v>
      </c>
    </row>
    <row r="1666" spans="1:5" x14ac:dyDescent="0.3">
      <c r="A1666" t="s">
        <v>372</v>
      </c>
      <c r="B1666" t="s">
        <v>492</v>
      </c>
      <c r="C1666" t="s">
        <v>38</v>
      </c>
      <c r="D1666" t="s">
        <v>1181</v>
      </c>
      <c r="E1666">
        <v>7.9648339008440497E-2</v>
      </c>
    </row>
    <row r="1667" spans="1:5" x14ac:dyDescent="0.3">
      <c r="A1667" t="s">
        <v>372</v>
      </c>
      <c r="B1667" t="s">
        <v>787</v>
      </c>
      <c r="C1667" t="s">
        <v>38</v>
      </c>
      <c r="D1667" t="s">
        <v>1181</v>
      </c>
      <c r="E1667">
        <v>1.414185905602666E-2</v>
      </c>
    </row>
    <row r="1668" spans="1:5" x14ac:dyDescent="0.3">
      <c r="A1668" t="s">
        <v>372</v>
      </c>
      <c r="B1668" t="s">
        <v>1216</v>
      </c>
      <c r="C1668" t="s">
        <v>38</v>
      </c>
      <c r="D1668" t="s">
        <v>1181</v>
      </c>
      <c r="E1668">
        <v>9.1575752036619322E-3</v>
      </c>
    </row>
    <row r="1669" spans="1:5" x14ac:dyDescent="0.3">
      <c r="A1669" t="s">
        <v>372</v>
      </c>
      <c r="B1669" t="s">
        <v>888</v>
      </c>
      <c r="C1669" t="s">
        <v>38</v>
      </c>
      <c r="D1669" t="s">
        <v>1181</v>
      </c>
      <c r="E1669">
        <v>1.7476735035450521E-2</v>
      </c>
    </row>
    <row r="1670" spans="1:5" x14ac:dyDescent="0.3">
      <c r="A1670" t="s">
        <v>372</v>
      </c>
      <c r="B1670" t="s">
        <v>1170</v>
      </c>
      <c r="C1670" t="s">
        <v>38</v>
      </c>
      <c r="D1670" t="s">
        <v>1181</v>
      </c>
      <c r="E1670">
        <v>2.9240806417571642E-2</v>
      </c>
    </row>
    <row r="1671" spans="1:5" x14ac:dyDescent="0.3">
      <c r="A1671" t="s">
        <v>372</v>
      </c>
      <c r="B1671" t="s">
        <v>1198</v>
      </c>
      <c r="C1671" t="s">
        <v>38</v>
      </c>
      <c r="D1671" t="s">
        <v>1181</v>
      </c>
      <c r="E1671">
        <v>3.8163476035623825E-2</v>
      </c>
    </row>
    <row r="1672" spans="1:5" x14ac:dyDescent="0.3">
      <c r="A1672" t="s">
        <v>372</v>
      </c>
      <c r="B1672" t="s">
        <v>892</v>
      </c>
      <c r="C1672" t="s">
        <v>38</v>
      </c>
      <c r="D1672" t="s">
        <v>1181</v>
      </c>
      <c r="E1672">
        <v>5.3537523705231354E-3</v>
      </c>
    </row>
    <row r="1673" spans="1:5" x14ac:dyDescent="0.3">
      <c r="A1673" t="s">
        <v>372</v>
      </c>
      <c r="B1673" t="s">
        <v>1202</v>
      </c>
      <c r="C1673" t="s">
        <v>38</v>
      </c>
      <c r="D1673" t="s">
        <v>1181</v>
      </c>
      <c r="E1673">
        <v>5.6000870708623231E-3</v>
      </c>
    </row>
    <row r="1674" spans="1:5" x14ac:dyDescent="0.3">
      <c r="A1674" t="s">
        <v>372</v>
      </c>
      <c r="B1674" t="s">
        <v>915</v>
      </c>
      <c r="C1674" t="s">
        <v>38</v>
      </c>
      <c r="D1674" t="s">
        <v>1181</v>
      </c>
      <c r="E1674">
        <v>1.0545355413874861E-2</v>
      </c>
    </row>
    <row r="1675" spans="1:5" x14ac:dyDescent="0.3">
      <c r="A1675" t="s">
        <v>372</v>
      </c>
      <c r="B1675" t="s">
        <v>1217</v>
      </c>
      <c r="C1675" t="s">
        <v>38</v>
      </c>
      <c r="D1675" t="s">
        <v>1181</v>
      </c>
      <c r="E1675">
        <v>3.277527070404896E-2</v>
      </c>
    </row>
    <row r="1676" spans="1:5" x14ac:dyDescent="0.3">
      <c r="A1676" t="s">
        <v>372</v>
      </c>
      <c r="B1676" t="s">
        <v>86</v>
      </c>
      <c r="C1676" t="s">
        <v>38</v>
      </c>
      <c r="D1676" t="s">
        <v>1181</v>
      </c>
      <c r="E1676">
        <v>8.1881436268259944E-2</v>
      </c>
    </row>
    <row r="1677" spans="1:5" x14ac:dyDescent="0.3">
      <c r="A1677" t="s">
        <v>372</v>
      </c>
      <c r="B1677" t="s">
        <v>114</v>
      </c>
      <c r="C1677" t="s">
        <v>38</v>
      </c>
      <c r="D1677" t="s">
        <v>1181</v>
      </c>
      <c r="E1677">
        <v>0.618326367500176</v>
      </c>
    </row>
    <row r="1678" spans="1:5" x14ac:dyDescent="0.3">
      <c r="A1678" t="s">
        <v>372</v>
      </c>
      <c r="B1678" t="s">
        <v>439</v>
      </c>
      <c r="C1678" t="s">
        <v>38</v>
      </c>
      <c r="D1678" t="s">
        <v>1181</v>
      </c>
      <c r="E1678">
        <v>4.1301061485965143E-2</v>
      </c>
    </row>
    <row r="1679" spans="1:5" x14ac:dyDescent="0.3">
      <c r="A1679" t="s">
        <v>372</v>
      </c>
      <c r="B1679" t="s">
        <v>1240</v>
      </c>
      <c r="C1679" t="s">
        <v>38</v>
      </c>
      <c r="D1679" t="s">
        <v>1181</v>
      </c>
      <c r="E1679">
        <v>7.6939899729694906E-3</v>
      </c>
    </row>
    <row r="1680" spans="1:5" x14ac:dyDescent="0.3">
      <c r="A1680" t="s">
        <v>372</v>
      </c>
      <c r="B1680" t="s">
        <v>874</v>
      </c>
      <c r="C1680" t="s">
        <v>38</v>
      </c>
      <c r="D1680" t="s">
        <v>1181</v>
      </c>
      <c r="E1680">
        <v>8.1526786775313505E-3</v>
      </c>
    </row>
    <row r="1681" spans="1:5" x14ac:dyDescent="0.3">
      <c r="A1681" t="s">
        <v>372</v>
      </c>
      <c r="B1681" t="s">
        <v>900</v>
      </c>
      <c r="C1681" t="s">
        <v>38</v>
      </c>
      <c r="D1681" t="s">
        <v>1181</v>
      </c>
      <c r="E1681">
        <v>8.0235135933215806E-3</v>
      </c>
    </row>
    <row r="1682" spans="1:5" x14ac:dyDescent="0.3">
      <c r="A1682" t="s">
        <v>372</v>
      </c>
      <c r="B1682" t="s">
        <v>1222</v>
      </c>
      <c r="C1682" t="s">
        <v>38</v>
      </c>
      <c r="D1682" t="s">
        <v>1181</v>
      </c>
      <c r="E1682">
        <v>2.457232928670559E-5</v>
      </c>
    </row>
    <row r="1683" spans="1:5" x14ac:dyDescent="0.3">
      <c r="A1683" t="s">
        <v>372</v>
      </c>
      <c r="B1683" t="s">
        <v>1179</v>
      </c>
      <c r="C1683" t="s">
        <v>38</v>
      </c>
      <c r="D1683" t="s">
        <v>1181</v>
      </c>
      <c r="E1683">
        <v>2.5799479769407003E-4</v>
      </c>
    </row>
    <row r="1684" spans="1:5" x14ac:dyDescent="0.3">
      <c r="A1684" t="s">
        <v>372</v>
      </c>
      <c r="B1684" t="s">
        <v>924</v>
      </c>
      <c r="C1684" t="s">
        <v>38</v>
      </c>
      <c r="D1684" t="s">
        <v>1181</v>
      </c>
      <c r="E1684">
        <v>5.3125081993591998E-2</v>
      </c>
    </row>
    <row r="1685" spans="1:5" x14ac:dyDescent="0.3">
      <c r="A1685" t="s">
        <v>372</v>
      </c>
      <c r="B1685" t="s">
        <v>1238</v>
      </c>
      <c r="C1685" t="s">
        <v>38</v>
      </c>
      <c r="D1685" t="s">
        <v>1181</v>
      </c>
      <c r="E1685">
        <v>1.612799341900277E-2</v>
      </c>
    </row>
    <row r="1686" spans="1:5" x14ac:dyDescent="0.3">
      <c r="A1686" t="s">
        <v>372</v>
      </c>
      <c r="B1686" t="s">
        <v>1008</v>
      </c>
      <c r="C1686" t="s">
        <v>38</v>
      </c>
      <c r="D1686" t="s">
        <v>1181</v>
      </c>
      <c r="E1686">
        <v>3.773682235224874E-2</v>
      </c>
    </row>
    <row r="1687" spans="1:5" x14ac:dyDescent="0.3">
      <c r="A1687" t="s">
        <v>372</v>
      </c>
      <c r="B1687" t="s">
        <v>1214</v>
      </c>
      <c r="C1687" t="s">
        <v>38</v>
      </c>
      <c r="D1687" t="s">
        <v>1181</v>
      </c>
      <c r="E1687">
        <v>8.7082340178649478E-3</v>
      </c>
    </row>
    <row r="1688" spans="1:5" x14ac:dyDescent="0.3">
      <c r="A1688" t="s">
        <v>372</v>
      </c>
      <c r="B1688" t="s">
        <v>469</v>
      </c>
      <c r="C1688" t="s">
        <v>38</v>
      </c>
      <c r="D1688" t="s">
        <v>1181</v>
      </c>
      <c r="E1688">
        <v>3.4631686483712301E-2</v>
      </c>
    </row>
    <row r="1689" spans="1:5" x14ac:dyDescent="0.3">
      <c r="A1689" t="s">
        <v>372</v>
      </c>
      <c r="B1689" t="s">
        <v>144</v>
      </c>
      <c r="C1689" t="s">
        <v>38</v>
      </c>
      <c r="D1689" t="s">
        <v>1181</v>
      </c>
      <c r="E1689">
        <v>4.181733733153286E-2</v>
      </c>
    </row>
    <row r="1690" spans="1:5" x14ac:dyDescent="0.3">
      <c r="A1690" t="s">
        <v>372</v>
      </c>
      <c r="B1690" t="s">
        <v>284</v>
      </c>
      <c r="C1690" t="s">
        <v>38</v>
      </c>
      <c r="D1690" t="s">
        <v>1181</v>
      </c>
      <c r="E1690">
        <v>2.47374846715375E-2</v>
      </c>
    </row>
    <row r="1691" spans="1:5" x14ac:dyDescent="0.3">
      <c r="A1691" t="s">
        <v>372</v>
      </c>
      <c r="B1691" t="s">
        <v>885</v>
      </c>
      <c r="C1691" t="s">
        <v>38</v>
      </c>
      <c r="D1691" t="s">
        <v>1181</v>
      </c>
      <c r="E1691">
        <v>3.519638893890615E-3</v>
      </c>
    </row>
    <row r="1692" spans="1:5" x14ac:dyDescent="0.3">
      <c r="A1692" t="s">
        <v>372</v>
      </c>
      <c r="B1692" t="s">
        <v>1215</v>
      </c>
      <c r="C1692" t="s">
        <v>38</v>
      </c>
      <c r="D1692" t="s">
        <v>1181</v>
      </c>
      <c r="E1692">
        <v>6.9716912781319931E-2</v>
      </c>
    </row>
    <row r="1693" spans="1:5" x14ac:dyDescent="0.3">
      <c r="A1693" t="s">
        <v>372</v>
      </c>
      <c r="B1693" t="s">
        <v>732</v>
      </c>
      <c r="C1693" t="s">
        <v>38</v>
      </c>
      <c r="D1693" t="s">
        <v>1181</v>
      </c>
      <c r="E1693">
        <v>7.8144408068874429E-3</v>
      </c>
    </row>
    <row r="1694" spans="1:5" x14ac:dyDescent="0.3">
      <c r="A1694" t="s">
        <v>372</v>
      </c>
      <c r="B1694" t="s">
        <v>427</v>
      </c>
      <c r="C1694" t="s">
        <v>38</v>
      </c>
      <c r="D1694" t="s">
        <v>1181</v>
      </c>
      <c r="E1694">
        <v>1.552060104108186E-2</v>
      </c>
    </row>
    <row r="1695" spans="1:5" x14ac:dyDescent="0.3">
      <c r="A1695" t="s">
        <v>372</v>
      </c>
      <c r="B1695" t="s">
        <v>1200</v>
      </c>
      <c r="C1695" t="s">
        <v>38</v>
      </c>
      <c r="D1695" t="s">
        <v>1181</v>
      </c>
      <c r="E1695">
        <v>6.4850638389741715E-3</v>
      </c>
    </row>
    <row r="1696" spans="1:5" x14ac:dyDescent="0.3">
      <c r="A1696" t="s">
        <v>372</v>
      </c>
      <c r="B1696" t="s">
        <v>867</v>
      </c>
      <c r="C1696" t="s">
        <v>38</v>
      </c>
      <c r="D1696" t="s">
        <v>1181</v>
      </c>
      <c r="E1696">
        <v>4.8974487358599888E-3</v>
      </c>
    </row>
    <row r="1697" spans="1:5" x14ac:dyDescent="0.3">
      <c r="A1697" t="s">
        <v>372</v>
      </c>
      <c r="B1697" t="s">
        <v>418</v>
      </c>
      <c r="C1697" t="s">
        <v>38</v>
      </c>
      <c r="D1697" t="s">
        <v>1181</v>
      </c>
      <c r="E1697">
        <v>3.9359581486122758E-2</v>
      </c>
    </row>
    <row r="1698" spans="1:5" x14ac:dyDescent="0.3">
      <c r="A1698" t="s">
        <v>372</v>
      </c>
      <c r="B1698" t="s">
        <v>880</v>
      </c>
      <c r="C1698" t="s">
        <v>38</v>
      </c>
      <c r="D1698" t="s">
        <v>1181</v>
      </c>
      <c r="E1698">
        <v>7.1631409664225272E-3</v>
      </c>
    </row>
    <row r="1699" spans="1:5" x14ac:dyDescent="0.3">
      <c r="A1699" t="s">
        <v>372</v>
      </c>
      <c r="B1699" t="s">
        <v>128</v>
      </c>
      <c r="C1699" t="s">
        <v>38</v>
      </c>
      <c r="D1699" t="s">
        <v>1181</v>
      </c>
      <c r="E1699">
        <v>2.2635707799850122E-3</v>
      </c>
    </row>
    <row r="1700" spans="1:5" x14ac:dyDescent="0.3">
      <c r="A1700" t="s">
        <v>372</v>
      </c>
      <c r="B1700" t="s">
        <v>430</v>
      </c>
      <c r="C1700" t="s">
        <v>38</v>
      </c>
      <c r="D1700" t="s">
        <v>1181</v>
      </c>
      <c r="E1700">
        <v>5.4738346069581063E-2</v>
      </c>
    </row>
    <row r="1701" spans="1:5" x14ac:dyDescent="0.3">
      <c r="A1701" t="s">
        <v>372</v>
      </c>
      <c r="B1701" t="s">
        <v>51</v>
      </c>
      <c r="C1701" t="s">
        <v>38</v>
      </c>
      <c r="D1701" t="s">
        <v>1181</v>
      </c>
      <c r="E1701">
        <v>9.8069216167509896E-2</v>
      </c>
    </row>
    <row r="1702" spans="1:5" x14ac:dyDescent="0.3">
      <c r="A1702" t="s">
        <v>372</v>
      </c>
      <c r="B1702" t="s">
        <v>587</v>
      </c>
      <c r="C1702" t="s">
        <v>38</v>
      </c>
      <c r="D1702" t="s">
        <v>1181</v>
      </c>
      <c r="E1702">
        <v>0.17683627541019181</v>
      </c>
    </row>
    <row r="1703" spans="1:5" x14ac:dyDescent="0.3">
      <c r="A1703" t="s">
        <v>372</v>
      </c>
      <c r="B1703" t="s">
        <v>894</v>
      </c>
      <c r="C1703" t="s">
        <v>38</v>
      </c>
      <c r="D1703" t="s">
        <v>1181</v>
      </c>
      <c r="E1703">
        <v>2.014492829876054E-2</v>
      </c>
    </row>
    <row r="1704" spans="1:5" x14ac:dyDescent="0.3">
      <c r="A1704" t="s">
        <v>372</v>
      </c>
      <c r="B1704" t="s">
        <v>416</v>
      </c>
      <c r="C1704" t="s">
        <v>38</v>
      </c>
      <c r="D1704" t="s">
        <v>1181</v>
      </c>
      <c r="E1704">
        <v>6.9618594578478438E-3</v>
      </c>
    </row>
    <row r="1705" spans="1:5" x14ac:dyDescent="0.3">
      <c r="A1705" t="s">
        <v>372</v>
      </c>
      <c r="B1705" t="s">
        <v>1230</v>
      </c>
      <c r="C1705" t="s">
        <v>38</v>
      </c>
      <c r="D1705" t="s">
        <v>1181</v>
      </c>
      <c r="E1705">
        <v>1.9820620853201591E-3</v>
      </c>
    </row>
    <row r="1706" spans="1:5" x14ac:dyDescent="0.3">
      <c r="A1706" t="s">
        <v>372</v>
      </c>
      <c r="B1706" t="s">
        <v>1195</v>
      </c>
      <c r="C1706" t="s">
        <v>38</v>
      </c>
      <c r="D1706" t="s">
        <v>1181</v>
      </c>
      <c r="E1706">
        <v>1.187595305797867E-2</v>
      </c>
    </row>
    <row r="1707" spans="1:5" x14ac:dyDescent="0.3">
      <c r="A1707" t="s">
        <v>372</v>
      </c>
      <c r="B1707" t="s">
        <v>56</v>
      </c>
      <c r="C1707" t="s">
        <v>38</v>
      </c>
      <c r="D1707" t="s">
        <v>1181</v>
      </c>
      <c r="E1707">
        <v>2.3692017249291011E-2</v>
      </c>
    </row>
    <row r="1708" spans="1:5" x14ac:dyDescent="0.3">
      <c r="A1708" t="s">
        <v>372</v>
      </c>
      <c r="B1708" t="s">
        <v>462</v>
      </c>
      <c r="C1708" t="s">
        <v>38</v>
      </c>
      <c r="D1708" t="s">
        <v>1181</v>
      </c>
      <c r="E1708">
        <v>5.0586514526881517E-3</v>
      </c>
    </row>
    <row r="1709" spans="1:5" x14ac:dyDescent="0.3">
      <c r="A1709" t="s">
        <v>372</v>
      </c>
      <c r="B1709" t="s">
        <v>1201</v>
      </c>
      <c r="C1709" t="s">
        <v>38</v>
      </c>
      <c r="D1709" t="s">
        <v>1181</v>
      </c>
      <c r="E1709">
        <v>2.6285641680441263E-3</v>
      </c>
    </row>
    <row r="1710" spans="1:5" x14ac:dyDescent="0.3">
      <c r="A1710" t="s">
        <v>372</v>
      </c>
      <c r="B1710" t="s">
        <v>486</v>
      </c>
      <c r="C1710" t="s">
        <v>38</v>
      </c>
      <c r="D1710" t="s">
        <v>1181</v>
      </c>
      <c r="E1710">
        <v>0.10497632195062209</v>
      </c>
    </row>
    <row r="1711" spans="1:5" x14ac:dyDescent="0.3">
      <c r="A1711" t="s">
        <v>372</v>
      </c>
      <c r="B1711" t="s">
        <v>1173</v>
      </c>
      <c r="C1711" t="s">
        <v>38</v>
      </c>
      <c r="D1711" t="s">
        <v>1181</v>
      </c>
      <c r="E1711">
        <v>2.145575644360696E-2</v>
      </c>
    </row>
    <row r="1712" spans="1:5" x14ac:dyDescent="0.3">
      <c r="A1712" t="s">
        <v>372</v>
      </c>
      <c r="B1712" t="s">
        <v>896</v>
      </c>
      <c r="C1712" t="s">
        <v>38</v>
      </c>
      <c r="D1712" t="s">
        <v>1181</v>
      </c>
      <c r="E1712">
        <v>7.0103101088197541E-3</v>
      </c>
    </row>
    <row r="1713" spans="1:5" x14ac:dyDescent="0.3">
      <c r="A1713" t="s">
        <v>372</v>
      </c>
      <c r="B1713" t="s">
        <v>422</v>
      </c>
      <c r="C1713" t="s">
        <v>38</v>
      </c>
      <c r="D1713" t="s">
        <v>1181</v>
      </c>
      <c r="E1713">
        <v>1.9373999167905692E-2</v>
      </c>
    </row>
    <row r="1714" spans="1:5" x14ac:dyDescent="0.3">
      <c r="A1714" t="s">
        <v>372</v>
      </c>
      <c r="B1714" t="s">
        <v>1211</v>
      </c>
      <c r="C1714" t="s">
        <v>38</v>
      </c>
      <c r="D1714" t="s">
        <v>1181</v>
      </c>
      <c r="E1714">
        <v>5.5136170414875731E-3</v>
      </c>
    </row>
    <row r="1715" spans="1:5" x14ac:dyDescent="0.3">
      <c r="A1715" t="s">
        <v>372</v>
      </c>
      <c r="B1715" t="s">
        <v>1184</v>
      </c>
      <c r="C1715" t="s">
        <v>38</v>
      </c>
      <c r="D1715" t="s">
        <v>1181</v>
      </c>
      <c r="E1715">
        <v>8.7959570403357609E-3</v>
      </c>
    </row>
    <row r="1716" spans="1:5" x14ac:dyDescent="0.3">
      <c r="A1716" t="s">
        <v>372</v>
      </c>
      <c r="B1716" t="s">
        <v>1161</v>
      </c>
      <c r="C1716" t="s">
        <v>38</v>
      </c>
      <c r="D1716" t="s">
        <v>1181</v>
      </c>
      <c r="E1716">
        <v>1.0678354041182459E-4</v>
      </c>
    </row>
    <row r="1717" spans="1:5" x14ac:dyDescent="0.3">
      <c r="A1717" t="s">
        <v>372</v>
      </c>
      <c r="B1717" t="s">
        <v>1162</v>
      </c>
      <c r="C1717" t="s">
        <v>38</v>
      </c>
      <c r="D1717" t="s">
        <v>1181</v>
      </c>
      <c r="E1717">
        <v>4.2358719139858076E-3</v>
      </c>
    </row>
    <row r="1718" spans="1:5" x14ac:dyDescent="0.3">
      <c r="A1718" t="s">
        <v>372</v>
      </c>
      <c r="B1718" t="s">
        <v>1197</v>
      </c>
      <c r="C1718" t="s">
        <v>38</v>
      </c>
      <c r="D1718" t="s">
        <v>1181</v>
      </c>
      <c r="E1718">
        <v>8.5912430463100497E-3</v>
      </c>
    </row>
    <row r="1719" spans="1:5" x14ac:dyDescent="0.3">
      <c r="A1719" t="s">
        <v>372</v>
      </c>
      <c r="B1719" t="s">
        <v>771</v>
      </c>
      <c r="C1719" t="s">
        <v>38</v>
      </c>
      <c r="D1719" t="s">
        <v>1181</v>
      </c>
      <c r="E1719">
        <v>5.6224271479226852E-2</v>
      </c>
    </row>
    <row r="1720" spans="1:5" x14ac:dyDescent="0.3">
      <c r="A1720" t="s">
        <v>178</v>
      </c>
      <c r="B1720" t="s">
        <v>1210</v>
      </c>
      <c r="C1720" t="s">
        <v>38</v>
      </c>
      <c r="D1720" t="s">
        <v>1155</v>
      </c>
      <c r="E1720">
        <v>2.6929494140861583E-4</v>
      </c>
    </row>
    <row r="1721" spans="1:5" x14ac:dyDescent="0.3">
      <c r="A1721" t="s">
        <v>178</v>
      </c>
      <c r="B1721" t="s">
        <v>1190</v>
      </c>
      <c r="C1721" t="s">
        <v>38</v>
      </c>
      <c r="D1721" t="s">
        <v>1155</v>
      </c>
      <c r="E1721">
        <v>4.0268120760437743E-4</v>
      </c>
    </row>
    <row r="1722" spans="1:5" x14ac:dyDescent="0.3">
      <c r="A1722" t="s">
        <v>178</v>
      </c>
      <c r="B1722" t="s">
        <v>51</v>
      </c>
      <c r="C1722" t="s">
        <v>38</v>
      </c>
      <c r="D1722" t="s">
        <v>1155</v>
      </c>
      <c r="E1722">
        <v>1.264484074325892E-3</v>
      </c>
    </row>
    <row r="1723" spans="1:5" x14ac:dyDescent="0.3">
      <c r="A1723" t="s">
        <v>178</v>
      </c>
      <c r="B1723" t="s">
        <v>1221</v>
      </c>
      <c r="C1723" t="s">
        <v>38</v>
      </c>
      <c r="D1723" t="s">
        <v>1155</v>
      </c>
      <c r="E1723">
        <v>1.0231100962269341E-4</v>
      </c>
    </row>
    <row r="1724" spans="1:5" x14ac:dyDescent="0.3">
      <c r="A1724" t="s">
        <v>178</v>
      </c>
      <c r="B1724" t="s">
        <v>898</v>
      </c>
      <c r="C1724" t="s">
        <v>38</v>
      </c>
      <c r="D1724" t="s">
        <v>1155</v>
      </c>
      <c r="E1724">
        <v>2.6092681460717699E-4</v>
      </c>
    </row>
    <row r="1725" spans="1:5" x14ac:dyDescent="0.3">
      <c r="A1725" t="s">
        <v>178</v>
      </c>
      <c r="B1725" t="s">
        <v>1223</v>
      </c>
      <c r="C1725" t="s">
        <v>38</v>
      </c>
      <c r="D1725" t="s">
        <v>1155</v>
      </c>
      <c r="E1725">
        <v>9.8104349710865685E-6</v>
      </c>
    </row>
    <row r="1726" spans="1:5" x14ac:dyDescent="0.3">
      <c r="A1726" t="s">
        <v>178</v>
      </c>
      <c r="B1726" t="s">
        <v>187</v>
      </c>
      <c r="C1726" t="s">
        <v>38</v>
      </c>
      <c r="D1726" t="s">
        <v>1155</v>
      </c>
      <c r="E1726">
        <v>4.2527465313131727E-4</v>
      </c>
    </row>
    <row r="1727" spans="1:5" x14ac:dyDescent="0.3">
      <c r="A1727" t="s">
        <v>178</v>
      </c>
      <c r="B1727" t="s">
        <v>781</v>
      </c>
      <c r="C1727" t="s">
        <v>38</v>
      </c>
      <c r="D1727" t="s">
        <v>1155</v>
      </c>
      <c r="E1727">
        <v>2.7375650353585759E-4</v>
      </c>
    </row>
    <row r="1728" spans="1:5" x14ac:dyDescent="0.3">
      <c r="A1728" t="s">
        <v>178</v>
      </c>
      <c r="B1728" t="s">
        <v>1164</v>
      </c>
      <c r="C1728" t="s">
        <v>38</v>
      </c>
      <c r="D1728" t="s">
        <v>1155</v>
      </c>
      <c r="E1728">
        <v>4.3914327894326038E-4</v>
      </c>
    </row>
    <row r="1729" spans="1:5" x14ac:dyDescent="0.3">
      <c r="A1729" t="s">
        <v>178</v>
      </c>
      <c r="B1729" t="s">
        <v>826</v>
      </c>
      <c r="C1729" t="s">
        <v>38</v>
      </c>
      <c r="D1729" t="s">
        <v>1155</v>
      </c>
      <c r="E1729">
        <v>1.5801639547156392E-4</v>
      </c>
    </row>
    <row r="1730" spans="1:5" x14ac:dyDescent="0.3">
      <c r="A1730" t="s">
        <v>178</v>
      </c>
      <c r="B1730" t="s">
        <v>779</v>
      </c>
      <c r="C1730" t="s">
        <v>38</v>
      </c>
      <c r="D1730" t="s">
        <v>1155</v>
      </c>
      <c r="E1730">
        <v>1.7278960094077589E-4</v>
      </c>
    </row>
    <row r="1731" spans="1:5" x14ac:dyDescent="0.3">
      <c r="A1731" t="s">
        <v>178</v>
      </c>
      <c r="B1731" t="s">
        <v>190</v>
      </c>
      <c r="C1731" t="s">
        <v>38</v>
      </c>
      <c r="D1731" t="s">
        <v>1155</v>
      </c>
      <c r="E1731">
        <v>1.6502531003583169E-3</v>
      </c>
    </row>
    <row r="1732" spans="1:5" x14ac:dyDescent="0.3">
      <c r="A1732" t="s">
        <v>178</v>
      </c>
      <c r="B1732" t="s">
        <v>122</v>
      </c>
      <c r="C1732" t="s">
        <v>38</v>
      </c>
      <c r="D1732" t="s">
        <v>1155</v>
      </c>
      <c r="E1732">
        <v>2.1146174991109531E-3</v>
      </c>
    </row>
    <row r="1733" spans="1:5" x14ac:dyDescent="0.3">
      <c r="A1733" t="s">
        <v>178</v>
      </c>
      <c r="B1733" t="s">
        <v>804</v>
      </c>
      <c r="C1733" t="s">
        <v>38</v>
      </c>
      <c r="D1733" t="s">
        <v>1155</v>
      </c>
      <c r="E1733">
        <v>7.0663693564481148E-4</v>
      </c>
    </row>
    <row r="1734" spans="1:5" x14ac:dyDescent="0.3">
      <c r="A1734" t="s">
        <v>178</v>
      </c>
      <c r="B1734" t="s">
        <v>284</v>
      </c>
      <c r="C1734" t="s">
        <v>38</v>
      </c>
      <c r="D1734" t="s">
        <v>1155</v>
      </c>
      <c r="E1734">
        <v>2.7493625113882245E-4</v>
      </c>
    </row>
    <row r="1735" spans="1:5" x14ac:dyDescent="0.3">
      <c r="A1735" t="s">
        <v>178</v>
      </c>
      <c r="B1735" t="s">
        <v>865</v>
      </c>
      <c r="C1735" t="s">
        <v>38</v>
      </c>
      <c r="D1735" t="s">
        <v>1155</v>
      </c>
      <c r="E1735">
        <v>3.9231426271911268E-4</v>
      </c>
    </row>
    <row r="1736" spans="1:5" x14ac:dyDescent="0.3">
      <c r="A1736" t="s">
        <v>178</v>
      </c>
      <c r="B1736" t="s">
        <v>1174</v>
      </c>
      <c r="C1736" t="s">
        <v>38</v>
      </c>
      <c r="D1736" t="s">
        <v>1155</v>
      </c>
      <c r="E1736">
        <v>5.4886531186594699E-5</v>
      </c>
    </row>
    <row r="1737" spans="1:5" x14ac:dyDescent="0.3">
      <c r="A1737" t="s">
        <v>178</v>
      </c>
      <c r="B1737" t="s">
        <v>849</v>
      </c>
      <c r="C1737" t="s">
        <v>38</v>
      </c>
      <c r="D1737" t="s">
        <v>1155</v>
      </c>
      <c r="E1737">
        <v>1.8349392828443051E-4</v>
      </c>
    </row>
    <row r="1738" spans="1:5" x14ac:dyDescent="0.3">
      <c r="A1738" t="s">
        <v>178</v>
      </c>
      <c r="B1738" t="s">
        <v>133</v>
      </c>
      <c r="C1738" t="s">
        <v>38</v>
      </c>
      <c r="D1738" t="s">
        <v>1155</v>
      </c>
      <c r="E1738">
        <v>1.3931714511416021E-4</v>
      </c>
    </row>
    <row r="1739" spans="1:5" x14ac:dyDescent="0.3">
      <c r="A1739" t="s">
        <v>178</v>
      </c>
      <c r="B1739" t="s">
        <v>857</v>
      </c>
      <c r="C1739" t="s">
        <v>38</v>
      </c>
      <c r="D1739" t="s">
        <v>1155</v>
      </c>
      <c r="E1739">
        <v>1.269874204961106E-4</v>
      </c>
    </row>
    <row r="1740" spans="1:5" x14ac:dyDescent="0.3">
      <c r="A1740" t="s">
        <v>178</v>
      </c>
      <c r="B1740" t="s">
        <v>1188</v>
      </c>
      <c r="C1740" t="s">
        <v>38</v>
      </c>
      <c r="D1740" t="s">
        <v>1155</v>
      </c>
      <c r="E1740">
        <v>3.2788218862330289E-4</v>
      </c>
    </row>
    <row r="1741" spans="1:5" x14ac:dyDescent="0.3">
      <c r="A1741" t="s">
        <v>178</v>
      </c>
      <c r="B1741" t="s">
        <v>763</v>
      </c>
      <c r="C1741" t="s">
        <v>38</v>
      </c>
      <c r="D1741" t="s">
        <v>1155</v>
      </c>
      <c r="E1741">
        <v>5.0228511395234972E-4</v>
      </c>
    </row>
    <row r="1742" spans="1:5" x14ac:dyDescent="0.3">
      <c r="A1742" t="s">
        <v>178</v>
      </c>
      <c r="B1742" t="s">
        <v>1189</v>
      </c>
      <c r="C1742" t="s">
        <v>38</v>
      </c>
      <c r="D1742" t="s">
        <v>1155</v>
      </c>
      <c r="E1742">
        <v>9.088865525785156E-5</v>
      </c>
    </row>
    <row r="1743" spans="1:5" x14ac:dyDescent="0.3">
      <c r="A1743" t="s">
        <v>178</v>
      </c>
      <c r="B1743" t="s">
        <v>200</v>
      </c>
      <c r="C1743" t="s">
        <v>38</v>
      </c>
      <c r="D1743" t="s">
        <v>1155</v>
      </c>
      <c r="E1743">
        <v>6.35917973235677E-4</v>
      </c>
    </row>
    <row r="1744" spans="1:5" x14ac:dyDescent="0.3">
      <c r="A1744" t="s">
        <v>178</v>
      </c>
      <c r="B1744" t="s">
        <v>768</v>
      </c>
      <c r="C1744" t="s">
        <v>38</v>
      </c>
      <c r="D1744" t="s">
        <v>1155</v>
      </c>
      <c r="E1744">
        <v>5.0936075862386971E-4</v>
      </c>
    </row>
    <row r="1745" spans="1:5" x14ac:dyDescent="0.3">
      <c r="A1745" t="s">
        <v>178</v>
      </c>
      <c r="B1745" t="s">
        <v>806</v>
      </c>
      <c r="C1745" t="s">
        <v>38</v>
      </c>
      <c r="D1745" t="s">
        <v>1155</v>
      </c>
      <c r="E1745">
        <v>4.9500930975516545E-4</v>
      </c>
    </row>
    <row r="1746" spans="1:5" x14ac:dyDescent="0.3">
      <c r="A1746" t="s">
        <v>178</v>
      </c>
      <c r="B1746" t="s">
        <v>823</v>
      </c>
      <c r="C1746" t="s">
        <v>38</v>
      </c>
      <c r="D1746" t="s">
        <v>1155</v>
      </c>
      <c r="E1746">
        <v>9.8626294978995739E-5</v>
      </c>
    </row>
    <row r="1747" spans="1:5" x14ac:dyDescent="0.3">
      <c r="A1747" t="s">
        <v>178</v>
      </c>
      <c r="B1747" t="s">
        <v>492</v>
      </c>
      <c r="C1747" t="s">
        <v>38</v>
      </c>
      <c r="D1747" t="s">
        <v>1155</v>
      </c>
      <c r="E1747">
        <v>9.4612356582479153E-4</v>
      </c>
    </row>
    <row r="1748" spans="1:5" x14ac:dyDescent="0.3">
      <c r="A1748" t="s">
        <v>178</v>
      </c>
      <c r="B1748" t="s">
        <v>106</v>
      </c>
      <c r="C1748" t="s">
        <v>38</v>
      </c>
      <c r="D1748" t="s">
        <v>1155</v>
      </c>
      <c r="E1748">
        <v>7.142731692364369E-4</v>
      </c>
    </row>
    <row r="1749" spans="1:5" x14ac:dyDescent="0.3">
      <c r="A1749" t="s">
        <v>178</v>
      </c>
      <c r="B1749" t="s">
        <v>1237</v>
      </c>
      <c r="C1749" t="s">
        <v>38</v>
      </c>
      <c r="D1749" t="s">
        <v>1155</v>
      </c>
      <c r="E1749">
        <v>9.2356521087214835E-5</v>
      </c>
    </row>
    <row r="1750" spans="1:5" x14ac:dyDescent="0.3">
      <c r="A1750" t="s">
        <v>178</v>
      </c>
      <c r="B1750" t="s">
        <v>1212</v>
      </c>
      <c r="C1750" t="s">
        <v>38</v>
      </c>
      <c r="D1750" t="s">
        <v>1155</v>
      </c>
      <c r="E1750">
        <v>3.1991170327382873E-5</v>
      </c>
    </row>
    <row r="1751" spans="1:5" x14ac:dyDescent="0.3">
      <c r="A1751" t="s">
        <v>178</v>
      </c>
      <c r="B1751" t="s">
        <v>771</v>
      </c>
      <c r="C1751" t="s">
        <v>38</v>
      </c>
      <c r="D1751" t="s">
        <v>1155</v>
      </c>
      <c r="E1751">
        <v>7.6109544889052018E-4</v>
      </c>
    </row>
    <row r="1752" spans="1:5" x14ac:dyDescent="0.3">
      <c r="A1752" t="s">
        <v>178</v>
      </c>
      <c r="B1752" t="s">
        <v>1196</v>
      </c>
      <c r="C1752" t="s">
        <v>38</v>
      </c>
      <c r="D1752" t="s">
        <v>1155</v>
      </c>
      <c r="E1752">
        <v>9.2011911762208929E-5</v>
      </c>
    </row>
    <row r="1753" spans="1:5" x14ac:dyDescent="0.3">
      <c r="A1753" t="s">
        <v>178</v>
      </c>
      <c r="B1753" t="s">
        <v>766</v>
      </c>
      <c r="C1753" t="s">
        <v>38</v>
      </c>
      <c r="D1753" t="s">
        <v>1155</v>
      </c>
      <c r="E1753">
        <v>4.317944562057885E-5</v>
      </c>
    </row>
    <row r="1754" spans="1:5" x14ac:dyDescent="0.3">
      <c r="A1754" t="s">
        <v>178</v>
      </c>
      <c r="B1754" t="s">
        <v>798</v>
      </c>
      <c r="C1754" t="s">
        <v>38</v>
      </c>
      <c r="D1754" t="s">
        <v>1155</v>
      </c>
      <c r="E1754">
        <v>4.8744569305604598E-5</v>
      </c>
    </row>
    <row r="1755" spans="1:5" x14ac:dyDescent="0.3">
      <c r="A1755" t="s">
        <v>690</v>
      </c>
      <c r="B1755" t="s">
        <v>1169</v>
      </c>
      <c r="C1755" t="s">
        <v>38</v>
      </c>
      <c r="D1755" t="s">
        <v>1155</v>
      </c>
      <c r="E1755">
        <v>3.9912559205488153E-4</v>
      </c>
    </row>
    <row r="1756" spans="1:5" x14ac:dyDescent="0.3">
      <c r="A1756" t="s">
        <v>690</v>
      </c>
      <c r="B1756" t="s">
        <v>128</v>
      </c>
      <c r="C1756" t="s">
        <v>38</v>
      </c>
      <c r="D1756" t="s">
        <v>1155</v>
      </c>
      <c r="E1756">
        <v>2.574513726362613E-5</v>
      </c>
    </row>
    <row r="1757" spans="1:5" x14ac:dyDescent="0.3">
      <c r="A1757" t="s">
        <v>690</v>
      </c>
      <c r="B1757" t="s">
        <v>51</v>
      </c>
      <c r="C1757" t="s">
        <v>38</v>
      </c>
      <c r="D1757" t="s">
        <v>1155</v>
      </c>
      <c r="E1757">
        <v>1.1298089975085119E-3</v>
      </c>
    </row>
    <row r="1758" spans="1:5" x14ac:dyDescent="0.3">
      <c r="A1758" t="s">
        <v>690</v>
      </c>
      <c r="B1758" t="s">
        <v>1194</v>
      </c>
      <c r="C1758" t="s">
        <v>38</v>
      </c>
      <c r="D1758" t="s">
        <v>1155</v>
      </c>
      <c r="E1758">
        <v>7.7632120106402195E-6</v>
      </c>
    </row>
    <row r="1759" spans="1:5" x14ac:dyDescent="0.3">
      <c r="A1759" t="s">
        <v>690</v>
      </c>
      <c r="B1759" t="s">
        <v>1180</v>
      </c>
      <c r="C1759" t="s">
        <v>38</v>
      </c>
      <c r="D1759" t="s">
        <v>1155</v>
      </c>
      <c r="E1759">
        <v>2.8030840740663436E-4</v>
      </c>
    </row>
    <row r="1760" spans="1:5" x14ac:dyDescent="0.3">
      <c r="A1760" t="s">
        <v>690</v>
      </c>
      <c r="B1760" t="s">
        <v>20</v>
      </c>
      <c r="C1760" t="s">
        <v>38</v>
      </c>
      <c r="D1760" t="s">
        <v>1155</v>
      </c>
      <c r="E1760">
        <v>1.1939800472403098E-3</v>
      </c>
    </row>
    <row r="1761" spans="1:5" x14ac:dyDescent="0.3">
      <c r="A1761" t="s">
        <v>690</v>
      </c>
      <c r="B1761" t="s">
        <v>187</v>
      </c>
      <c r="C1761" t="s">
        <v>38</v>
      </c>
      <c r="D1761" t="s">
        <v>1155</v>
      </c>
      <c r="E1761">
        <v>2.0949383685313629E-4</v>
      </c>
    </row>
    <row r="1762" spans="1:5" x14ac:dyDescent="0.3">
      <c r="A1762" t="s">
        <v>690</v>
      </c>
      <c r="B1762" t="s">
        <v>1164</v>
      </c>
      <c r="C1762" t="s">
        <v>38</v>
      </c>
      <c r="D1762" t="s">
        <v>1155</v>
      </c>
      <c r="E1762">
        <v>2.4565550865030943E-4</v>
      </c>
    </row>
    <row r="1763" spans="1:5" x14ac:dyDescent="0.3">
      <c r="A1763" t="s">
        <v>690</v>
      </c>
      <c r="B1763" t="s">
        <v>826</v>
      </c>
      <c r="C1763" t="s">
        <v>38</v>
      </c>
      <c r="D1763" t="s">
        <v>1155</v>
      </c>
      <c r="E1763">
        <v>1.139005606845037E-4</v>
      </c>
    </row>
    <row r="1764" spans="1:5" x14ac:dyDescent="0.3">
      <c r="A1764" t="s">
        <v>690</v>
      </c>
      <c r="B1764" t="s">
        <v>910</v>
      </c>
      <c r="C1764" t="s">
        <v>38</v>
      </c>
      <c r="D1764" t="s">
        <v>1155</v>
      </c>
      <c r="E1764">
        <v>7.4854324128840872E-5</v>
      </c>
    </row>
    <row r="1765" spans="1:5" x14ac:dyDescent="0.3">
      <c r="A1765" t="s">
        <v>690</v>
      </c>
      <c r="B1765" t="s">
        <v>451</v>
      </c>
      <c r="C1765" t="s">
        <v>38</v>
      </c>
      <c r="D1765" t="s">
        <v>1155</v>
      </c>
      <c r="E1765">
        <v>3.7180332330034323E-4</v>
      </c>
    </row>
    <row r="1766" spans="1:5" x14ac:dyDescent="0.3">
      <c r="A1766" t="s">
        <v>690</v>
      </c>
      <c r="B1766" t="s">
        <v>484</v>
      </c>
      <c r="C1766" t="s">
        <v>38</v>
      </c>
      <c r="D1766" t="s">
        <v>1155</v>
      </c>
      <c r="E1766">
        <v>2.5921710954510406E-4</v>
      </c>
    </row>
    <row r="1767" spans="1:5" x14ac:dyDescent="0.3">
      <c r="A1767" t="s">
        <v>690</v>
      </c>
      <c r="B1767" t="s">
        <v>1166</v>
      </c>
      <c r="C1767" t="s">
        <v>38</v>
      </c>
      <c r="D1767" t="s">
        <v>1155</v>
      </c>
      <c r="E1767">
        <v>4.8977587314884194E-5</v>
      </c>
    </row>
    <row r="1768" spans="1:5" x14ac:dyDescent="0.3">
      <c r="A1768" t="s">
        <v>690</v>
      </c>
      <c r="B1768" t="s">
        <v>122</v>
      </c>
      <c r="C1768" t="s">
        <v>38</v>
      </c>
      <c r="D1768" t="s">
        <v>1155</v>
      </c>
      <c r="E1768">
        <v>1.0637175179471841E-3</v>
      </c>
    </row>
    <row r="1769" spans="1:5" x14ac:dyDescent="0.3">
      <c r="A1769" t="s">
        <v>690</v>
      </c>
      <c r="B1769" t="s">
        <v>781</v>
      </c>
      <c r="C1769" t="s">
        <v>38</v>
      </c>
      <c r="D1769" t="s">
        <v>1155</v>
      </c>
      <c r="E1769">
        <v>2.6293063074193029E-4</v>
      </c>
    </row>
    <row r="1770" spans="1:5" x14ac:dyDescent="0.3">
      <c r="A1770" t="s">
        <v>690</v>
      </c>
      <c r="B1770" t="s">
        <v>469</v>
      </c>
      <c r="C1770" t="s">
        <v>38</v>
      </c>
      <c r="D1770" t="s">
        <v>1155</v>
      </c>
      <c r="E1770">
        <v>2.9150424997668903E-4</v>
      </c>
    </row>
    <row r="1771" spans="1:5" x14ac:dyDescent="0.3">
      <c r="A1771" t="s">
        <v>690</v>
      </c>
      <c r="B1771" t="s">
        <v>804</v>
      </c>
      <c r="C1771" t="s">
        <v>38</v>
      </c>
      <c r="D1771" t="s">
        <v>1155</v>
      </c>
      <c r="E1771">
        <v>2.4216251360994551E-4</v>
      </c>
    </row>
    <row r="1772" spans="1:5" x14ac:dyDescent="0.3">
      <c r="A1772" t="s">
        <v>690</v>
      </c>
      <c r="B1772" t="s">
        <v>284</v>
      </c>
      <c r="C1772" t="s">
        <v>38</v>
      </c>
      <c r="D1772" t="s">
        <v>1155</v>
      </c>
      <c r="E1772">
        <v>2.943422618760901E-4</v>
      </c>
    </row>
    <row r="1773" spans="1:5" x14ac:dyDescent="0.3">
      <c r="A1773" t="s">
        <v>690</v>
      </c>
      <c r="B1773" t="s">
        <v>292</v>
      </c>
      <c r="C1773" t="s">
        <v>38</v>
      </c>
      <c r="D1773" t="s">
        <v>1155</v>
      </c>
      <c r="E1773">
        <v>4.2713435539238118E-4</v>
      </c>
    </row>
    <row r="1774" spans="1:5" x14ac:dyDescent="0.3">
      <c r="A1774" t="s">
        <v>690</v>
      </c>
      <c r="B1774" t="s">
        <v>492</v>
      </c>
      <c r="C1774" t="s">
        <v>38</v>
      </c>
      <c r="D1774" t="s">
        <v>1155</v>
      </c>
      <c r="E1774">
        <v>9.1838498221236619E-4</v>
      </c>
    </row>
    <row r="1775" spans="1:5" x14ac:dyDescent="0.3">
      <c r="A1775" t="s">
        <v>690</v>
      </c>
      <c r="B1775" t="s">
        <v>806</v>
      </c>
      <c r="C1775" t="s">
        <v>38</v>
      </c>
      <c r="D1775" t="s">
        <v>1155</v>
      </c>
      <c r="E1775">
        <v>2.7789955898254034E-4</v>
      </c>
    </row>
    <row r="1776" spans="1:5" x14ac:dyDescent="0.3">
      <c r="A1776" t="s">
        <v>690</v>
      </c>
      <c r="B1776" t="s">
        <v>486</v>
      </c>
      <c r="C1776" t="s">
        <v>38</v>
      </c>
      <c r="D1776" t="s">
        <v>1155</v>
      </c>
      <c r="E1776">
        <v>8.8409416632410985E-4</v>
      </c>
    </row>
    <row r="1777" spans="1:5" x14ac:dyDescent="0.3">
      <c r="A1777" t="s">
        <v>690</v>
      </c>
      <c r="B1777" t="s">
        <v>454</v>
      </c>
      <c r="C1777" t="s">
        <v>38</v>
      </c>
      <c r="D1777" t="s">
        <v>1155</v>
      </c>
      <c r="E1777">
        <v>1.122478616782244E-4</v>
      </c>
    </row>
    <row r="1778" spans="1:5" x14ac:dyDescent="0.3">
      <c r="A1778" t="s">
        <v>690</v>
      </c>
      <c r="B1778" t="s">
        <v>1188</v>
      </c>
      <c r="C1778" t="s">
        <v>38</v>
      </c>
      <c r="D1778" t="s">
        <v>1155</v>
      </c>
      <c r="E1778">
        <v>1.191555892756858E-4</v>
      </c>
    </row>
    <row r="1779" spans="1:5" x14ac:dyDescent="0.3">
      <c r="A1779" t="s">
        <v>690</v>
      </c>
      <c r="B1779" t="s">
        <v>456</v>
      </c>
      <c r="C1779" t="s">
        <v>38</v>
      </c>
      <c r="D1779" t="s">
        <v>1155</v>
      </c>
      <c r="E1779">
        <v>1.3462512748599911E-4</v>
      </c>
    </row>
    <row r="1780" spans="1:5" x14ac:dyDescent="0.3">
      <c r="A1780" t="s">
        <v>690</v>
      </c>
      <c r="B1780" t="s">
        <v>190</v>
      </c>
      <c r="C1780" t="s">
        <v>38</v>
      </c>
      <c r="D1780" t="s">
        <v>1155</v>
      </c>
      <c r="E1780">
        <v>1.22644255719529E-3</v>
      </c>
    </row>
    <row r="1781" spans="1:5" x14ac:dyDescent="0.3">
      <c r="A1781" t="s">
        <v>690</v>
      </c>
      <c r="B1781" t="s">
        <v>768</v>
      </c>
      <c r="C1781" t="s">
        <v>38</v>
      </c>
      <c r="D1781" t="s">
        <v>1155</v>
      </c>
      <c r="E1781">
        <v>2.5247228215082181E-4</v>
      </c>
    </row>
    <row r="1782" spans="1:5" x14ac:dyDescent="0.3">
      <c r="A1782" t="s">
        <v>690</v>
      </c>
      <c r="B1782" t="s">
        <v>86</v>
      </c>
      <c r="C1782" t="s">
        <v>38</v>
      </c>
      <c r="D1782" t="s">
        <v>1155</v>
      </c>
      <c r="E1782">
        <v>9.9936957788771897E-4</v>
      </c>
    </row>
    <row r="1783" spans="1:5" x14ac:dyDescent="0.3">
      <c r="A1783" t="s">
        <v>690</v>
      </c>
      <c r="B1783" t="s">
        <v>114</v>
      </c>
      <c r="C1783" t="s">
        <v>38</v>
      </c>
      <c r="D1783" t="s">
        <v>1155</v>
      </c>
      <c r="E1783">
        <v>5.9495960600275122E-3</v>
      </c>
    </row>
    <row r="1784" spans="1:5" x14ac:dyDescent="0.3">
      <c r="A1784" t="s">
        <v>690</v>
      </c>
      <c r="B1784" t="s">
        <v>771</v>
      </c>
      <c r="C1784" t="s">
        <v>38</v>
      </c>
      <c r="D1784" t="s">
        <v>1155</v>
      </c>
      <c r="E1784">
        <v>6.4126015526076632E-4</v>
      </c>
    </row>
    <row r="1785" spans="1:5" x14ac:dyDescent="0.3">
      <c r="A1785" t="s">
        <v>690</v>
      </c>
      <c r="B1785" t="s">
        <v>1217</v>
      </c>
      <c r="C1785" t="s">
        <v>38</v>
      </c>
      <c r="D1785" t="s">
        <v>1155</v>
      </c>
      <c r="E1785">
        <v>3.3367160816022369E-4</v>
      </c>
    </row>
    <row r="1786" spans="1:5" x14ac:dyDescent="0.3">
      <c r="A1786" t="s">
        <v>690</v>
      </c>
      <c r="B1786" t="s">
        <v>200</v>
      </c>
      <c r="C1786" t="s">
        <v>38</v>
      </c>
      <c r="D1786" t="s">
        <v>1155</v>
      </c>
      <c r="E1786">
        <v>3.7497498461113197E-4</v>
      </c>
    </row>
    <row r="1787" spans="1:5" x14ac:dyDescent="0.3">
      <c r="A1787" t="s">
        <v>690</v>
      </c>
      <c r="B1787" t="s">
        <v>785</v>
      </c>
      <c r="C1787" t="s">
        <v>38</v>
      </c>
      <c r="D1787" t="s">
        <v>1155</v>
      </c>
      <c r="E1787">
        <v>1.5197342330579591E-5</v>
      </c>
    </row>
    <row r="1788" spans="1:5" x14ac:dyDescent="0.3">
      <c r="A1788" t="s">
        <v>690</v>
      </c>
      <c r="B1788" t="s">
        <v>544</v>
      </c>
      <c r="C1788" t="s">
        <v>38</v>
      </c>
      <c r="D1788" t="s">
        <v>1155</v>
      </c>
      <c r="E1788">
        <v>6.5913313828263849E-4</v>
      </c>
    </row>
    <row r="1789" spans="1:5" x14ac:dyDescent="0.3">
      <c r="A1789" t="s">
        <v>690</v>
      </c>
      <c r="B1789" t="s">
        <v>1240</v>
      </c>
      <c r="C1789" t="s">
        <v>38</v>
      </c>
      <c r="D1789" t="s">
        <v>1155</v>
      </c>
      <c r="E1789">
        <v>7.6176159354024561E-5</v>
      </c>
    </row>
    <row r="1790" spans="1:5" x14ac:dyDescent="0.3">
      <c r="A1790" t="s">
        <v>690</v>
      </c>
      <c r="B1790" t="s">
        <v>1173</v>
      </c>
      <c r="C1790" t="s">
        <v>38</v>
      </c>
      <c r="D1790" t="s">
        <v>1155</v>
      </c>
      <c r="E1790">
        <v>2.5066756786252029E-4</v>
      </c>
    </row>
    <row r="1791" spans="1:5" x14ac:dyDescent="0.3">
      <c r="A1791" t="s">
        <v>690</v>
      </c>
      <c r="B1791" t="s">
        <v>1211</v>
      </c>
      <c r="C1791" t="s">
        <v>38</v>
      </c>
      <c r="D1791" t="s">
        <v>1155</v>
      </c>
      <c r="E1791">
        <v>5.7974460472804551E-5</v>
      </c>
    </row>
    <row r="1792" spans="1:5" x14ac:dyDescent="0.3">
      <c r="A1792" t="s">
        <v>1005</v>
      </c>
      <c r="B1792" t="s">
        <v>190</v>
      </c>
      <c r="C1792" t="s">
        <v>38</v>
      </c>
      <c r="D1792" t="s">
        <v>1218</v>
      </c>
      <c r="E1792">
        <v>2.9119946402174023E-3</v>
      </c>
    </row>
    <row r="1793" spans="1:5" x14ac:dyDescent="0.3">
      <c r="A1793" t="s">
        <v>1005</v>
      </c>
      <c r="B1793" t="s">
        <v>1160</v>
      </c>
      <c r="C1793" t="s">
        <v>38</v>
      </c>
      <c r="D1793" t="s">
        <v>1218</v>
      </c>
      <c r="E1793">
        <v>8.2784802132142987E-5</v>
      </c>
    </row>
    <row r="1794" spans="1:5" x14ac:dyDescent="0.3">
      <c r="A1794" t="s">
        <v>1005</v>
      </c>
      <c r="B1794" t="s">
        <v>1170</v>
      </c>
      <c r="C1794" t="s">
        <v>38</v>
      </c>
      <c r="D1794" t="s">
        <v>1218</v>
      </c>
      <c r="E1794">
        <v>5.5736889303845735E-4</v>
      </c>
    </row>
    <row r="1795" spans="1:5" x14ac:dyDescent="0.3">
      <c r="A1795" t="s">
        <v>1005</v>
      </c>
      <c r="B1795" t="s">
        <v>587</v>
      </c>
      <c r="C1795" t="s">
        <v>38</v>
      </c>
      <c r="D1795" t="s">
        <v>1218</v>
      </c>
      <c r="E1795">
        <v>3.4201155636500481E-3</v>
      </c>
    </row>
    <row r="1796" spans="1:5" x14ac:dyDescent="0.3">
      <c r="A1796" t="s">
        <v>1005</v>
      </c>
      <c r="B1796" t="s">
        <v>409</v>
      </c>
      <c r="C1796" t="s">
        <v>38</v>
      </c>
      <c r="D1796" t="s">
        <v>1218</v>
      </c>
      <c r="E1796">
        <v>4.4254771379153403E-3</v>
      </c>
    </row>
    <row r="1797" spans="1:5" x14ac:dyDescent="0.3">
      <c r="A1797" t="s">
        <v>1005</v>
      </c>
      <c r="B1797" t="s">
        <v>412</v>
      </c>
      <c r="C1797" t="s">
        <v>38</v>
      </c>
      <c r="D1797" t="s">
        <v>1218</v>
      </c>
      <c r="E1797">
        <v>2.6576488894641146E-3</v>
      </c>
    </row>
    <row r="1798" spans="1:5" x14ac:dyDescent="0.3">
      <c r="A1798" t="s">
        <v>1005</v>
      </c>
      <c r="B1798" t="s">
        <v>1162</v>
      </c>
      <c r="C1798" t="s">
        <v>38</v>
      </c>
      <c r="D1798" t="s">
        <v>1218</v>
      </c>
      <c r="E1798">
        <v>1.058616444395186E-4</v>
      </c>
    </row>
    <row r="1799" spans="1:5" x14ac:dyDescent="0.3">
      <c r="A1799" t="s">
        <v>1005</v>
      </c>
      <c r="B1799" t="s">
        <v>1217</v>
      </c>
      <c r="C1799" t="s">
        <v>38</v>
      </c>
      <c r="D1799" t="s">
        <v>1218</v>
      </c>
      <c r="E1799">
        <v>3.9441806237901559E-4</v>
      </c>
    </row>
    <row r="1800" spans="1:5" x14ac:dyDescent="0.3">
      <c r="A1800" t="s">
        <v>1005</v>
      </c>
      <c r="B1800" t="s">
        <v>114</v>
      </c>
      <c r="C1800" t="s">
        <v>38</v>
      </c>
      <c r="D1800" t="s">
        <v>1218</v>
      </c>
      <c r="E1800">
        <v>8.9036868637374887E-3</v>
      </c>
    </row>
    <row r="1801" spans="1:5" x14ac:dyDescent="0.3">
      <c r="A1801" t="s">
        <v>1005</v>
      </c>
      <c r="B1801" t="s">
        <v>544</v>
      </c>
      <c r="C1801" t="s">
        <v>38</v>
      </c>
      <c r="D1801" t="s">
        <v>1218</v>
      </c>
      <c r="E1801">
        <v>2.3535072382972269E-3</v>
      </c>
    </row>
    <row r="1802" spans="1:5" x14ac:dyDescent="0.3">
      <c r="A1802" t="s">
        <v>1005</v>
      </c>
      <c r="B1802" t="s">
        <v>439</v>
      </c>
      <c r="C1802" t="s">
        <v>38</v>
      </c>
      <c r="D1802" t="s">
        <v>1218</v>
      </c>
      <c r="E1802">
        <v>1.047559509142445E-3</v>
      </c>
    </row>
    <row r="1803" spans="1:5" x14ac:dyDescent="0.3">
      <c r="A1803" t="s">
        <v>1005</v>
      </c>
      <c r="B1803" t="s">
        <v>1179</v>
      </c>
      <c r="C1803" t="s">
        <v>38</v>
      </c>
      <c r="D1803" t="s">
        <v>1218</v>
      </c>
      <c r="E1803">
        <v>7.2973677109916932E-6</v>
      </c>
    </row>
    <row r="1804" spans="1:5" x14ac:dyDescent="0.3">
      <c r="A1804" t="s">
        <v>1005</v>
      </c>
      <c r="B1804" t="s">
        <v>852</v>
      </c>
      <c r="C1804" t="s">
        <v>38</v>
      </c>
      <c r="D1804" t="s">
        <v>1218</v>
      </c>
      <c r="E1804">
        <v>4.496306431081258E-4</v>
      </c>
    </row>
    <row r="1805" spans="1:5" x14ac:dyDescent="0.3">
      <c r="A1805" t="s">
        <v>1005</v>
      </c>
      <c r="B1805" t="s">
        <v>466</v>
      </c>
      <c r="C1805" t="s">
        <v>38</v>
      </c>
      <c r="D1805" t="s">
        <v>1218</v>
      </c>
      <c r="E1805">
        <v>1.872671648886E-4</v>
      </c>
    </row>
    <row r="1806" spans="1:5" x14ac:dyDescent="0.3">
      <c r="A1806" t="s">
        <v>1005</v>
      </c>
      <c r="B1806" t="s">
        <v>469</v>
      </c>
      <c r="C1806" t="s">
        <v>38</v>
      </c>
      <c r="D1806" t="s">
        <v>1218</v>
      </c>
      <c r="E1806">
        <v>8.2678350950722253E-4</v>
      </c>
    </row>
    <row r="1807" spans="1:5" x14ac:dyDescent="0.3">
      <c r="A1807" t="s">
        <v>1005</v>
      </c>
      <c r="B1807" t="s">
        <v>144</v>
      </c>
      <c r="C1807" t="s">
        <v>38</v>
      </c>
      <c r="D1807" t="s">
        <v>1218</v>
      </c>
      <c r="E1807">
        <v>1.055056347247165E-3</v>
      </c>
    </row>
    <row r="1808" spans="1:5" x14ac:dyDescent="0.3">
      <c r="A1808" t="s">
        <v>1005</v>
      </c>
      <c r="B1808" t="s">
        <v>427</v>
      </c>
      <c r="C1808" t="s">
        <v>38</v>
      </c>
      <c r="D1808" t="s">
        <v>1218</v>
      </c>
      <c r="E1808">
        <v>4.0250635981806961E-4</v>
      </c>
    </row>
    <row r="1809" spans="1:5" x14ac:dyDescent="0.3">
      <c r="A1809" t="s">
        <v>1005</v>
      </c>
      <c r="B1809" t="s">
        <v>1226</v>
      </c>
      <c r="C1809" t="s">
        <v>38</v>
      </c>
      <c r="D1809" t="s">
        <v>1218</v>
      </c>
      <c r="E1809">
        <v>8.0348362739663499E-5</v>
      </c>
    </row>
    <row r="1810" spans="1:5" x14ac:dyDescent="0.3">
      <c r="A1810" t="s">
        <v>1005</v>
      </c>
      <c r="B1810" t="s">
        <v>894</v>
      </c>
      <c r="C1810" t="s">
        <v>38</v>
      </c>
      <c r="D1810" t="s">
        <v>1218</v>
      </c>
      <c r="E1810">
        <v>3.8930957737947529E-4</v>
      </c>
    </row>
    <row r="1811" spans="1:5" x14ac:dyDescent="0.3">
      <c r="A1811" t="s">
        <v>1005</v>
      </c>
      <c r="B1811" t="s">
        <v>56</v>
      </c>
      <c r="C1811" t="s">
        <v>38</v>
      </c>
      <c r="D1811" t="s">
        <v>1218</v>
      </c>
      <c r="E1811">
        <v>4.5747302737216222E-4</v>
      </c>
    </row>
    <row r="1812" spans="1:5" x14ac:dyDescent="0.3">
      <c r="A1812" t="s">
        <v>1005</v>
      </c>
      <c r="B1812" t="s">
        <v>1214</v>
      </c>
      <c r="C1812" t="s">
        <v>38</v>
      </c>
      <c r="D1812" t="s">
        <v>1218</v>
      </c>
      <c r="E1812">
        <v>2.2404252826179841E-4</v>
      </c>
    </row>
    <row r="1813" spans="1:5" x14ac:dyDescent="0.3">
      <c r="A1813" t="s">
        <v>1005</v>
      </c>
      <c r="B1813" t="s">
        <v>241</v>
      </c>
      <c r="C1813" t="s">
        <v>38</v>
      </c>
      <c r="D1813" t="s">
        <v>1218</v>
      </c>
      <c r="E1813">
        <v>6.9548207097348488E-4</v>
      </c>
    </row>
    <row r="1814" spans="1:5" x14ac:dyDescent="0.3">
      <c r="A1814" t="s">
        <v>1005</v>
      </c>
      <c r="B1814" t="s">
        <v>1198</v>
      </c>
      <c r="C1814" t="s">
        <v>38</v>
      </c>
      <c r="D1814" t="s">
        <v>1218</v>
      </c>
      <c r="E1814">
        <v>9.4227094471663689E-4</v>
      </c>
    </row>
    <row r="1815" spans="1:5" x14ac:dyDescent="0.3">
      <c r="A1815" t="s">
        <v>1005</v>
      </c>
      <c r="B1815" t="s">
        <v>447</v>
      </c>
      <c r="C1815" t="s">
        <v>38</v>
      </c>
      <c r="D1815" t="s">
        <v>1218</v>
      </c>
      <c r="E1815">
        <v>2.6285372372122077E-4</v>
      </c>
    </row>
    <row r="1816" spans="1:5" x14ac:dyDescent="0.3">
      <c r="A1816" t="s">
        <v>1005</v>
      </c>
      <c r="B1816" t="s">
        <v>481</v>
      </c>
      <c r="C1816" t="s">
        <v>38</v>
      </c>
      <c r="D1816" t="s">
        <v>1218</v>
      </c>
      <c r="E1816">
        <v>3.6508677128277911E-3</v>
      </c>
    </row>
    <row r="1817" spans="1:5" x14ac:dyDescent="0.3">
      <c r="A1817" t="s">
        <v>1005</v>
      </c>
      <c r="B1817" t="s">
        <v>406</v>
      </c>
      <c r="C1817" t="s">
        <v>38</v>
      </c>
      <c r="D1817" t="s">
        <v>1218</v>
      </c>
      <c r="E1817">
        <v>1.9867429526405618E-4</v>
      </c>
    </row>
    <row r="1818" spans="1:5" x14ac:dyDescent="0.3">
      <c r="A1818" t="s">
        <v>1005</v>
      </c>
      <c r="B1818" t="s">
        <v>179</v>
      </c>
      <c r="C1818" t="s">
        <v>38</v>
      </c>
      <c r="D1818" t="s">
        <v>1218</v>
      </c>
      <c r="E1818">
        <v>1.0586409386137851E-2</v>
      </c>
    </row>
    <row r="1819" spans="1:5" x14ac:dyDescent="0.3">
      <c r="A1819" t="s">
        <v>1005</v>
      </c>
      <c r="B1819" t="s">
        <v>292</v>
      </c>
      <c r="C1819" t="s">
        <v>38</v>
      </c>
      <c r="D1819" t="s">
        <v>1218</v>
      </c>
      <c r="E1819">
        <v>7.4249787424225612E-4</v>
      </c>
    </row>
    <row r="1820" spans="1:5" x14ac:dyDescent="0.3">
      <c r="A1820" t="s">
        <v>1005</v>
      </c>
      <c r="B1820" t="s">
        <v>492</v>
      </c>
      <c r="C1820" t="s">
        <v>38</v>
      </c>
      <c r="D1820" t="s">
        <v>1218</v>
      </c>
      <c r="E1820">
        <v>1.5369258466462789E-3</v>
      </c>
    </row>
    <row r="1821" spans="1:5" x14ac:dyDescent="0.3">
      <c r="A1821" t="s">
        <v>1005</v>
      </c>
      <c r="B1821" t="s">
        <v>787</v>
      </c>
      <c r="C1821" t="s">
        <v>38</v>
      </c>
      <c r="D1821" t="s">
        <v>1218</v>
      </c>
      <c r="E1821">
        <v>3.5982470652070296E-4</v>
      </c>
    </row>
    <row r="1822" spans="1:5" x14ac:dyDescent="0.3">
      <c r="A1822" t="s">
        <v>1005</v>
      </c>
      <c r="B1822" t="s">
        <v>430</v>
      </c>
      <c r="C1822" t="s">
        <v>38</v>
      </c>
      <c r="D1822" t="s">
        <v>1218</v>
      </c>
      <c r="E1822">
        <v>1.304874464389259E-3</v>
      </c>
    </row>
    <row r="1823" spans="1:5" x14ac:dyDescent="0.3">
      <c r="A1823" t="s">
        <v>1005</v>
      </c>
      <c r="B1823" t="s">
        <v>1229</v>
      </c>
      <c r="C1823" t="s">
        <v>38</v>
      </c>
      <c r="D1823" t="s">
        <v>1218</v>
      </c>
      <c r="E1823">
        <v>6.8773426798869331E-5</v>
      </c>
    </row>
    <row r="1824" spans="1:5" x14ac:dyDescent="0.3">
      <c r="A1824" t="s">
        <v>1005</v>
      </c>
      <c r="B1824" t="s">
        <v>1157</v>
      </c>
      <c r="C1824" t="s">
        <v>38</v>
      </c>
      <c r="D1824" t="s">
        <v>1218</v>
      </c>
      <c r="E1824">
        <v>8.8955113477582736E-6</v>
      </c>
    </row>
    <row r="1825" spans="1:5" x14ac:dyDescent="0.3">
      <c r="A1825" t="s">
        <v>1005</v>
      </c>
      <c r="B1825" t="s">
        <v>484</v>
      </c>
      <c r="C1825" t="s">
        <v>38</v>
      </c>
      <c r="D1825" t="s">
        <v>1218</v>
      </c>
      <c r="E1825">
        <v>1.0149578342463239E-3</v>
      </c>
    </row>
    <row r="1826" spans="1:5" x14ac:dyDescent="0.3">
      <c r="A1826" t="s">
        <v>1005</v>
      </c>
      <c r="B1826" t="s">
        <v>1189</v>
      </c>
      <c r="C1826" t="s">
        <v>38</v>
      </c>
      <c r="D1826" t="s">
        <v>1218</v>
      </c>
      <c r="E1826">
        <v>6.7583623201623939E-5</v>
      </c>
    </row>
    <row r="1827" spans="1:5" x14ac:dyDescent="0.3">
      <c r="A1827" t="s">
        <v>1005</v>
      </c>
      <c r="B1827" t="s">
        <v>1200</v>
      </c>
      <c r="C1827" t="s">
        <v>38</v>
      </c>
      <c r="D1827" t="s">
        <v>1218</v>
      </c>
      <c r="E1827">
        <v>1.514515172895701E-4</v>
      </c>
    </row>
    <row r="1828" spans="1:5" x14ac:dyDescent="0.3">
      <c r="A1828" t="s">
        <v>1005</v>
      </c>
      <c r="B1828" t="s">
        <v>456</v>
      </c>
      <c r="C1828" t="s">
        <v>38</v>
      </c>
      <c r="D1828" t="s">
        <v>1218</v>
      </c>
      <c r="E1828">
        <v>4.628978759701124E-4</v>
      </c>
    </row>
    <row r="1829" spans="1:5" x14ac:dyDescent="0.3">
      <c r="A1829" t="s">
        <v>1005</v>
      </c>
      <c r="B1829" t="s">
        <v>1167</v>
      </c>
      <c r="C1829" t="s">
        <v>38</v>
      </c>
      <c r="D1829" t="s">
        <v>1218</v>
      </c>
      <c r="E1829">
        <v>8.822764376127536E-5</v>
      </c>
    </row>
    <row r="1830" spans="1:5" x14ac:dyDescent="0.3">
      <c r="A1830" t="s">
        <v>1005</v>
      </c>
      <c r="B1830" t="s">
        <v>422</v>
      </c>
      <c r="C1830" t="s">
        <v>38</v>
      </c>
      <c r="D1830" t="s">
        <v>1218</v>
      </c>
      <c r="E1830">
        <v>4.423544801635644E-4</v>
      </c>
    </row>
    <row r="1831" spans="1:5" x14ac:dyDescent="0.3">
      <c r="A1831" t="s">
        <v>1005</v>
      </c>
      <c r="B1831" t="s">
        <v>1184</v>
      </c>
      <c r="C1831" t="s">
        <v>38</v>
      </c>
      <c r="D1831" t="s">
        <v>1218</v>
      </c>
      <c r="E1831">
        <v>1.9326044048207909E-4</v>
      </c>
    </row>
    <row r="1832" spans="1:5" x14ac:dyDescent="0.3">
      <c r="A1832" t="s">
        <v>1005</v>
      </c>
      <c r="B1832" t="s">
        <v>418</v>
      </c>
      <c r="C1832" t="s">
        <v>38</v>
      </c>
      <c r="D1832" t="s">
        <v>1218</v>
      </c>
      <c r="E1832">
        <v>1.029263194916831E-3</v>
      </c>
    </row>
    <row r="1833" spans="1:5" x14ac:dyDescent="0.3">
      <c r="A1833" t="s">
        <v>1005</v>
      </c>
      <c r="B1833" t="s">
        <v>1201</v>
      </c>
      <c r="C1833" t="s">
        <v>38</v>
      </c>
      <c r="D1833" t="s">
        <v>1218</v>
      </c>
      <c r="E1833">
        <v>6.6212850118215158E-5</v>
      </c>
    </row>
    <row r="1834" spans="1:5" x14ac:dyDescent="0.3">
      <c r="A1834" t="s">
        <v>147</v>
      </c>
      <c r="B1834" t="s">
        <v>1164</v>
      </c>
      <c r="C1834" t="s">
        <v>38</v>
      </c>
      <c r="D1834" t="s">
        <v>1248</v>
      </c>
      <c r="E1834">
        <v>1.368947987904862E-5</v>
      </c>
    </row>
    <row r="1835" spans="1:5" x14ac:dyDescent="0.3">
      <c r="A1835" t="s">
        <v>147</v>
      </c>
      <c r="B1835" t="s">
        <v>481</v>
      </c>
      <c r="C1835" t="s">
        <v>38</v>
      </c>
      <c r="D1835" t="s">
        <v>1248</v>
      </c>
      <c r="E1835">
        <v>5.9449943625009849E-5</v>
      </c>
    </row>
    <row r="1836" spans="1:5" x14ac:dyDescent="0.3">
      <c r="A1836" t="s">
        <v>147</v>
      </c>
      <c r="B1836" t="s">
        <v>193</v>
      </c>
      <c r="C1836" t="s">
        <v>38</v>
      </c>
      <c r="D1836" t="s">
        <v>1248</v>
      </c>
      <c r="E1836">
        <v>7.9620177688145231E-5</v>
      </c>
    </row>
    <row r="1837" spans="1:5" x14ac:dyDescent="0.3">
      <c r="A1837" t="s">
        <v>147</v>
      </c>
      <c r="B1837" t="s">
        <v>451</v>
      </c>
      <c r="C1837" t="s">
        <v>38</v>
      </c>
      <c r="D1837" t="s">
        <v>1248</v>
      </c>
      <c r="E1837">
        <v>1.5796038494241092E-5</v>
      </c>
    </row>
    <row r="1838" spans="1:5" x14ac:dyDescent="0.3">
      <c r="A1838" t="s">
        <v>147</v>
      </c>
      <c r="B1838" t="s">
        <v>179</v>
      </c>
      <c r="C1838" t="s">
        <v>38</v>
      </c>
      <c r="D1838" t="s">
        <v>1248</v>
      </c>
      <c r="E1838">
        <v>2.9705869808274981E-4</v>
      </c>
    </row>
    <row r="1839" spans="1:5" x14ac:dyDescent="0.3">
      <c r="A1839" t="s">
        <v>147</v>
      </c>
      <c r="B1839" t="s">
        <v>484</v>
      </c>
      <c r="C1839" t="s">
        <v>38</v>
      </c>
      <c r="D1839" t="s">
        <v>1248</v>
      </c>
      <c r="E1839">
        <v>1.4415770106970651E-5</v>
      </c>
    </row>
    <row r="1840" spans="1:5" x14ac:dyDescent="0.3">
      <c r="A1840" t="s">
        <v>147</v>
      </c>
      <c r="B1840" t="s">
        <v>241</v>
      </c>
      <c r="C1840" t="s">
        <v>38</v>
      </c>
      <c r="D1840" t="s">
        <v>1248</v>
      </c>
      <c r="E1840">
        <v>2.5351644328982481E-5</v>
      </c>
    </row>
    <row r="1841" spans="1:5" x14ac:dyDescent="0.3">
      <c r="A1841" t="s">
        <v>147</v>
      </c>
      <c r="B1841" t="s">
        <v>439</v>
      </c>
      <c r="C1841" t="s">
        <v>38</v>
      </c>
      <c r="D1841" t="s">
        <v>1248</v>
      </c>
      <c r="E1841">
        <v>1.3092020433813229E-5</v>
      </c>
    </row>
    <row r="1842" spans="1:5" x14ac:dyDescent="0.3">
      <c r="A1842" t="s">
        <v>147</v>
      </c>
      <c r="B1842" t="s">
        <v>459</v>
      </c>
      <c r="C1842" t="s">
        <v>38</v>
      </c>
      <c r="D1842" t="s">
        <v>1248</v>
      </c>
      <c r="E1842">
        <v>4.2802785139309881E-6</v>
      </c>
    </row>
    <row r="1843" spans="1:5" x14ac:dyDescent="0.3">
      <c r="A1843" t="s">
        <v>147</v>
      </c>
      <c r="B1843" t="s">
        <v>1178</v>
      </c>
      <c r="C1843" t="s">
        <v>38</v>
      </c>
      <c r="D1843" t="s">
        <v>1248</v>
      </c>
      <c r="E1843">
        <v>9.6303107493562941E-7</v>
      </c>
    </row>
    <row r="1844" spans="1:5" x14ac:dyDescent="0.3">
      <c r="A1844" t="s">
        <v>147</v>
      </c>
      <c r="B1844" t="s">
        <v>412</v>
      </c>
      <c r="C1844" t="s">
        <v>38</v>
      </c>
      <c r="D1844" t="s">
        <v>1248</v>
      </c>
      <c r="E1844">
        <v>3.7456110041384325E-5</v>
      </c>
    </row>
    <row r="1845" spans="1:5" x14ac:dyDescent="0.3">
      <c r="A1845" t="s">
        <v>147</v>
      </c>
      <c r="B1845" t="s">
        <v>1170</v>
      </c>
      <c r="C1845" t="s">
        <v>38</v>
      </c>
      <c r="D1845" t="s">
        <v>1248</v>
      </c>
      <c r="E1845">
        <v>1.425712935946069E-5</v>
      </c>
    </row>
    <row r="1846" spans="1:5" x14ac:dyDescent="0.3">
      <c r="A1846" t="s">
        <v>147</v>
      </c>
      <c r="B1846" t="s">
        <v>1166</v>
      </c>
      <c r="C1846" t="s">
        <v>38</v>
      </c>
      <c r="D1846" t="s">
        <v>1248</v>
      </c>
      <c r="E1846">
        <v>3.2888965141755402E-6</v>
      </c>
    </row>
    <row r="1847" spans="1:5" x14ac:dyDescent="0.3">
      <c r="A1847" t="s">
        <v>147</v>
      </c>
      <c r="B1847" t="s">
        <v>1220</v>
      </c>
      <c r="C1847" t="s">
        <v>38</v>
      </c>
      <c r="D1847" t="s">
        <v>1248</v>
      </c>
      <c r="E1847">
        <v>1.508975841797904E-6</v>
      </c>
    </row>
    <row r="1848" spans="1:5" x14ac:dyDescent="0.3">
      <c r="A1848" t="s">
        <v>147</v>
      </c>
      <c r="B1848" t="s">
        <v>190</v>
      </c>
      <c r="C1848" t="s">
        <v>38</v>
      </c>
      <c r="D1848" t="s">
        <v>1248</v>
      </c>
      <c r="E1848">
        <v>6.1238349385747573E-5</v>
      </c>
    </row>
    <row r="1849" spans="1:5" x14ac:dyDescent="0.3">
      <c r="A1849" t="s">
        <v>147</v>
      </c>
      <c r="B1849" t="s">
        <v>122</v>
      </c>
      <c r="C1849" t="s">
        <v>38</v>
      </c>
      <c r="D1849" t="s">
        <v>1248</v>
      </c>
      <c r="E1849">
        <v>7.2541147697485097E-5</v>
      </c>
    </row>
    <row r="1850" spans="1:5" x14ac:dyDescent="0.3">
      <c r="A1850" t="s">
        <v>147</v>
      </c>
      <c r="B1850" t="s">
        <v>781</v>
      </c>
      <c r="C1850" t="s">
        <v>38</v>
      </c>
      <c r="D1850" t="s">
        <v>1248</v>
      </c>
      <c r="E1850">
        <v>1.215165807354507E-5</v>
      </c>
    </row>
    <row r="1851" spans="1:5" x14ac:dyDescent="0.3">
      <c r="A1851" t="s">
        <v>147</v>
      </c>
      <c r="B1851" t="s">
        <v>284</v>
      </c>
      <c r="C1851" t="s">
        <v>38</v>
      </c>
      <c r="D1851" t="s">
        <v>1248</v>
      </c>
      <c r="E1851">
        <v>1.2730224971492759E-5</v>
      </c>
    </row>
    <row r="1852" spans="1:5" x14ac:dyDescent="0.3">
      <c r="A1852" t="s">
        <v>147</v>
      </c>
      <c r="B1852" t="s">
        <v>1174</v>
      </c>
      <c r="C1852" t="s">
        <v>38</v>
      </c>
      <c r="D1852" t="s">
        <v>1248</v>
      </c>
      <c r="E1852">
        <v>1.6732427045929199E-6</v>
      </c>
    </row>
    <row r="1853" spans="1:5" x14ac:dyDescent="0.3">
      <c r="A1853" t="s">
        <v>147</v>
      </c>
      <c r="B1853" t="s">
        <v>427</v>
      </c>
      <c r="C1853" t="s">
        <v>38</v>
      </c>
      <c r="D1853" t="s">
        <v>1248</v>
      </c>
      <c r="E1853">
        <v>5.1967063679902997E-6</v>
      </c>
    </row>
    <row r="1854" spans="1:5" x14ac:dyDescent="0.3">
      <c r="A1854" t="s">
        <v>147</v>
      </c>
      <c r="B1854" t="s">
        <v>51</v>
      </c>
      <c r="C1854" t="s">
        <v>38</v>
      </c>
      <c r="D1854" t="s">
        <v>1248</v>
      </c>
      <c r="E1854">
        <v>4.8088806272607928E-5</v>
      </c>
    </row>
    <row r="1855" spans="1:5" x14ac:dyDescent="0.3">
      <c r="A1855" t="s">
        <v>147</v>
      </c>
      <c r="B1855" t="s">
        <v>587</v>
      </c>
      <c r="C1855" t="s">
        <v>38</v>
      </c>
      <c r="D1855" t="s">
        <v>1248</v>
      </c>
      <c r="E1855">
        <v>1.064752325112424E-4</v>
      </c>
    </row>
    <row r="1856" spans="1:5" x14ac:dyDescent="0.3">
      <c r="A1856" t="s">
        <v>147</v>
      </c>
      <c r="B1856" t="s">
        <v>1192</v>
      </c>
      <c r="C1856" t="s">
        <v>38</v>
      </c>
      <c r="D1856" t="s">
        <v>1248</v>
      </c>
      <c r="E1856">
        <v>4.8255559518440685E-5</v>
      </c>
    </row>
    <row r="1857" spans="1:5" x14ac:dyDescent="0.3">
      <c r="A1857" t="s">
        <v>147</v>
      </c>
      <c r="B1857" t="s">
        <v>416</v>
      </c>
      <c r="C1857" t="s">
        <v>38</v>
      </c>
      <c r="D1857" t="s">
        <v>1248</v>
      </c>
      <c r="E1857">
        <v>1.8804289266200579E-6</v>
      </c>
    </row>
    <row r="1858" spans="1:5" x14ac:dyDescent="0.3">
      <c r="A1858" t="s">
        <v>147</v>
      </c>
      <c r="B1858" t="s">
        <v>418</v>
      </c>
      <c r="C1858" t="s">
        <v>38</v>
      </c>
      <c r="D1858" t="s">
        <v>1248</v>
      </c>
      <c r="E1858">
        <v>1.350700530198059E-5</v>
      </c>
    </row>
    <row r="1859" spans="1:5" x14ac:dyDescent="0.3">
      <c r="A1859" t="s">
        <v>147</v>
      </c>
      <c r="B1859" t="s">
        <v>486</v>
      </c>
      <c r="C1859" t="s">
        <v>38</v>
      </c>
      <c r="D1859" t="s">
        <v>1248</v>
      </c>
      <c r="E1859">
        <v>4.621090337618412E-5</v>
      </c>
    </row>
    <row r="1860" spans="1:5" x14ac:dyDescent="0.3">
      <c r="A1860" t="s">
        <v>147</v>
      </c>
      <c r="B1860" t="s">
        <v>464</v>
      </c>
      <c r="C1860" t="s">
        <v>38</v>
      </c>
      <c r="D1860" t="s">
        <v>1248</v>
      </c>
      <c r="E1860">
        <v>3.1494589665311342E-6</v>
      </c>
    </row>
    <row r="1861" spans="1:5" x14ac:dyDescent="0.3">
      <c r="A1861" t="s">
        <v>147</v>
      </c>
      <c r="B1861" t="s">
        <v>469</v>
      </c>
      <c r="C1861" t="s">
        <v>38</v>
      </c>
      <c r="D1861" t="s">
        <v>1248</v>
      </c>
      <c r="E1861">
        <v>1.3614405357597239E-5</v>
      </c>
    </row>
    <row r="1862" spans="1:5" x14ac:dyDescent="0.3">
      <c r="A1862" t="s">
        <v>147</v>
      </c>
      <c r="B1862" t="s">
        <v>144</v>
      </c>
      <c r="C1862" t="s">
        <v>38</v>
      </c>
      <c r="D1862" t="s">
        <v>1248</v>
      </c>
      <c r="E1862">
        <v>1.318977117831024E-5</v>
      </c>
    </row>
    <row r="1863" spans="1:5" x14ac:dyDescent="0.3">
      <c r="A1863" t="s">
        <v>147</v>
      </c>
      <c r="B1863" t="s">
        <v>787</v>
      </c>
      <c r="C1863" t="s">
        <v>38</v>
      </c>
      <c r="D1863" t="s">
        <v>1248</v>
      </c>
      <c r="E1863">
        <v>4.594957517423436E-6</v>
      </c>
    </row>
    <row r="1864" spans="1:5" x14ac:dyDescent="0.3">
      <c r="A1864" t="s">
        <v>147</v>
      </c>
      <c r="B1864" t="s">
        <v>106</v>
      </c>
      <c r="C1864" t="s">
        <v>38</v>
      </c>
      <c r="D1864" t="s">
        <v>1248</v>
      </c>
      <c r="E1864">
        <v>2.7762314381005267E-5</v>
      </c>
    </row>
    <row r="1865" spans="1:5" x14ac:dyDescent="0.3">
      <c r="A1865" t="s">
        <v>147</v>
      </c>
      <c r="B1865" t="s">
        <v>1212</v>
      </c>
      <c r="C1865" t="s">
        <v>38</v>
      </c>
      <c r="D1865" t="s">
        <v>1248</v>
      </c>
      <c r="E1865">
        <v>1.811986325508054E-6</v>
      </c>
    </row>
    <row r="1866" spans="1:5" x14ac:dyDescent="0.3">
      <c r="A1866" t="s">
        <v>147</v>
      </c>
      <c r="B1866" t="s">
        <v>430</v>
      </c>
      <c r="C1866" t="s">
        <v>38</v>
      </c>
      <c r="D1866" t="s">
        <v>1248</v>
      </c>
      <c r="E1866">
        <v>1.6429552969072599E-5</v>
      </c>
    </row>
    <row r="1867" spans="1:5" x14ac:dyDescent="0.3">
      <c r="A1867" t="s">
        <v>147</v>
      </c>
      <c r="B1867" t="s">
        <v>114</v>
      </c>
      <c r="C1867" t="s">
        <v>38</v>
      </c>
      <c r="D1867" t="s">
        <v>1248</v>
      </c>
      <c r="E1867">
        <v>4.0196689043941954E-4</v>
      </c>
    </row>
    <row r="1868" spans="1:5" x14ac:dyDescent="0.3">
      <c r="A1868" t="s">
        <v>147</v>
      </c>
      <c r="B1868" t="s">
        <v>477</v>
      </c>
      <c r="C1868" t="s">
        <v>38</v>
      </c>
      <c r="D1868" t="s">
        <v>1248</v>
      </c>
      <c r="E1868">
        <v>5.7724050469019917E-6</v>
      </c>
    </row>
    <row r="1869" spans="1:5" x14ac:dyDescent="0.3">
      <c r="A1869" t="s">
        <v>147</v>
      </c>
      <c r="B1869" t="s">
        <v>544</v>
      </c>
      <c r="C1869" t="s">
        <v>38</v>
      </c>
      <c r="D1869" t="s">
        <v>1248</v>
      </c>
      <c r="E1869">
        <v>3.6238604692858063E-5</v>
      </c>
    </row>
    <row r="1870" spans="1:5" x14ac:dyDescent="0.3">
      <c r="A1870" t="s">
        <v>147</v>
      </c>
      <c r="B1870" t="s">
        <v>454</v>
      </c>
      <c r="C1870" t="s">
        <v>38</v>
      </c>
      <c r="D1870" t="s">
        <v>1248</v>
      </c>
      <c r="E1870">
        <v>6.3362838079621278E-6</v>
      </c>
    </row>
    <row r="1871" spans="1:5" x14ac:dyDescent="0.3">
      <c r="A1871" t="s">
        <v>147</v>
      </c>
      <c r="B1871" t="s">
        <v>1158</v>
      </c>
      <c r="C1871" t="s">
        <v>38</v>
      </c>
      <c r="D1871" t="s">
        <v>1248</v>
      </c>
      <c r="E1871">
        <v>5.0811801397499238E-6</v>
      </c>
    </row>
    <row r="1872" spans="1:5" x14ac:dyDescent="0.3">
      <c r="A1872" t="s">
        <v>147</v>
      </c>
      <c r="B1872" t="s">
        <v>456</v>
      </c>
      <c r="C1872" t="s">
        <v>38</v>
      </c>
      <c r="D1872" t="s">
        <v>1248</v>
      </c>
      <c r="E1872">
        <v>6.854325519472689E-6</v>
      </c>
    </row>
    <row r="1873" spans="1:5" x14ac:dyDescent="0.3">
      <c r="A1873" t="s">
        <v>725</v>
      </c>
      <c r="B1873" t="s">
        <v>401</v>
      </c>
      <c r="C1873" t="s">
        <v>38</v>
      </c>
      <c r="D1873" t="s">
        <v>1181</v>
      </c>
      <c r="E1873">
        <v>4.7105742230365779E-10</v>
      </c>
    </row>
    <row r="1874" spans="1:5" x14ac:dyDescent="0.3">
      <c r="A1874" t="s">
        <v>725</v>
      </c>
      <c r="B1874" t="s">
        <v>1163</v>
      </c>
      <c r="C1874" t="s">
        <v>38</v>
      </c>
      <c r="D1874" t="s">
        <v>1181</v>
      </c>
      <c r="E1874">
        <v>4.9727700538867931E-11</v>
      </c>
    </row>
    <row r="1875" spans="1:5" x14ac:dyDescent="0.3">
      <c r="A1875" t="s">
        <v>725</v>
      </c>
      <c r="B1875" t="s">
        <v>1178</v>
      </c>
      <c r="C1875" t="s">
        <v>38</v>
      </c>
      <c r="D1875" t="s">
        <v>1181</v>
      </c>
      <c r="E1875">
        <v>9.0256111276721974E-10</v>
      </c>
    </row>
    <row r="1876" spans="1:5" x14ac:dyDescent="0.3">
      <c r="A1876" t="s">
        <v>725</v>
      </c>
      <c r="B1876" t="s">
        <v>1180</v>
      </c>
      <c r="C1876" t="s">
        <v>38</v>
      </c>
      <c r="D1876" t="s">
        <v>1181</v>
      </c>
      <c r="E1876">
        <v>7.228607649319708E-9</v>
      </c>
    </row>
    <row r="1877" spans="1:5" x14ac:dyDescent="0.3">
      <c r="A1877" t="s">
        <v>725</v>
      </c>
      <c r="B1877" t="s">
        <v>464</v>
      </c>
      <c r="C1877" t="s">
        <v>38</v>
      </c>
      <c r="D1877" t="s">
        <v>1181</v>
      </c>
      <c r="E1877">
        <v>2.0343718841312051E-9</v>
      </c>
    </row>
    <row r="1878" spans="1:5" x14ac:dyDescent="0.3">
      <c r="A1878" t="s">
        <v>725</v>
      </c>
      <c r="B1878" t="s">
        <v>469</v>
      </c>
      <c r="C1878" t="s">
        <v>38</v>
      </c>
      <c r="D1878" t="s">
        <v>1181</v>
      </c>
      <c r="E1878">
        <v>9.626019956897009E-9</v>
      </c>
    </row>
    <row r="1879" spans="1:5" x14ac:dyDescent="0.3">
      <c r="A1879" t="s">
        <v>725</v>
      </c>
      <c r="B1879" t="s">
        <v>284</v>
      </c>
      <c r="C1879" t="s">
        <v>38</v>
      </c>
      <c r="D1879" t="s">
        <v>1181</v>
      </c>
      <c r="E1879">
        <v>8.9184999682951413E-9</v>
      </c>
    </row>
    <row r="1880" spans="1:5" x14ac:dyDescent="0.3">
      <c r="A1880" t="s">
        <v>725</v>
      </c>
      <c r="B1880" t="s">
        <v>1186</v>
      </c>
      <c r="C1880" t="s">
        <v>38</v>
      </c>
      <c r="D1880" t="s">
        <v>1181</v>
      </c>
      <c r="E1880">
        <v>1.194143715277934E-9</v>
      </c>
    </row>
    <row r="1881" spans="1:5" x14ac:dyDescent="0.3">
      <c r="A1881" t="s">
        <v>725</v>
      </c>
      <c r="B1881" t="s">
        <v>885</v>
      </c>
      <c r="C1881" t="s">
        <v>38</v>
      </c>
      <c r="D1881" t="s">
        <v>1181</v>
      </c>
      <c r="E1881">
        <v>8.6711620954702274E-10</v>
      </c>
    </row>
    <row r="1882" spans="1:5" x14ac:dyDescent="0.3">
      <c r="A1882" t="s">
        <v>725</v>
      </c>
      <c r="B1882" t="s">
        <v>241</v>
      </c>
      <c r="C1882" t="s">
        <v>38</v>
      </c>
      <c r="D1882" t="s">
        <v>1181</v>
      </c>
      <c r="E1882">
        <v>1.8472969002901408E-8</v>
      </c>
    </row>
    <row r="1883" spans="1:5" x14ac:dyDescent="0.3">
      <c r="A1883" t="s">
        <v>725</v>
      </c>
      <c r="B1883" t="s">
        <v>771</v>
      </c>
      <c r="C1883" t="s">
        <v>38</v>
      </c>
      <c r="D1883" t="s">
        <v>1181</v>
      </c>
      <c r="E1883">
        <v>2.3746235557941021E-8</v>
      </c>
    </row>
    <row r="1884" spans="1:5" x14ac:dyDescent="0.3">
      <c r="A1884" t="s">
        <v>725</v>
      </c>
      <c r="B1884" t="s">
        <v>86</v>
      </c>
      <c r="C1884" t="s">
        <v>38</v>
      </c>
      <c r="D1884" t="s">
        <v>1181</v>
      </c>
      <c r="E1884">
        <v>4.421272043963836E-8</v>
      </c>
    </row>
    <row r="1885" spans="1:5" x14ac:dyDescent="0.3">
      <c r="A1885" t="s">
        <v>725</v>
      </c>
      <c r="B1885" t="s">
        <v>114</v>
      </c>
      <c r="C1885" t="s">
        <v>38</v>
      </c>
      <c r="D1885" t="s">
        <v>1181</v>
      </c>
      <c r="E1885">
        <v>2.450007138319776E-7</v>
      </c>
    </row>
    <row r="1886" spans="1:5" x14ac:dyDescent="0.3">
      <c r="A1886" t="s">
        <v>725</v>
      </c>
      <c r="B1886" t="s">
        <v>477</v>
      </c>
      <c r="C1886" t="s">
        <v>38</v>
      </c>
      <c r="D1886" t="s">
        <v>1181</v>
      </c>
      <c r="E1886">
        <v>4.4481153564626231E-9</v>
      </c>
    </row>
    <row r="1887" spans="1:5" x14ac:dyDescent="0.3">
      <c r="A1887" t="s">
        <v>725</v>
      </c>
      <c r="B1887" t="s">
        <v>544</v>
      </c>
      <c r="C1887" t="s">
        <v>38</v>
      </c>
      <c r="D1887" t="s">
        <v>1181</v>
      </c>
      <c r="E1887">
        <v>2.2413083090202031E-8</v>
      </c>
    </row>
    <row r="1888" spans="1:5" x14ac:dyDescent="0.3">
      <c r="A1888" t="s">
        <v>725</v>
      </c>
      <c r="B1888" t="s">
        <v>874</v>
      </c>
      <c r="C1888" t="s">
        <v>38</v>
      </c>
      <c r="D1888" t="s">
        <v>1181</v>
      </c>
      <c r="E1888">
        <v>2.3029010406955684E-9</v>
      </c>
    </row>
    <row r="1889" spans="1:5" x14ac:dyDescent="0.3">
      <c r="A1889" t="s">
        <v>725</v>
      </c>
      <c r="B1889" t="s">
        <v>1179</v>
      </c>
      <c r="C1889" t="s">
        <v>38</v>
      </c>
      <c r="D1889" t="s">
        <v>1181</v>
      </c>
      <c r="E1889">
        <v>6.7472565215812341E-11</v>
      </c>
    </row>
    <row r="1890" spans="1:5" x14ac:dyDescent="0.3">
      <c r="A1890" t="s">
        <v>725</v>
      </c>
      <c r="B1890" t="s">
        <v>1158</v>
      </c>
      <c r="C1890" t="s">
        <v>38</v>
      </c>
      <c r="D1890" t="s">
        <v>1181</v>
      </c>
      <c r="E1890">
        <v>3.7472513234652614E-9</v>
      </c>
    </row>
    <row r="1891" spans="1:5" x14ac:dyDescent="0.3">
      <c r="A1891" t="s">
        <v>725</v>
      </c>
      <c r="B1891" t="s">
        <v>456</v>
      </c>
      <c r="C1891" t="s">
        <v>38</v>
      </c>
      <c r="D1891" t="s">
        <v>1181</v>
      </c>
      <c r="E1891">
        <v>4.888317772366015E-9</v>
      </c>
    </row>
    <row r="1892" spans="1:5" x14ac:dyDescent="0.3">
      <c r="A1892" t="s">
        <v>725</v>
      </c>
      <c r="B1892" t="s">
        <v>852</v>
      </c>
      <c r="C1892" t="s">
        <v>38</v>
      </c>
      <c r="D1892" t="s">
        <v>1181</v>
      </c>
      <c r="E1892">
        <v>6.4711879695362971E-9</v>
      </c>
    </row>
    <row r="1893" spans="1:5" x14ac:dyDescent="0.3">
      <c r="A1893" t="s">
        <v>725</v>
      </c>
      <c r="B1893" t="s">
        <v>190</v>
      </c>
      <c r="C1893" t="s">
        <v>38</v>
      </c>
      <c r="D1893" t="s">
        <v>1181</v>
      </c>
      <c r="E1893">
        <v>5.0290690121976123E-8</v>
      </c>
    </row>
    <row r="1894" spans="1:5" x14ac:dyDescent="0.3">
      <c r="A1894" t="s">
        <v>725</v>
      </c>
      <c r="B1894" t="s">
        <v>1159</v>
      </c>
      <c r="C1894" t="s">
        <v>38</v>
      </c>
      <c r="D1894" t="s">
        <v>1181</v>
      </c>
      <c r="E1894">
        <v>1.6403978577929211E-9</v>
      </c>
    </row>
    <row r="1895" spans="1:5" x14ac:dyDescent="0.3">
      <c r="A1895" t="s">
        <v>725</v>
      </c>
      <c r="B1895" t="s">
        <v>561</v>
      </c>
      <c r="C1895" t="s">
        <v>38</v>
      </c>
      <c r="D1895" t="s">
        <v>1181</v>
      </c>
      <c r="E1895">
        <v>2.7915701530066532E-9</v>
      </c>
    </row>
    <row r="1896" spans="1:5" x14ac:dyDescent="0.3">
      <c r="A1896" t="s">
        <v>725</v>
      </c>
      <c r="B1896" t="s">
        <v>781</v>
      </c>
      <c r="C1896" t="s">
        <v>38</v>
      </c>
      <c r="D1896" t="s">
        <v>1181</v>
      </c>
      <c r="E1896">
        <v>8.5850838758927482E-9</v>
      </c>
    </row>
    <row r="1897" spans="1:5" x14ac:dyDescent="0.3">
      <c r="A1897" t="s">
        <v>725</v>
      </c>
      <c r="B1897" t="s">
        <v>409</v>
      </c>
      <c r="C1897" t="s">
        <v>38</v>
      </c>
      <c r="D1897" t="s">
        <v>1181</v>
      </c>
      <c r="E1897">
        <v>5.2876822908043917E-8</v>
      </c>
    </row>
    <row r="1898" spans="1:5" x14ac:dyDescent="0.3">
      <c r="A1898" t="s">
        <v>725</v>
      </c>
      <c r="B1898" t="s">
        <v>1210</v>
      </c>
      <c r="C1898" t="s">
        <v>38</v>
      </c>
      <c r="D1898" t="s">
        <v>1181</v>
      </c>
      <c r="E1898">
        <v>8.6761873005330463E-9</v>
      </c>
    </row>
    <row r="1899" spans="1:5" x14ac:dyDescent="0.3">
      <c r="A1899" t="s">
        <v>725</v>
      </c>
      <c r="B1899" t="s">
        <v>1190</v>
      </c>
      <c r="C1899" t="s">
        <v>38</v>
      </c>
      <c r="D1899" t="s">
        <v>1181</v>
      </c>
      <c r="E1899">
        <v>1.282812259657489E-8</v>
      </c>
    </row>
    <row r="1900" spans="1:5" x14ac:dyDescent="0.3">
      <c r="A1900" t="s">
        <v>725</v>
      </c>
      <c r="B1900" t="s">
        <v>51</v>
      </c>
      <c r="C1900" t="s">
        <v>38</v>
      </c>
      <c r="D1900" t="s">
        <v>1181</v>
      </c>
      <c r="E1900">
        <v>3.6526125075660287E-8</v>
      </c>
    </row>
    <row r="1901" spans="1:5" x14ac:dyDescent="0.3">
      <c r="A1901" t="s">
        <v>725</v>
      </c>
      <c r="B1901" t="s">
        <v>894</v>
      </c>
      <c r="C1901" t="s">
        <v>38</v>
      </c>
      <c r="D1901" t="s">
        <v>1181</v>
      </c>
      <c r="E1901">
        <v>5.1927399859003462E-9</v>
      </c>
    </row>
    <row r="1902" spans="1:5" x14ac:dyDescent="0.3">
      <c r="A1902" t="s">
        <v>725</v>
      </c>
      <c r="B1902" t="s">
        <v>1200</v>
      </c>
      <c r="C1902" t="s">
        <v>38</v>
      </c>
      <c r="D1902" t="s">
        <v>1181</v>
      </c>
      <c r="E1902">
        <v>1.8045207905621669E-9</v>
      </c>
    </row>
    <row r="1903" spans="1:5" x14ac:dyDescent="0.3">
      <c r="A1903" t="s">
        <v>725</v>
      </c>
      <c r="B1903" t="s">
        <v>128</v>
      </c>
      <c r="C1903" t="s">
        <v>38</v>
      </c>
      <c r="D1903" t="s">
        <v>1181</v>
      </c>
      <c r="E1903">
        <v>7.4108189875705171E-10</v>
      </c>
    </row>
    <row r="1904" spans="1:5" x14ac:dyDescent="0.3">
      <c r="A1904" t="s">
        <v>725</v>
      </c>
      <c r="B1904" t="s">
        <v>1201</v>
      </c>
      <c r="C1904" t="s">
        <v>38</v>
      </c>
      <c r="D1904" t="s">
        <v>1181</v>
      </c>
      <c r="E1904">
        <v>8.0848020307431719E-10</v>
      </c>
    </row>
    <row r="1905" spans="1:5" x14ac:dyDescent="0.3">
      <c r="A1905" t="s">
        <v>725</v>
      </c>
      <c r="B1905" t="s">
        <v>486</v>
      </c>
      <c r="C1905" t="s">
        <v>38</v>
      </c>
      <c r="D1905" t="s">
        <v>1181</v>
      </c>
      <c r="E1905">
        <v>2.9774713926919591E-8</v>
      </c>
    </row>
    <row r="1906" spans="1:5" x14ac:dyDescent="0.3">
      <c r="A1906" t="s">
        <v>725</v>
      </c>
      <c r="B1906" t="s">
        <v>200</v>
      </c>
      <c r="C1906" t="s">
        <v>38</v>
      </c>
      <c r="D1906" t="s">
        <v>1181</v>
      </c>
      <c r="E1906">
        <v>1.6794948900840049E-8</v>
      </c>
    </row>
    <row r="1907" spans="1:5" x14ac:dyDescent="0.3">
      <c r="A1907" t="s">
        <v>725</v>
      </c>
      <c r="B1907" t="s">
        <v>56</v>
      </c>
      <c r="C1907" t="s">
        <v>38</v>
      </c>
      <c r="D1907" t="s">
        <v>1181</v>
      </c>
      <c r="E1907">
        <v>9.9530901981742921E-9</v>
      </c>
    </row>
    <row r="1908" spans="1:5" x14ac:dyDescent="0.3">
      <c r="A1908" t="s">
        <v>725</v>
      </c>
      <c r="B1908" t="s">
        <v>462</v>
      </c>
      <c r="C1908" t="s">
        <v>38</v>
      </c>
      <c r="D1908" t="s">
        <v>1181</v>
      </c>
      <c r="E1908">
        <v>1.0515266059556261E-9</v>
      </c>
    </row>
    <row r="1909" spans="1:5" x14ac:dyDescent="0.3">
      <c r="A1909" t="s">
        <v>725</v>
      </c>
      <c r="B1909" t="s">
        <v>768</v>
      </c>
      <c r="C1909" t="s">
        <v>38</v>
      </c>
      <c r="D1909" t="s">
        <v>1181</v>
      </c>
      <c r="E1909">
        <v>1.172595742317413E-8</v>
      </c>
    </row>
    <row r="1910" spans="1:5" x14ac:dyDescent="0.3">
      <c r="A1910" t="s">
        <v>725</v>
      </c>
      <c r="B1910" t="s">
        <v>1203</v>
      </c>
      <c r="C1910" t="s">
        <v>38</v>
      </c>
      <c r="D1910" t="s">
        <v>1181</v>
      </c>
      <c r="E1910">
        <v>4.9992564032190319E-10</v>
      </c>
    </row>
    <row r="1911" spans="1:5" x14ac:dyDescent="0.3">
      <c r="A1911" t="s">
        <v>725</v>
      </c>
      <c r="B1911" t="s">
        <v>910</v>
      </c>
      <c r="C1911" t="s">
        <v>38</v>
      </c>
      <c r="D1911" t="s">
        <v>1181</v>
      </c>
      <c r="E1911">
        <v>2.371726626852807E-9</v>
      </c>
    </row>
    <row r="1912" spans="1:5" x14ac:dyDescent="0.3">
      <c r="A1912" t="s">
        <v>725</v>
      </c>
      <c r="B1912" t="s">
        <v>193</v>
      </c>
      <c r="C1912" t="s">
        <v>38</v>
      </c>
      <c r="D1912" t="s">
        <v>1181</v>
      </c>
      <c r="E1912">
        <v>3.6614963956503491E-8</v>
      </c>
    </row>
    <row r="1913" spans="1:5" x14ac:dyDescent="0.3">
      <c r="A1913" t="s">
        <v>725</v>
      </c>
      <c r="B1913" t="s">
        <v>484</v>
      </c>
      <c r="C1913" t="s">
        <v>38</v>
      </c>
      <c r="D1913" t="s">
        <v>1181</v>
      </c>
      <c r="E1913">
        <v>9.131093132927768E-9</v>
      </c>
    </row>
    <row r="1914" spans="1:5" x14ac:dyDescent="0.3">
      <c r="A1914" t="s">
        <v>725</v>
      </c>
      <c r="B1914" t="s">
        <v>1166</v>
      </c>
      <c r="C1914" t="s">
        <v>38</v>
      </c>
      <c r="D1914" t="s">
        <v>1181</v>
      </c>
      <c r="E1914">
        <v>2.489155354592493E-9</v>
      </c>
    </row>
    <row r="1915" spans="1:5" x14ac:dyDescent="0.3">
      <c r="A1915" t="s">
        <v>725</v>
      </c>
      <c r="B1915" t="s">
        <v>857</v>
      </c>
      <c r="C1915" t="s">
        <v>38</v>
      </c>
      <c r="D1915" t="s">
        <v>1181</v>
      </c>
      <c r="E1915">
        <v>3.8195228220548385E-9</v>
      </c>
    </row>
    <row r="1916" spans="1:5" x14ac:dyDescent="0.3">
      <c r="A1916" t="s">
        <v>725</v>
      </c>
      <c r="B1916" t="s">
        <v>1228</v>
      </c>
      <c r="C1916" t="s">
        <v>38</v>
      </c>
      <c r="D1916" t="s">
        <v>1181</v>
      </c>
      <c r="E1916">
        <v>5.5874986864061314E-10</v>
      </c>
    </row>
    <row r="1917" spans="1:5" x14ac:dyDescent="0.3">
      <c r="A1917" t="s">
        <v>725</v>
      </c>
      <c r="B1917" t="s">
        <v>823</v>
      </c>
      <c r="C1917" t="s">
        <v>38</v>
      </c>
      <c r="D1917" t="s">
        <v>1181</v>
      </c>
      <c r="E1917">
        <v>2.9256201200049079E-9</v>
      </c>
    </row>
    <row r="1918" spans="1:5" x14ac:dyDescent="0.3">
      <c r="A1918" t="s">
        <v>725</v>
      </c>
      <c r="B1918" t="s">
        <v>20</v>
      </c>
      <c r="C1918" t="s">
        <v>38</v>
      </c>
      <c r="D1918" t="s">
        <v>1181</v>
      </c>
      <c r="E1918">
        <v>4.0703089571120239E-8</v>
      </c>
    </row>
    <row r="1919" spans="1:5" x14ac:dyDescent="0.3">
      <c r="A1919" t="s">
        <v>725</v>
      </c>
      <c r="B1919" t="s">
        <v>1164</v>
      </c>
      <c r="C1919" t="s">
        <v>38</v>
      </c>
      <c r="D1919" t="s">
        <v>1181</v>
      </c>
      <c r="E1919">
        <v>1.179980260645022E-8</v>
      </c>
    </row>
    <row r="1920" spans="1:5" x14ac:dyDescent="0.3">
      <c r="A1920" t="s">
        <v>725</v>
      </c>
      <c r="B1920" t="s">
        <v>447</v>
      </c>
      <c r="C1920" t="s">
        <v>38</v>
      </c>
      <c r="D1920" t="s">
        <v>1181</v>
      </c>
      <c r="E1920">
        <v>3.4069344686944428E-9</v>
      </c>
    </row>
    <row r="1921" spans="1:5" x14ac:dyDescent="0.3">
      <c r="A1921" t="s">
        <v>725</v>
      </c>
      <c r="B1921" t="s">
        <v>802</v>
      </c>
      <c r="C1921" t="s">
        <v>38</v>
      </c>
      <c r="D1921" t="s">
        <v>1181</v>
      </c>
      <c r="E1921">
        <v>1.9398738511640448E-9</v>
      </c>
    </row>
    <row r="1922" spans="1:5" x14ac:dyDescent="0.3">
      <c r="A1922" t="s">
        <v>725</v>
      </c>
      <c r="B1922" t="s">
        <v>481</v>
      </c>
      <c r="C1922" t="s">
        <v>38</v>
      </c>
      <c r="D1922" t="s">
        <v>1181</v>
      </c>
      <c r="E1922">
        <v>4.1582683012573573E-8</v>
      </c>
    </row>
    <row r="1923" spans="1:5" x14ac:dyDescent="0.3">
      <c r="A1923" t="s">
        <v>725</v>
      </c>
      <c r="B1923" t="s">
        <v>888</v>
      </c>
      <c r="C1923" t="s">
        <v>38</v>
      </c>
      <c r="D1923" t="s">
        <v>1181</v>
      </c>
      <c r="E1923">
        <v>4.5829133612188365E-9</v>
      </c>
    </row>
    <row r="1924" spans="1:5" x14ac:dyDescent="0.3">
      <c r="A1924" t="s">
        <v>725</v>
      </c>
      <c r="B1924" t="s">
        <v>292</v>
      </c>
      <c r="C1924" t="s">
        <v>38</v>
      </c>
      <c r="D1924" t="s">
        <v>1181</v>
      </c>
      <c r="E1924">
        <v>1.2788792250608091E-8</v>
      </c>
    </row>
    <row r="1925" spans="1:5" x14ac:dyDescent="0.3">
      <c r="A1925" t="s">
        <v>725</v>
      </c>
      <c r="B1925" t="s">
        <v>903</v>
      </c>
      <c r="C1925" t="s">
        <v>38</v>
      </c>
      <c r="D1925" t="s">
        <v>1181</v>
      </c>
      <c r="E1925">
        <v>4.1051901992241497E-9</v>
      </c>
    </row>
    <row r="1926" spans="1:5" x14ac:dyDescent="0.3">
      <c r="A1926" t="s">
        <v>725</v>
      </c>
      <c r="B1926" t="s">
        <v>806</v>
      </c>
      <c r="C1926" t="s">
        <v>38</v>
      </c>
      <c r="D1926" t="s">
        <v>1181</v>
      </c>
      <c r="E1926">
        <v>1.408850267149306E-8</v>
      </c>
    </row>
    <row r="1927" spans="1:5" x14ac:dyDescent="0.3">
      <c r="A1927" t="s">
        <v>274</v>
      </c>
      <c r="B1927" t="s">
        <v>51</v>
      </c>
      <c r="C1927" t="s">
        <v>38</v>
      </c>
      <c r="D1927" t="s">
        <v>1181</v>
      </c>
      <c r="E1927">
        <v>1.898825121265383E-5</v>
      </c>
    </row>
    <row r="1928" spans="1:5" x14ac:dyDescent="0.3">
      <c r="A1928" t="s">
        <v>274</v>
      </c>
      <c r="B1928" t="s">
        <v>492</v>
      </c>
      <c r="C1928" t="s">
        <v>38</v>
      </c>
      <c r="D1928" t="s">
        <v>1181</v>
      </c>
      <c r="E1928">
        <v>1.4713168634332189E-5</v>
      </c>
    </row>
    <row r="1929" spans="1:5" x14ac:dyDescent="0.3">
      <c r="A1929" t="s">
        <v>274</v>
      </c>
      <c r="B1929" t="s">
        <v>806</v>
      </c>
      <c r="C1929" t="s">
        <v>38</v>
      </c>
      <c r="D1929" t="s">
        <v>1181</v>
      </c>
      <c r="E1929">
        <v>5.5448616886368231E-6</v>
      </c>
    </row>
    <row r="1930" spans="1:5" x14ac:dyDescent="0.3">
      <c r="A1930" t="s">
        <v>274</v>
      </c>
      <c r="B1930" t="s">
        <v>200</v>
      </c>
      <c r="C1930" t="s">
        <v>38</v>
      </c>
      <c r="D1930" t="s">
        <v>1181</v>
      </c>
      <c r="E1930">
        <v>1.089706950131863E-5</v>
      </c>
    </row>
    <row r="1931" spans="1:5" x14ac:dyDescent="0.3">
      <c r="A1931" t="s">
        <v>274</v>
      </c>
      <c r="B1931" t="s">
        <v>1164</v>
      </c>
      <c r="C1931" t="s">
        <v>38</v>
      </c>
      <c r="D1931" t="s">
        <v>1181</v>
      </c>
      <c r="E1931">
        <v>7.6147432571299982E-6</v>
      </c>
    </row>
    <row r="1932" spans="1:5" x14ac:dyDescent="0.3">
      <c r="A1932" t="s">
        <v>274</v>
      </c>
      <c r="B1932" t="s">
        <v>190</v>
      </c>
      <c r="C1932" t="s">
        <v>38</v>
      </c>
      <c r="D1932" t="s">
        <v>1181</v>
      </c>
      <c r="E1932">
        <v>3.0801768198483976E-5</v>
      </c>
    </row>
    <row r="1933" spans="1:5" x14ac:dyDescent="0.3">
      <c r="A1933" t="s">
        <v>274</v>
      </c>
      <c r="B1933" t="s">
        <v>1190</v>
      </c>
      <c r="C1933" t="s">
        <v>38</v>
      </c>
      <c r="D1933" t="s">
        <v>1181</v>
      </c>
      <c r="E1933">
        <v>7.9432895308276018E-6</v>
      </c>
    </row>
    <row r="1934" spans="1:5" x14ac:dyDescent="0.3">
      <c r="A1934" t="s">
        <v>274</v>
      </c>
      <c r="B1934" t="s">
        <v>122</v>
      </c>
      <c r="C1934" t="s">
        <v>38</v>
      </c>
      <c r="D1934" t="s">
        <v>1181</v>
      </c>
      <c r="E1934">
        <v>2.8643840504086571E-5</v>
      </c>
    </row>
    <row r="1935" spans="1:5" x14ac:dyDescent="0.3">
      <c r="A1935" t="s">
        <v>274</v>
      </c>
      <c r="B1935" t="s">
        <v>114</v>
      </c>
      <c r="C1935" t="s">
        <v>38</v>
      </c>
      <c r="D1935" t="s">
        <v>1181</v>
      </c>
      <c r="E1935">
        <v>1.100676933734731E-4</v>
      </c>
    </row>
    <row r="1936" spans="1:5" x14ac:dyDescent="0.3">
      <c r="A1936" t="s">
        <v>274</v>
      </c>
      <c r="B1936" t="s">
        <v>898</v>
      </c>
      <c r="C1936" t="s">
        <v>38</v>
      </c>
      <c r="D1936" t="s">
        <v>1181</v>
      </c>
      <c r="E1936">
        <v>3.213848518679063E-6</v>
      </c>
    </row>
    <row r="1937" spans="1:5" x14ac:dyDescent="0.3">
      <c r="A1937" t="s">
        <v>274</v>
      </c>
      <c r="B1937" t="s">
        <v>781</v>
      </c>
      <c r="C1937" t="s">
        <v>38</v>
      </c>
      <c r="D1937" t="s">
        <v>1181</v>
      </c>
      <c r="E1937">
        <v>4.1013882290355625E-6</v>
      </c>
    </row>
    <row r="1938" spans="1:5" x14ac:dyDescent="0.3">
      <c r="A1938" t="s">
        <v>1069</v>
      </c>
      <c r="B1938" t="s">
        <v>763</v>
      </c>
      <c r="C1938" t="s">
        <v>38</v>
      </c>
      <c r="D1938" t="s">
        <v>1181</v>
      </c>
      <c r="E1938">
        <v>2.3933568776774497E-6</v>
      </c>
    </row>
    <row r="1939" spans="1:5" x14ac:dyDescent="0.3">
      <c r="A1939" t="s">
        <v>1069</v>
      </c>
      <c r="B1939" t="s">
        <v>456</v>
      </c>
      <c r="C1939" t="s">
        <v>38</v>
      </c>
      <c r="D1939" t="s">
        <v>1181</v>
      </c>
      <c r="E1939">
        <v>1.138630594553553E-6</v>
      </c>
    </row>
    <row r="1940" spans="1:5" x14ac:dyDescent="0.3">
      <c r="A1940" t="s">
        <v>1069</v>
      </c>
      <c r="B1940" t="s">
        <v>1190</v>
      </c>
      <c r="C1940" t="s">
        <v>38</v>
      </c>
      <c r="D1940" t="s">
        <v>1181</v>
      </c>
      <c r="E1940">
        <v>2.7412759958347702E-6</v>
      </c>
    </row>
    <row r="1941" spans="1:5" x14ac:dyDescent="0.3">
      <c r="A1941" t="s">
        <v>1069</v>
      </c>
      <c r="B1941" t="s">
        <v>587</v>
      </c>
      <c r="C1941" t="s">
        <v>38</v>
      </c>
      <c r="D1941" t="s">
        <v>1181</v>
      </c>
      <c r="E1941">
        <v>7.7360540581455367E-6</v>
      </c>
    </row>
    <row r="1942" spans="1:5" x14ac:dyDescent="0.3">
      <c r="A1942" t="s">
        <v>1069</v>
      </c>
      <c r="B1942" t="s">
        <v>1221</v>
      </c>
      <c r="C1942" t="s">
        <v>38</v>
      </c>
      <c r="D1942" t="s">
        <v>1181</v>
      </c>
      <c r="E1942">
        <v>4.9778072414858174E-7</v>
      </c>
    </row>
    <row r="1943" spans="1:5" x14ac:dyDescent="0.3">
      <c r="A1943" t="s">
        <v>1069</v>
      </c>
      <c r="B1943" t="s">
        <v>1189</v>
      </c>
      <c r="C1943" t="s">
        <v>38</v>
      </c>
      <c r="D1943" t="s">
        <v>1181</v>
      </c>
      <c r="E1943">
        <v>4.4975786134392338E-7</v>
      </c>
    </row>
    <row r="1944" spans="1:5" x14ac:dyDescent="0.3">
      <c r="A1944" t="s">
        <v>1069</v>
      </c>
      <c r="B1944" t="s">
        <v>241</v>
      </c>
      <c r="C1944" t="s">
        <v>38</v>
      </c>
      <c r="D1944" t="s">
        <v>1181</v>
      </c>
      <c r="E1944">
        <v>4.5331527387806302E-6</v>
      </c>
    </row>
    <row r="1945" spans="1:5" x14ac:dyDescent="0.3">
      <c r="A1945" t="s">
        <v>1069</v>
      </c>
      <c r="B1945" t="s">
        <v>451</v>
      </c>
      <c r="C1945" t="s">
        <v>38</v>
      </c>
      <c r="D1945" t="s">
        <v>1181</v>
      </c>
      <c r="E1945">
        <v>2.856903640937614E-6</v>
      </c>
    </row>
    <row r="1946" spans="1:5" x14ac:dyDescent="0.3">
      <c r="A1946" t="s">
        <v>1069</v>
      </c>
      <c r="B1946" t="s">
        <v>484</v>
      </c>
      <c r="C1946" t="s">
        <v>38</v>
      </c>
      <c r="D1946" t="s">
        <v>1181</v>
      </c>
      <c r="E1946">
        <v>1.957063903049074E-6</v>
      </c>
    </row>
    <row r="1947" spans="1:5" x14ac:dyDescent="0.3">
      <c r="A1947" t="s">
        <v>1069</v>
      </c>
      <c r="B1947" t="s">
        <v>1188</v>
      </c>
      <c r="C1947" t="s">
        <v>38</v>
      </c>
      <c r="D1947" t="s">
        <v>1181</v>
      </c>
      <c r="E1947">
        <v>1.8339412277059722E-6</v>
      </c>
    </row>
    <row r="1948" spans="1:5" x14ac:dyDescent="0.3">
      <c r="A1948" t="s">
        <v>1069</v>
      </c>
      <c r="B1948" t="s">
        <v>292</v>
      </c>
      <c r="C1948" t="s">
        <v>38</v>
      </c>
      <c r="D1948" t="s">
        <v>1181</v>
      </c>
      <c r="E1948">
        <v>3.5506463643557551E-6</v>
      </c>
    </row>
    <row r="1949" spans="1:5" x14ac:dyDescent="0.3">
      <c r="A1949" t="s">
        <v>1069</v>
      </c>
      <c r="B1949" t="s">
        <v>492</v>
      </c>
      <c r="C1949" t="s">
        <v>38</v>
      </c>
      <c r="D1949" t="s">
        <v>1181</v>
      </c>
      <c r="E1949">
        <v>7.5360560685973556E-6</v>
      </c>
    </row>
    <row r="1950" spans="1:5" x14ac:dyDescent="0.3">
      <c r="A1950" t="s">
        <v>1069</v>
      </c>
      <c r="B1950" t="s">
        <v>106</v>
      </c>
      <c r="C1950" t="s">
        <v>38</v>
      </c>
      <c r="D1950" t="s">
        <v>1181</v>
      </c>
      <c r="E1950">
        <v>3.595751873458818E-6</v>
      </c>
    </row>
    <row r="1951" spans="1:5" x14ac:dyDescent="0.3">
      <c r="A1951" t="s">
        <v>1069</v>
      </c>
      <c r="B1951" t="s">
        <v>855</v>
      </c>
      <c r="C1951" t="s">
        <v>38</v>
      </c>
      <c r="D1951" t="s">
        <v>1181</v>
      </c>
      <c r="E1951">
        <v>1.9039641219554221E-6</v>
      </c>
    </row>
    <row r="1952" spans="1:5" x14ac:dyDescent="0.3">
      <c r="A1952" t="s">
        <v>1069</v>
      </c>
      <c r="B1952" t="s">
        <v>1194</v>
      </c>
      <c r="C1952" t="s">
        <v>38</v>
      </c>
      <c r="D1952" t="s">
        <v>1181</v>
      </c>
      <c r="E1952">
        <v>1.108429048209292E-7</v>
      </c>
    </row>
    <row r="1953" spans="1:5" x14ac:dyDescent="0.3">
      <c r="A1953" t="s">
        <v>1069</v>
      </c>
      <c r="B1953" t="s">
        <v>486</v>
      </c>
      <c r="C1953" t="s">
        <v>38</v>
      </c>
      <c r="D1953" t="s">
        <v>1181</v>
      </c>
      <c r="E1953">
        <v>7.1724029633858447E-6</v>
      </c>
    </row>
    <row r="1954" spans="1:5" x14ac:dyDescent="0.3">
      <c r="A1954" t="s">
        <v>1069</v>
      </c>
      <c r="B1954" t="s">
        <v>779</v>
      </c>
      <c r="C1954" t="s">
        <v>38</v>
      </c>
      <c r="D1954" t="s">
        <v>1181</v>
      </c>
      <c r="E1954">
        <v>8.1369739555770122E-7</v>
      </c>
    </row>
    <row r="1955" spans="1:5" x14ac:dyDescent="0.3">
      <c r="A1955" t="s">
        <v>1069</v>
      </c>
      <c r="B1955" t="s">
        <v>447</v>
      </c>
      <c r="C1955" t="s">
        <v>38</v>
      </c>
      <c r="D1955" t="s">
        <v>1181</v>
      </c>
      <c r="E1955">
        <v>7.2922053302726863E-7</v>
      </c>
    </row>
    <row r="1956" spans="1:5" x14ac:dyDescent="0.3">
      <c r="A1956" t="s">
        <v>1069</v>
      </c>
      <c r="B1956" t="s">
        <v>481</v>
      </c>
      <c r="C1956" t="s">
        <v>38</v>
      </c>
      <c r="D1956" t="s">
        <v>1181</v>
      </c>
      <c r="E1956">
        <v>7.4492380805095774E-6</v>
      </c>
    </row>
    <row r="1957" spans="1:5" x14ac:dyDescent="0.3">
      <c r="A1957" t="s">
        <v>1069</v>
      </c>
      <c r="B1957" t="s">
        <v>193</v>
      </c>
      <c r="C1957" t="s">
        <v>38</v>
      </c>
      <c r="D1957" t="s">
        <v>1181</v>
      </c>
      <c r="E1957">
        <v>8.5418447284949321E-6</v>
      </c>
    </row>
    <row r="1958" spans="1:5" x14ac:dyDescent="0.3">
      <c r="A1958" t="s">
        <v>1069</v>
      </c>
      <c r="B1958" t="s">
        <v>284</v>
      </c>
      <c r="C1958" t="s">
        <v>38</v>
      </c>
      <c r="D1958" t="s">
        <v>1181</v>
      </c>
      <c r="E1958">
        <v>2.0746909763091523E-6</v>
      </c>
    </row>
    <row r="1959" spans="1:5" x14ac:dyDescent="0.3">
      <c r="A1959" t="s">
        <v>1069</v>
      </c>
      <c r="B1959" t="s">
        <v>1174</v>
      </c>
      <c r="C1959" t="s">
        <v>38</v>
      </c>
      <c r="D1959" t="s">
        <v>1181</v>
      </c>
      <c r="E1959">
        <v>5.1721644175006073E-7</v>
      </c>
    </row>
    <row r="1960" spans="1:5" x14ac:dyDescent="0.3">
      <c r="A1960" t="s">
        <v>1069</v>
      </c>
      <c r="B1960" t="s">
        <v>849</v>
      </c>
      <c r="C1960" t="s">
        <v>38</v>
      </c>
      <c r="D1960" t="s">
        <v>1181</v>
      </c>
      <c r="E1960">
        <v>1.078596495041872E-6</v>
      </c>
    </row>
    <row r="1961" spans="1:5" x14ac:dyDescent="0.3">
      <c r="A1961" t="s">
        <v>1069</v>
      </c>
      <c r="B1961" t="s">
        <v>114</v>
      </c>
      <c r="C1961" t="s">
        <v>38</v>
      </c>
      <c r="D1961" t="s">
        <v>1181</v>
      </c>
      <c r="E1961">
        <v>5.491580215779044E-5</v>
      </c>
    </row>
    <row r="1962" spans="1:5" x14ac:dyDescent="0.3">
      <c r="A1962" t="s">
        <v>1069</v>
      </c>
      <c r="B1962" t="s">
        <v>469</v>
      </c>
      <c r="C1962" t="s">
        <v>38</v>
      </c>
      <c r="D1962" t="s">
        <v>1181</v>
      </c>
      <c r="E1962">
        <v>2.0844905020022618E-6</v>
      </c>
    </row>
    <row r="1963" spans="1:5" x14ac:dyDescent="0.3">
      <c r="A1963" t="s">
        <v>1069</v>
      </c>
      <c r="B1963" t="s">
        <v>804</v>
      </c>
      <c r="C1963" t="s">
        <v>38</v>
      </c>
      <c r="D1963" t="s">
        <v>1181</v>
      </c>
      <c r="E1963">
        <v>3.7844992014024286E-6</v>
      </c>
    </row>
    <row r="1964" spans="1:5" x14ac:dyDescent="0.3">
      <c r="A1964" t="s">
        <v>1069</v>
      </c>
      <c r="B1964" t="s">
        <v>56</v>
      </c>
      <c r="C1964" t="s">
        <v>38</v>
      </c>
      <c r="D1964" t="s">
        <v>1181</v>
      </c>
      <c r="E1964">
        <v>2.1186197611243948E-6</v>
      </c>
    </row>
    <row r="1965" spans="1:5" x14ac:dyDescent="0.3">
      <c r="A1965" t="s">
        <v>920</v>
      </c>
      <c r="B1965" t="s">
        <v>1143</v>
      </c>
      <c r="C1965" t="s">
        <v>38</v>
      </c>
      <c r="D1965" t="s">
        <v>1181</v>
      </c>
      <c r="E1965">
        <v>9.9090185128254891E-5</v>
      </c>
    </row>
    <row r="1966" spans="1:5" x14ac:dyDescent="0.3">
      <c r="A1966" t="s">
        <v>920</v>
      </c>
      <c r="B1966" t="s">
        <v>401</v>
      </c>
      <c r="C1966" t="s">
        <v>38</v>
      </c>
      <c r="D1966" t="s">
        <v>1181</v>
      </c>
      <c r="E1966">
        <v>2.1655191471182242E-3</v>
      </c>
    </row>
    <row r="1967" spans="1:5" x14ac:dyDescent="0.3">
      <c r="A1967" t="s">
        <v>920</v>
      </c>
      <c r="B1967" t="s">
        <v>1178</v>
      </c>
      <c r="C1967" t="s">
        <v>38</v>
      </c>
      <c r="D1967" t="s">
        <v>1181</v>
      </c>
      <c r="E1967">
        <v>5.3889221118644916E-3</v>
      </c>
    </row>
    <row r="1968" spans="1:5" x14ac:dyDescent="0.3">
      <c r="A1968" t="s">
        <v>920</v>
      </c>
      <c r="B1968" t="s">
        <v>1185</v>
      </c>
      <c r="C1968" t="s">
        <v>38</v>
      </c>
      <c r="D1968" t="s">
        <v>1181</v>
      </c>
      <c r="E1968">
        <v>1.164594180029712E-2</v>
      </c>
    </row>
    <row r="1969" spans="1:5" x14ac:dyDescent="0.3">
      <c r="A1969" t="s">
        <v>920</v>
      </c>
      <c r="B1969" t="s">
        <v>1182</v>
      </c>
      <c r="C1969" t="s">
        <v>38</v>
      </c>
      <c r="D1969" t="s">
        <v>1181</v>
      </c>
      <c r="E1969">
        <v>2.5376158569246542E-2</v>
      </c>
    </row>
    <row r="1970" spans="1:5" x14ac:dyDescent="0.3">
      <c r="A1970" t="s">
        <v>920</v>
      </c>
      <c r="B1970" t="s">
        <v>241</v>
      </c>
      <c r="C1970" t="s">
        <v>38</v>
      </c>
      <c r="D1970" t="s">
        <v>1181</v>
      </c>
      <c r="E1970">
        <v>8.6578358325950039E-2</v>
      </c>
    </row>
    <row r="1971" spans="1:5" x14ac:dyDescent="0.3">
      <c r="A1971" t="s">
        <v>920</v>
      </c>
      <c r="B1971" t="s">
        <v>1186</v>
      </c>
      <c r="C1971" t="s">
        <v>38</v>
      </c>
      <c r="D1971" t="s">
        <v>1181</v>
      </c>
      <c r="E1971">
        <v>4.9444329994364419E-3</v>
      </c>
    </row>
    <row r="1972" spans="1:5" x14ac:dyDescent="0.3">
      <c r="A1972" t="s">
        <v>920</v>
      </c>
      <c r="B1972" t="s">
        <v>20</v>
      </c>
      <c r="C1972" t="s">
        <v>38</v>
      </c>
      <c r="D1972" t="s">
        <v>1181</v>
      </c>
      <c r="E1972">
        <v>0.2003569596935017</v>
      </c>
    </row>
    <row r="1973" spans="1:5" x14ac:dyDescent="0.3">
      <c r="A1973" t="s">
        <v>920</v>
      </c>
      <c r="B1973" t="s">
        <v>1164</v>
      </c>
      <c r="C1973" t="s">
        <v>38</v>
      </c>
      <c r="D1973" t="s">
        <v>1181</v>
      </c>
      <c r="E1973">
        <v>3.7982243568885944E-2</v>
      </c>
    </row>
    <row r="1974" spans="1:5" x14ac:dyDescent="0.3">
      <c r="A1974" t="s">
        <v>920</v>
      </c>
      <c r="B1974" t="s">
        <v>444</v>
      </c>
      <c r="C1974" t="s">
        <v>38</v>
      </c>
      <c r="D1974" t="s">
        <v>1181</v>
      </c>
      <c r="E1974">
        <v>1.797907355021215E-3</v>
      </c>
    </row>
    <row r="1975" spans="1:5" x14ac:dyDescent="0.3">
      <c r="A1975" t="s">
        <v>920</v>
      </c>
      <c r="B1975" t="s">
        <v>892</v>
      </c>
      <c r="C1975" t="s">
        <v>38</v>
      </c>
      <c r="D1975" t="s">
        <v>1181</v>
      </c>
      <c r="E1975">
        <v>7.6377863469889581E-3</v>
      </c>
    </row>
    <row r="1976" spans="1:5" x14ac:dyDescent="0.3">
      <c r="A1976" t="s">
        <v>920</v>
      </c>
      <c r="B1976" t="s">
        <v>447</v>
      </c>
      <c r="C1976" t="s">
        <v>38</v>
      </c>
      <c r="D1976" t="s">
        <v>1181</v>
      </c>
      <c r="E1976">
        <v>1.8248286786459039E-2</v>
      </c>
    </row>
    <row r="1977" spans="1:5" x14ac:dyDescent="0.3">
      <c r="A1977" t="s">
        <v>920</v>
      </c>
      <c r="B1977" t="s">
        <v>1225</v>
      </c>
      <c r="C1977" t="s">
        <v>38</v>
      </c>
      <c r="D1977" t="s">
        <v>1181</v>
      </c>
      <c r="E1977">
        <v>1.3495120943174551E-3</v>
      </c>
    </row>
    <row r="1978" spans="1:5" x14ac:dyDescent="0.3">
      <c r="A1978" t="s">
        <v>920</v>
      </c>
      <c r="B1978" t="s">
        <v>1206</v>
      </c>
      <c r="C1978" t="s">
        <v>38</v>
      </c>
      <c r="D1978" t="s">
        <v>1181</v>
      </c>
      <c r="E1978">
        <v>2.8893142191543102E-3</v>
      </c>
    </row>
    <row r="1979" spans="1:5" x14ac:dyDescent="0.3">
      <c r="A1979" t="s">
        <v>920</v>
      </c>
      <c r="B1979" t="s">
        <v>1163</v>
      </c>
      <c r="C1979" t="s">
        <v>38</v>
      </c>
      <c r="D1979" t="s">
        <v>1181</v>
      </c>
      <c r="E1979">
        <v>2.5906279531570919E-4</v>
      </c>
    </row>
    <row r="1980" spans="1:5" x14ac:dyDescent="0.3">
      <c r="A1980" t="s">
        <v>920</v>
      </c>
      <c r="B1980" t="s">
        <v>1183</v>
      </c>
      <c r="C1980" t="s">
        <v>38</v>
      </c>
      <c r="D1980" t="s">
        <v>1181</v>
      </c>
      <c r="E1980">
        <v>4.648216364701417E-4</v>
      </c>
    </row>
    <row r="1981" spans="1:5" x14ac:dyDescent="0.3">
      <c r="A1981" t="s">
        <v>920</v>
      </c>
      <c r="B1981" t="s">
        <v>1213</v>
      </c>
      <c r="C1981" t="s">
        <v>38</v>
      </c>
      <c r="D1981" t="s">
        <v>1181</v>
      </c>
      <c r="E1981">
        <v>1.04090799398729E-2</v>
      </c>
    </row>
    <row r="1982" spans="1:5" x14ac:dyDescent="0.3">
      <c r="A1982" t="s">
        <v>920</v>
      </c>
      <c r="B1982" t="s">
        <v>406</v>
      </c>
      <c r="C1982" t="s">
        <v>38</v>
      </c>
      <c r="D1982" t="s">
        <v>1181</v>
      </c>
      <c r="E1982">
        <v>1.021563766364693E-2</v>
      </c>
    </row>
    <row r="1983" spans="1:5" x14ac:dyDescent="0.3">
      <c r="A1983" t="s">
        <v>920</v>
      </c>
      <c r="B1983" t="s">
        <v>910</v>
      </c>
      <c r="C1983" t="s">
        <v>38</v>
      </c>
      <c r="D1983" t="s">
        <v>1181</v>
      </c>
      <c r="E1983">
        <v>1.553618948390628E-2</v>
      </c>
    </row>
    <row r="1984" spans="1:5" x14ac:dyDescent="0.3">
      <c r="A1984" t="s">
        <v>920</v>
      </c>
      <c r="B1984" t="s">
        <v>1231</v>
      </c>
      <c r="C1984" t="s">
        <v>38</v>
      </c>
      <c r="D1984" t="s">
        <v>1181</v>
      </c>
      <c r="E1984">
        <v>8.0366912716066143E-3</v>
      </c>
    </row>
    <row r="1985" spans="1:5" x14ac:dyDescent="0.3">
      <c r="A1985" t="s">
        <v>920</v>
      </c>
      <c r="B1985" t="s">
        <v>484</v>
      </c>
      <c r="C1985" t="s">
        <v>38</v>
      </c>
      <c r="D1985" t="s">
        <v>1181</v>
      </c>
      <c r="E1985">
        <v>4.7177041207632962E-2</v>
      </c>
    </row>
    <row r="1986" spans="1:5" x14ac:dyDescent="0.3">
      <c r="A1986" t="s">
        <v>920</v>
      </c>
      <c r="B1986" t="s">
        <v>903</v>
      </c>
      <c r="C1986" t="s">
        <v>38</v>
      </c>
      <c r="D1986" t="s">
        <v>1181</v>
      </c>
      <c r="E1986">
        <v>2.526378220553668E-2</v>
      </c>
    </row>
    <row r="1987" spans="1:5" x14ac:dyDescent="0.3">
      <c r="A1987" t="s">
        <v>920</v>
      </c>
      <c r="B1987" t="s">
        <v>802</v>
      </c>
      <c r="C1987" t="s">
        <v>38</v>
      </c>
      <c r="D1987" t="s">
        <v>1181</v>
      </c>
      <c r="E1987">
        <v>7.1588365127577868E-3</v>
      </c>
    </row>
    <row r="1988" spans="1:5" x14ac:dyDescent="0.3">
      <c r="A1988" t="s">
        <v>920</v>
      </c>
      <c r="B1988" t="s">
        <v>1202</v>
      </c>
      <c r="C1988" t="s">
        <v>38</v>
      </c>
      <c r="D1988" t="s">
        <v>1181</v>
      </c>
      <c r="E1988">
        <v>9.4224523316737176E-3</v>
      </c>
    </row>
    <row r="1989" spans="1:5" x14ac:dyDescent="0.3">
      <c r="A1989" t="s">
        <v>920</v>
      </c>
      <c r="B1989" t="s">
        <v>481</v>
      </c>
      <c r="C1989" t="s">
        <v>38</v>
      </c>
      <c r="D1989" t="s">
        <v>1181</v>
      </c>
      <c r="E1989">
        <v>0.22218118576273679</v>
      </c>
    </row>
    <row r="1990" spans="1:5" x14ac:dyDescent="0.3">
      <c r="A1990" t="s">
        <v>920</v>
      </c>
      <c r="B1990" t="s">
        <v>1214</v>
      </c>
      <c r="C1990" t="s">
        <v>38</v>
      </c>
      <c r="D1990" t="s">
        <v>1181</v>
      </c>
      <c r="E1990">
        <v>1.212229580181531E-2</v>
      </c>
    </row>
    <row r="1991" spans="1:5" x14ac:dyDescent="0.3">
      <c r="A1991" t="s">
        <v>920</v>
      </c>
      <c r="B1991" t="s">
        <v>466</v>
      </c>
      <c r="C1991" t="s">
        <v>38</v>
      </c>
      <c r="D1991" t="s">
        <v>1181</v>
      </c>
      <c r="E1991">
        <v>1.6235679154390059E-2</v>
      </c>
    </row>
    <row r="1992" spans="1:5" x14ac:dyDescent="0.3">
      <c r="A1992" t="s">
        <v>920</v>
      </c>
      <c r="B1992" t="s">
        <v>469</v>
      </c>
      <c r="C1992" t="s">
        <v>38</v>
      </c>
      <c r="D1992" t="s">
        <v>1181</v>
      </c>
      <c r="E1992">
        <v>4.9794052109781835E-2</v>
      </c>
    </row>
    <row r="1993" spans="1:5" x14ac:dyDescent="0.3">
      <c r="A1993" t="s">
        <v>920</v>
      </c>
      <c r="B1993" t="s">
        <v>144</v>
      </c>
      <c r="C1993" t="s">
        <v>38</v>
      </c>
      <c r="D1993" t="s">
        <v>1181</v>
      </c>
      <c r="E1993">
        <v>5.3322046426015735E-2</v>
      </c>
    </row>
    <row r="1994" spans="1:5" x14ac:dyDescent="0.3">
      <c r="A1994" t="s">
        <v>920</v>
      </c>
      <c r="B1994" t="s">
        <v>284</v>
      </c>
      <c r="C1994" t="s">
        <v>38</v>
      </c>
      <c r="D1994" t="s">
        <v>1181</v>
      </c>
      <c r="E1994">
        <v>4.1912764831994825E-2</v>
      </c>
    </row>
    <row r="1995" spans="1:5" x14ac:dyDescent="0.3">
      <c r="A1995" t="s">
        <v>920</v>
      </c>
      <c r="B1995" t="s">
        <v>885</v>
      </c>
      <c r="C1995" t="s">
        <v>38</v>
      </c>
      <c r="D1995" t="s">
        <v>1181</v>
      </c>
      <c r="E1995">
        <v>5.160781419380249E-3</v>
      </c>
    </row>
    <row r="1996" spans="1:5" x14ac:dyDescent="0.3">
      <c r="A1996" t="s">
        <v>920</v>
      </c>
      <c r="B1996" t="s">
        <v>732</v>
      </c>
      <c r="C1996" t="s">
        <v>38</v>
      </c>
      <c r="D1996" t="s">
        <v>1181</v>
      </c>
      <c r="E1996">
        <v>1.203670778683682E-2</v>
      </c>
    </row>
    <row r="1997" spans="1:5" x14ac:dyDescent="0.3">
      <c r="A1997" t="s">
        <v>920</v>
      </c>
      <c r="B1997" t="s">
        <v>1226</v>
      </c>
      <c r="C1997" t="s">
        <v>38</v>
      </c>
      <c r="D1997" t="s">
        <v>1181</v>
      </c>
      <c r="E1997">
        <v>5.8584779653911116E-3</v>
      </c>
    </row>
    <row r="1998" spans="1:5" x14ac:dyDescent="0.3">
      <c r="A1998" t="s">
        <v>920</v>
      </c>
      <c r="B1998" t="s">
        <v>492</v>
      </c>
      <c r="C1998" t="s">
        <v>38</v>
      </c>
      <c r="D1998" t="s">
        <v>1181</v>
      </c>
      <c r="E1998">
        <v>0.1474300194213666</v>
      </c>
    </row>
    <row r="1999" spans="1:5" x14ac:dyDescent="0.3">
      <c r="A1999" t="s">
        <v>920</v>
      </c>
      <c r="B1999" t="s">
        <v>1216</v>
      </c>
      <c r="C1999" t="s">
        <v>38</v>
      </c>
      <c r="D1999" t="s">
        <v>1181</v>
      </c>
      <c r="E1999">
        <v>1.4738939145835489E-2</v>
      </c>
    </row>
    <row r="2000" spans="1:5" x14ac:dyDescent="0.3">
      <c r="A2000" t="s">
        <v>920</v>
      </c>
      <c r="B2000" t="s">
        <v>475</v>
      </c>
      <c r="C2000" t="s">
        <v>38</v>
      </c>
      <c r="D2000" t="s">
        <v>1181</v>
      </c>
      <c r="E2000">
        <v>2.4692282800802923E-3</v>
      </c>
    </row>
    <row r="2001" spans="1:5" x14ac:dyDescent="0.3">
      <c r="A2001" t="s">
        <v>920</v>
      </c>
      <c r="B2001" t="s">
        <v>1177</v>
      </c>
      <c r="C2001" t="s">
        <v>38</v>
      </c>
      <c r="D2001" t="s">
        <v>1181</v>
      </c>
      <c r="E2001">
        <v>7.1299907229673389E-3</v>
      </c>
    </row>
    <row r="2002" spans="1:5" x14ac:dyDescent="0.3">
      <c r="A2002" t="s">
        <v>920</v>
      </c>
      <c r="B2002" t="s">
        <v>888</v>
      </c>
      <c r="C2002" t="s">
        <v>38</v>
      </c>
      <c r="D2002" t="s">
        <v>1181</v>
      </c>
      <c r="E2002">
        <v>2.679549320682572E-2</v>
      </c>
    </row>
    <row r="2003" spans="1:5" x14ac:dyDescent="0.3">
      <c r="A2003" t="s">
        <v>920</v>
      </c>
      <c r="B2003" t="s">
        <v>430</v>
      </c>
      <c r="C2003" t="s">
        <v>38</v>
      </c>
      <c r="D2003" t="s">
        <v>1181</v>
      </c>
      <c r="E2003">
        <v>8.0224818217570867E-2</v>
      </c>
    </row>
    <row r="2004" spans="1:5" x14ac:dyDescent="0.3">
      <c r="A2004" t="s">
        <v>920</v>
      </c>
      <c r="B2004" t="s">
        <v>1229</v>
      </c>
      <c r="C2004" t="s">
        <v>38</v>
      </c>
      <c r="D2004" t="s">
        <v>1181</v>
      </c>
      <c r="E2004">
        <v>4.1432439087895024E-3</v>
      </c>
    </row>
    <row r="2005" spans="1:5" x14ac:dyDescent="0.3">
      <c r="A2005" t="s">
        <v>920</v>
      </c>
      <c r="B2005" t="s">
        <v>1197</v>
      </c>
      <c r="C2005" t="s">
        <v>38</v>
      </c>
      <c r="D2005" t="s">
        <v>1181</v>
      </c>
      <c r="E2005">
        <v>1.63425971379558E-2</v>
      </c>
    </row>
    <row r="2006" spans="1:5" x14ac:dyDescent="0.3">
      <c r="A2006" t="s">
        <v>920</v>
      </c>
      <c r="B2006" t="s">
        <v>771</v>
      </c>
      <c r="C2006" t="s">
        <v>38</v>
      </c>
      <c r="D2006" t="s">
        <v>1181</v>
      </c>
      <c r="E2006">
        <v>0.1077258667578123</v>
      </c>
    </row>
    <row r="2007" spans="1:5" x14ac:dyDescent="0.3">
      <c r="A2007" t="s">
        <v>920</v>
      </c>
      <c r="B2007" t="s">
        <v>915</v>
      </c>
      <c r="C2007" t="s">
        <v>38</v>
      </c>
      <c r="D2007" t="s">
        <v>1181</v>
      </c>
      <c r="E2007">
        <v>1.5900617131850491E-2</v>
      </c>
    </row>
    <row r="2008" spans="1:5" x14ac:dyDescent="0.3">
      <c r="A2008" t="s">
        <v>920</v>
      </c>
      <c r="B2008" t="s">
        <v>86</v>
      </c>
      <c r="C2008" t="s">
        <v>38</v>
      </c>
      <c r="D2008" t="s">
        <v>1181</v>
      </c>
      <c r="E2008">
        <v>0.1506329950757376</v>
      </c>
    </row>
    <row r="2009" spans="1:5" x14ac:dyDescent="0.3">
      <c r="A2009" t="s">
        <v>920</v>
      </c>
      <c r="B2009" t="s">
        <v>114</v>
      </c>
      <c r="C2009" t="s">
        <v>38</v>
      </c>
      <c r="D2009" t="s">
        <v>1181</v>
      </c>
      <c r="E2009">
        <v>1.0347970337343091</v>
      </c>
    </row>
    <row r="2010" spans="1:5" x14ac:dyDescent="0.3">
      <c r="A2010" t="s">
        <v>920</v>
      </c>
      <c r="B2010" t="s">
        <v>477</v>
      </c>
      <c r="C2010" t="s">
        <v>38</v>
      </c>
      <c r="D2010" t="s">
        <v>1181</v>
      </c>
      <c r="E2010">
        <v>2.0002310981099482E-2</v>
      </c>
    </row>
    <row r="2011" spans="1:5" x14ac:dyDescent="0.3">
      <c r="A2011" t="s">
        <v>920</v>
      </c>
      <c r="B2011" t="s">
        <v>544</v>
      </c>
      <c r="C2011" t="s">
        <v>38</v>
      </c>
      <c r="D2011" t="s">
        <v>1181</v>
      </c>
      <c r="E2011">
        <v>0.12887176625514321</v>
      </c>
    </row>
    <row r="2012" spans="1:5" x14ac:dyDescent="0.3">
      <c r="A2012" t="s">
        <v>920</v>
      </c>
      <c r="B2012" t="s">
        <v>1240</v>
      </c>
      <c r="C2012" t="s">
        <v>38</v>
      </c>
      <c r="D2012" t="s">
        <v>1181</v>
      </c>
      <c r="E2012">
        <v>1.216140477077521E-2</v>
      </c>
    </row>
    <row r="2013" spans="1:5" x14ac:dyDescent="0.3">
      <c r="A2013" t="s">
        <v>920</v>
      </c>
      <c r="B2013" t="s">
        <v>874</v>
      </c>
      <c r="C2013" t="s">
        <v>38</v>
      </c>
      <c r="D2013" t="s">
        <v>1181</v>
      </c>
      <c r="E2013">
        <v>1.2882516826920589E-2</v>
      </c>
    </row>
    <row r="2014" spans="1:5" x14ac:dyDescent="0.3">
      <c r="A2014" t="s">
        <v>920</v>
      </c>
      <c r="B2014" t="s">
        <v>900</v>
      </c>
      <c r="C2014" t="s">
        <v>38</v>
      </c>
      <c r="D2014" t="s">
        <v>1181</v>
      </c>
      <c r="E2014">
        <v>1.277966040978557E-2</v>
      </c>
    </row>
    <row r="2015" spans="1:5" x14ac:dyDescent="0.3">
      <c r="A2015" t="s">
        <v>920</v>
      </c>
      <c r="B2015" t="s">
        <v>1179</v>
      </c>
      <c r="C2015" t="s">
        <v>38</v>
      </c>
      <c r="D2015" t="s">
        <v>1181</v>
      </c>
      <c r="E2015">
        <v>1.2966162958705379E-4</v>
      </c>
    </row>
    <row r="2016" spans="1:5" x14ac:dyDescent="0.3">
      <c r="A2016" t="s">
        <v>920</v>
      </c>
      <c r="B2016" t="s">
        <v>880</v>
      </c>
      <c r="C2016" t="s">
        <v>38</v>
      </c>
      <c r="D2016" t="s">
        <v>1181</v>
      </c>
      <c r="E2016">
        <v>1.129143197127413E-2</v>
      </c>
    </row>
    <row r="2017" spans="1:5" x14ac:dyDescent="0.3">
      <c r="A2017" t="s">
        <v>920</v>
      </c>
      <c r="B2017" t="s">
        <v>1236</v>
      </c>
      <c r="C2017" t="s">
        <v>38</v>
      </c>
      <c r="D2017" t="s">
        <v>1181</v>
      </c>
      <c r="E2017">
        <v>5.587502818996737E-3</v>
      </c>
    </row>
    <row r="2018" spans="1:5" x14ac:dyDescent="0.3">
      <c r="A2018" t="s">
        <v>920</v>
      </c>
      <c r="B2018" t="s">
        <v>1201</v>
      </c>
      <c r="C2018" t="s">
        <v>38</v>
      </c>
      <c r="D2018" t="s">
        <v>1181</v>
      </c>
      <c r="E2018">
        <v>4.0812771615473843E-3</v>
      </c>
    </row>
    <row r="2019" spans="1:5" x14ac:dyDescent="0.3">
      <c r="A2019" t="s">
        <v>920</v>
      </c>
      <c r="B2019" t="s">
        <v>486</v>
      </c>
      <c r="C2019" t="s">
        <v>38</v>
      </c>
      <c r="D2019" t="s">
        <v>1181</v>
      </c>
      <c r="E2019">
        <v>0.15742699656280759</v>
      </c>
    </row>
    <row r="2020" spans="1:5" x14ac:dyDescent="0.3">
      <c r="A2020" t="s">
        <v>920</v>
      </c>
      <c r="B2020" t="s">
        <v>896</v>
      </c>
      <c r="C2020" t="s">
        <v>38</v>
      </c>
      <c r="D2020" t="s">
        <v>1181</v>
      </c>
      <c r="E2020">
        <v>1.064388986996908E-2</v>
      </c>
    </row>
    <row r="2021" spans="1:5" x14ac:dyDescent="0.3">
      <c r="A2021" t="s">
        <v>920</v>
      </c>
      <c r="B2021" t="s">
        <v>1166</v>
      </c>
      <c r="C2021" t="s">
        <v>38</v>
      </c>
      <c r="D2021" t="s">
        <v>1181</v>
      </c>
      <c r="E2021">
        <v>1.168055922591288E-2</v>
      </c>
    </row>
    <row r="2022" spans="1:5" x14ac:dyDescent="0.3">
      <c r="A2022" t="s">
        <v>920</v>
      </c>
      <c r="B2022" t="s">
        <v>857</v>
      </c>
      <c r="C2022" t="s">
        <v>38</v>
      </c>
      <c r="D2022" t="s">
        <v>1181</v>
      </c>
      <c r="E2022">
        <v>1.517000494749225E-2</v>
      </c>
    </row>
    <row r="2023" spans="1:5" x14ac:dyDescent="0.3">
      <c r="A2023" t="s">
        <v>920</v>
      </c>
      <c r="B2023" t="s">
        <v>454</v>
      </c>
      <c r="C2023" t="s">
        <v>38</v>
      </c>
      <c r="D2023" t="s">
        <v>1181</v>
      </c>
      <c r="E2023">
        <v>2.6038231150061701E-2</v>
      </c>
    </row>
    <row r="2024" spans="1:5" x14ac:dyDescent="0.3">
      <c r="A2024" t="s">
        <v>920</v>
      </c>
      <c r="B2024" t="s">
        <v>1187</v>
      </c>
      <c r="C2024" t="s">
        <v>38</v>
      </c>
      <c r="D2024" t="s">
        <v>1181</v>
      </c>
      <c r="E2024">
        <v>8.2926845436967489E-3</v>
      </c>
    </row>
    <row r="2025" spans="1:5" x14ac:dyDescent="0.3">
      <c r="A2025" t="s">
        <v>920</v>
      </c>
      <c r="B2025" t="s">
        <v>903</v>
      </c>
      <c r="C2025" t="s">
        <v>38</v>
      </c>
      <c r="D2025" t="s">
        <v>1181</v>
      </c>
      <c r="E2025">
        <v>2.526378220553668E-2</v>
      </c>
    </row>
    <row r="2026" spans="1:5" x14ac:dyDescent="0.3">
      <c r="A2026" t="s">
        <v>920</v>
      </c>
      <c r="B2026" t="s">
        <v>1242</v>
      </c>
      <c r="C2026" t="s">
        <v>38</v>
      </c>
      <c r="D2026" t="s">
        <v>1181</v>
      </c>
      <c r="E2026">
        <v>2.202449888222744E-3</v>
      </c>
    </row>
    <row r="2027" spans="1:5" x14ac:dyDescent="0.3">
      <c r="A2027" t="s">
        <v>920</v>
      </c>
      <c r="B2027" t="s">
        <v>1157</v>
      </c>
      <c r="C2027" t="s">
        <v>38</v>
      </c>
      <c r="D2027" t="s">
        <v>1181</v>
      </c>
      <c r="E2027">
        <v>5.4061503299558525E-4</v>
      </c>
    </row>
    <row r="2028" spans="1:5" x14ac:dyDescent="0.3">
      <c r="A2028" t="s">
        <v>920</v>
      </c>
      <c r="B2028" t="s">
        <v>1158</v>
      </c>
      <c r="C2028" t="s">
        <v>38</v>
      </c>
      <c r="D2028" t="s">
        <v>1181</v>
      </c>
      <c r="E2028">
        <v>1.9723853510202338E-2</v>
      </c>
    </row>
    <row r="2029" spans="1:5" x14ac:dyDescent="0.3">
      <c r="A2029" t="s">
        <v>920</v>
      </c>
      <c r="B2029" t="s">
        <v>456</v>
      </c>
      <c r="C2029" t="s">
        <v>38</v>
      </c>
      <c r="D2029" t="s">
        <v>1181</v>
      </c>
      <c r="E2029">
        <v>2.5122603073304769E-2</v>
      </c>
    </row>
    <row r="2030" spans="1:5" x14ac:dyDescent="0.3">
      <c r="A2030" t="s">
        <v>920</v>
      </c>
      <c r="B2030" t="s">
        <v>1204</v>
      </c>
      <c r="C2030" t="s">
        <v>38</v>
      </c>
      <c r="D2030" t="s">
        <v>1181</v>
      </c>
      <c r="E2030">
        <v>6.6613115091903985E-2</v>
      </c>
    </row>
    <row r="2031" spans="1:5" x14ac:dyDescent="0.3">
      <c r="A2031" t="s">
        <v>920</v>
      </c>
      <c r="B2031" t="s">
        <v>1167</v>
      </c>
      <c r="C2031" t="s">
        <v>38</v>
      </c>
      <c r="D2031" t="s">
        <v>1181</v>
      </c>
      <c r="E2031">
        <v>3.7398984523637087E-3</v>
      </c>
    </row>
    <row r="2032" spans="1:5" x14ac:dyDescent="0.3">
      <c r="A2032" t="s">
        <v>920</v>
      </c>
      <c r="B2032" t="s">
        <v>852</v>
      </c>
      <c r="C2032" t="s">
        <v>38</v>
      </c>
      <c r="D2032" t="s">
        <v>1181</v>
      </c>
      <c r="E2032">
        <v>3.514438339973186E-2</v>
      </c>
    </row>
    <row r="2033" spans="1:5" x14ac:dyDescent="0.3">
      <c r="A2033" t="s">
        <v>920</v>
      </c>
      <c r="B2033" t="s">
        <v>190</v>
      </c>
      <c r="C2033" t="s">
        <v>38</v>
      </c>
      <c r="D2033" t="s">
        <v>1181</v>
      </c>
      <c r="E2033">
        <v>0.20855625441749193</v>
      </c>
    </row>
    <row r="2034" spans="1:5" x14ac:dyDescent="0.3">
      <c r="A2034" t="s">
        <v>920</v>
      </c>
      <c r="B2034" t="s">
        <v>561</v>
      </c>
      <c r="C2034" t="s">
        <v>38</v>
      </c>
      <c r="D2034" t="s">
        <v>1181</v>
      </c>
      <c r="E2034">
        <v>1.9286224778471091E-2</v>
      </c>
    </row>
    <row r="2035" spans="1:5" x14ac:dyDescent="0.3">
      <c r="A2035" t="s">
        <v>920</v>
      </c>
      <c r="B2035" t="s">
        <v>781</v>
      </c>
      <c r="C2035" t="s">
        <v>38</v>
      </c>
      <c r="D2035" t="s">
        <v>1181</v>
      </c>
      <c r="E2035">
        <v>3.9449369715736232E-2</v>
      </c>
    </row>
    <row r="2036" spans="1:5" x14ac:dyDescent="0.3">
      <c r="A2036" t="s">
        <v>920</v>
      </c>
      <c r="B2036" t="s">
        <v>459</v>
      </c>
      <c r="C2036" t="s">
        <v>38</v>
      </c>
      <c r="D2036" t="s">
        <v>1181</v>
      </c>
      <c r="E2036">
        <v>2.0048259152677401E-2</v>
      </c>
    </row>
    <row r="2037" spans="1:5" x14ac:dyDescent="0.3">
      <c r="A2037" t="s">
        <v>920</v>
      </c>
      <c r="B2037" t="s">
        <v>1160</v>
      </c>
      <c r="C2037" t="s">
        <v>38</v>
      </c>
      <c r="D2037" t="s">
        <v>1181</v>
      </c>
      <c r="E2037">
        <v>4.2651648703703315E-3</v>
      </c>
    </row>
    <row r="2038" spans="1:5" x14ac:dyDescent="0.3">
      <c r="A2038" t="s">
        <v>920</v>
      </c>
      <c r="B2038" t="s">
        <v>1220</v>
      </c>
      <c r="C2038" t="s">
        <v>38</v>
      </c>
      <c r="D2038" t="s">
        <v>1181</v>
      </c>
      <c r="E2038">
        <v>6.617917445192154E-3</v>
      </c>
    </row>
    <row r="2039" spans="1:5" x14ac:dyDescent="0.3">
      <c r="A2039" t="s">
        <v>920</v>
      </c>
      <c r="B2039" t="s">
        <v>1199</v>
      </c>
      <c r="C2039" t="s">
        <v>38</v>
      </c>
      <c r="D2039" t="s">
        <v>1181</v>
      </c>
      <c r="E2039">
        <v>1.0317076505062561E-2</v>
      </c>
    </row>
    <row r="2040" spans="1:5" x14ac:dyDescent="0.3">
      <c r="A2040" t="s">
        <v>920</v>
      </c>
      <c r="B2040" t="s">
        <v>409</v>
      </c>
      <c r="C2040" t="s">
        <v>38</v>
      </c>
      <c r="D2040" t="s">
        <v>1181</v>
      </c>
      <c r="E2040">
        <v>0.29947219725772761</v>
      </c>
    </row>
    <row r="2041" spans="1:5" x14ac:dyDescent="0.3">
      <c r="A2041" t="s">
        <v>920</v>
      </c>
      <c r="B2041" t="s">
        <v>1169</v>
      </c>
      <c r="C2041" t="s">
        <v>38</v>
      </c>
      <c r="D2041" t="s">
        <v>1181</v>
      </c>
      <c r="E2041">
        <v>6.3557095026162941E-2</v>
      </c>
    </row>
    <row r="2042" spans="1:5" x14ac:dyDescent="0.3">
      <c r="A2042" t="s">
        <v>920</v>
      </c>
      <c r="B2042" t="s">
        <v>1210</v>
      </c>
      <c r="C2042" t="s">
        <v>38</v>
      </c>
      <c r="D2042" t="s">
        <v>1181</v>
      </c>
      <c r="E2042">
        <v>4.5938510743387409E-2</v>
      </c>
    </row>
    <row r="2043" spans="1:5" x14ac:dyDescent="0.3">
      <c r="A2043" t="s">
        <v>920</v>
      </c>
      <c r="B2043" t="s">
        <v>1170</v>
      </c>
      <c r="C2043" t="s">
        <v>38</v>
      </c>
      <c r="D2043" t="s">
        <v>1181</v>
      </c>
      <c r="E2043">
        <v>4.8412309459393538E-2</v>
      </c>
    </row>
    <row r="2044" spans="1:5" x14ac:dyDescent="0.3">
      <c r="A2044" t="s">
        <v>920</v>
      </c>
      <c r="B2044" t="s">
        <v>51</v>
      </c>
      <c r="C2044" t="s">
        <v>38</v>
      </c>
      <c r="D2044" t="s">
        <v>1181</v>
      </c>
      <c r="E2044">
        <v>0.16652638742848411</v>
      </c>
    </row>
    <row r="2045" spans="1:5" x14ac:dyDescent="0.3">
      <c r="A2045" t="s">
        <v>920</v>
      </c>
      <c r="B2045" t="s">
        <v>1191</v>
      </c>
      <c r="C2045" t="s">
        <v>38</v>
      </c>
      <c r="D2045" t="s">
        <v>1181</v>
      </c>
      <c r="E2045">
        <v>1.387037405464708E-2</v>
      </c>
    </row>
    <row r="2046" spans="1:5" x14ac:dyDescent="0.3">
      <c r="A2046" t="s">
        <v>920</v>
      </c>
      <c r="B2046" t="s">
        <v>1234</v>
      </c>
      <c r="C2046" t="s">
        <v>38</v>
      </c>
      <c r="D2046" t="s">
        <v>1181</v>
      </c>
      <c r="E2046">
        <v>4.1885758820001451E-2</v>
      </c>
    </row>
    <row r="2047" spans="1:5" x14ac:dyDescent="0.3">
      <c r="A2047" t="s">
        <v>920</v>
      </c>
      <c r="B2047" t="s">
        <v>894</v>
      </c>
      <c r="C2047" t="s">
        <v>38</v>
      </c>
      <c r="D2047" t="s">
        <v>1181</v>
      </c>
      <c r="E2047">
        <v>3.0575277501063782E-2</v>
      </c>
    </row>
    <row r="2048" spans="1:5" x14ac:dyDescent="0.3">
      <c r="A2048" t="s">
        <v>920</v>
      </c>
      <c r="B2048" t="s">
        <v>1171</v>
      </c>
      <c r="C2048" t="s">
        <v>38</v>
      </c>
      <c r="D2048" t="s">
        <v>1181</v>
      </c>
      <c r="E2048">
        <v>9.3641817950119704E-3</v>
      </c>
    </row>
    <row r="2049" spans="1:5" x14ac:dyDescent="0.3">
      <c r="A2049" t="s">
        <v>920</v>
      </c>
      <c r="B2049" t="s">
        <v>1194</v>
      </c>
      <c r="C2049" t="s">
        <v>38</v>
      </c>
      <c r="D2049" t="s">
        <v>1181</v>
      </c>
      <c r="E2049">
        <v>1.7996127839079949E-3</v>
      </c>
    </row>
    <row r="2050" spans="1:5" x14ac:dyDescent="0.3">
      <c r="A2050" t="s">
        <v>920</v>
      </c>
      <c r="B2050" t="s">
        <v>1195</v>
      </c>
      <c r="C2050" t="s">
        <v>38</v>
      </c>
      <c r="D2050" t="s">
        <v>1181</v>
      </c>
      <c r="E2050">
        <v>2.2436820971130832E-2</v>
      </c>
    </row>
    <row r="2051" spans="1:5" x14ac:dyDescent="0.3">
      <c r="A2051" t="s">
        <v>920</v>
      </c>
      <c r="B2051" t="s">
        <v>1200</v>
      </c>
      <c r="C2051" t="s">
        <v>38</v>
      </c>
      <c r="D2051" t="s">
        <v>1181</v>
      </c>
      <c r="E2051">
        <v>9.6483894934488879E-3</v>
      </c>
    </row>
    <row r="2052" spans="1:5" x14ac:dyDescent="0.3">
      <c r="A2052" t="s">
        <v>920</v>
      </c>
      <c r="B2052" t="s">
        <v>867</v>
      </c>
      <c r="C2052" t="s">
        <v>38</v>
      </c>
      <c r="D2052" t="s">
        <v>1181</v>
      </c>
      <c r="E2052">
        <v>7.5429328642488231E-3</v>
      </c>
    </row>
    <row r="2053" spans="1:5" x14ac:dyDescent="0.3">
      <c r="A2053" t="s">
        <v>920</v>
      </c>
      <c r="B2053" t="s">
        <v>890</v>
      </c>
      <c r="C2053" t="s">
        <v>38</v>
      </c>
      <c r="D2053" t="s">
        <v>1181</v>
      </c>
      <c r="E2053">
        <v>7.8414751374992001E-3</v>
      </c>
    </row>
    <row r="2054" spans="1:5" x14ac:dyDescent="0.3">
      <c r="A2054" t="s">
        <v>920</v>
      </c>
      <c r="B2054" t="s">
        <v>1211</v>
      </c>
      <c r="C2054" t="s">
        <v>38</v>
      </c>
      <c r="D2054" t="s">
        <v>1181</v>
      </c>
      <c r="E2054">
        <v>8.5527563980799092E-3</v>
      </c>
    </row>
    <row r="2055" spans="1:5" x14ac:dyDescent="0.3">
      <c r="A2055" t="s">
        <v>920</v>
      </c>
      <c r="B2055" t="s">
        <v>56</v>
      </c>
      <c r="C2055" t="s">
        <v>38</v>
      </c>
      <c r="D2055" t="s">
        <v>1181</v>
      </c>
      <c r="E2055">
        <v>3.9589961273431763E-2</v>
      </c>
    </row>
    <row r="2056" spans="1:5" x14ac:dyDescent="0.3">
      <c r="A2056" t="s">
        <v>920</v>
      </c>
      <c r="B2056" t="s">
        <v>462</v>
      </c>
      <c r="C2056" t="s">
        <v>38</v>
      </c>
      <c r="D2056" t="s">
        <v>1181</v>
      </c>
      <c r="E2056">
        <v>6.5459838927815787E-3</v>
      </c>
    </row>
    <row r="2057" spans="1:5" x14ac:dyDescent="0.3">
      <c r="A2057" t="s">
        <v>920</v>
      </c>
      <c r="B2057" t="s">
        <v>924</v>
      </c>
      <c r="C2057" t="s">
        <v>38</v>
      </c>
      <c r="D2057" t="s">
        <v>1181</v>
      </c>
      <c r="E2057">
        <v>7.8147956997094856E-2</v>
      </c>
    </row>
    <row r="2058" spans="1:5" x14ac:dyDescent="0.3">
      <c r="A2058" t="s">
        <v>920</v>
      </c>
      <c r="B2058" t="s">
        <v>464</v>
      </c>
      <c r="C2058" t="s">
        <v>38</v>
      </c>
      <c r="D2058" t="s">
        <v>1181</v>
      </c>
      <c r="E2058">
        <v>1.0328925054853111E-2</v>
      </c>
    </row>
    <row r="2059" spans="1:5" x14ac:dyDescent="0.3">
      <c r="A2059" t="s">
        <v>1074</v>
      </c>
      <c r="B2059" t="s">
        <v>903</v>
      </c>
      <c r="C2059" t="s">
        <v>38</v>
      </c>
      <c r="D2059" t="s">
        <v>1181</v>
      </c>
      <c r="E2059">
        <v>2.8766394460344381E-6</v>
      </c>
    </row>
    <row r="2060" spans="1:5" x14ac:dyDescent="0.3">
      <c r="A2060" t="s">
        <v>1074</v>
      </c>
      <c r="B2060" t="s">
        <v>561</v>
      </c>
      <c r="C2060" t="s">
        <v>38</v>
      </c>
      <c r="D2060" t="s">
        <v>1181</v>
      </c>
      <c r="E2060">
        <v>2.622835763473039E-6</v>
      </c>
    </row>
    <row r="2061" spans="1:5" x14ac:dyDescent="0.3">
      <c r="A2061" t="s">
        <v>1074</v>
      </c>
      <c r="B2061" t="s">
        <v>852</v>
      </c>
      <c r="C2061" t="s">
        <v>38</v>
      </c>
      <c r="D2061" t="s">
        <v>1181</v>
      </c>
      <c r="E2061">
        <v>4.3410081373023668E-6</v>
      </c>
    </row>
    <row r="2062" spans="1:5" x14ac:dyDescent="0.3">
      <c r="A2062" t="s">
        <v>1074</v>
      </c>
      <c r="B2062" t="s">
        <v>190</v>
      </c>
      <c r="C2062" t="s">
        <v>38</v>
      </c>
      <c r="D2062" t="s">
        <v>1181</v>
      </c>
      <c r="E2062">
        <v>2.0754363712290271E-5</v>
      </c>
    </row>
    <row r="2063" spans="1:5" x14ac:dyDescent="0.3">
      <c r="A2063" t="s">
        <v>1074</v>
      </c>
      <c r="B2063" t="s">
        <v>179</v>
      </c>
      <c r="C2063" t="s">
        <v>38</v>
      </c>
      <c r="D2063" t="s">
        <v>1181</v>
      </c>
      <c r="E2063">
        <v>8.4904721160588317E-5</v>
      </c>
    </row>
    <row r="2064" spans="1:5" x14ac:dyDescent="0.3">
      <c r="A2064" t="s">
        <v>1074</v>
      </c>
      <c r="B2064" t="s">
        <v>430</v>
      </c>
      <c r="C2064" t="s">
        <v>38</v>
      </c>
      <c r="D2064" t="s">
        <v>1181</v>
      </c>
      <c r="E2064">
        <v>1.01757952756585E-5</v>
      </c>
    </row>
    <row r="2065" spans="1:5" x14ac:dyDescent="0.3">
      <c r="A2065" t="s">
        <v>1074</v>
      </c>
      <c r="B2065" t="s">
        <v>915</v>
      </c>
      <c r="C2065" t="s">
        <v>38</v>
      </c>
      <c r="D2065" t="s">
        <v>1181</v>
      </c>
      <c r="E2065">
        <v>1.713220786295084E-6</v>
      </c>
    </row>
    <row r="2066" spans="1:5" x14ac:dyDescent="0.3">
      <c r="A2066" t="s">
        <v>1074</v>
      </c>
      <c r="B2066" t="s">
        <v>114</v>
      </c>
      <c r="C2066" t="s">
        <v>38</v>
      </c>
      <c r="D2066" t="s">
        <v>1181</v>
      </c>
      <c r="E2066">
        <v>6.6659873782742748E-5</v>
      </c>
    </row>
    <row r="2067" spans="1:5" x14ac:dyDescent="0.3">
      <c r="A2067" t="s">
        <v>1074</v>
      </c>
      <c r="B2067" t="s">
        <v>418</v>
      </c>
      <c r="C2067" t="s">
        <v>38</v>
      </c>
      <c r="D2067" t="s">
        <v>1181</v>
      </c>
      <c r="E2067">
        <v>7.6754125276050175E-6</v>
      </c>
    </row>
    <row r="2068" spans="1:5" x14ac:dyDescent="0.3">
      <c r="A2068" t="s">
        <v>1074</v>
      </c>
      <c r="B2068" t="s">
        <v>56</v>
      </c>
      <c r="C2068" t="s">
        <v>38</v>
      </c>
      <c r="D2068" t="s">
        <v>1181</v>
      </c>
      <c r="E2068">
        <v>2.384483938263723E-6</v>
      </c>
    </row>
    <row r="2069" spans="1:5" x14ac:dyDescent="0.3">
      <c r="A2069" t="s">
        <v>1074</v>
      </c>
      <c r="B2069" t="s">
        <v>412</v>
      </c>
      <c r="C2069" t="s">
        <v>38</v>
      </c>
      <c r="D2069" t="s">
        <v>1181</v>
      </c>
      <c r="E2069">
        <v>1.9693147789887251E-5</v>
      </c>
    </row>
    <row r="2070" spans="1:5" x14ac:dyDescent="0.3">
      <c r="A2070" t="s">
        <v>1074</v>
      </c>
      <c r="B2070" t="s">
        <v>416</v>
      </c>
      <c r="C2070" t="s">
        <v>38</v>
      </c>
      <c r="D2070" t="s">
        <v>1181</v>
      </c>
      <c r="E2070">
        <v>1.356382613142736E-6</v>
      </c>
    </row>
    <row r="2071" spans="1:5" x14ac:dyDescent="0.3">
      <c r="A2071" t="s">
        <v>1074</v>
      </c>
      <c r="B2071" t="s">
        <v>888</v>
      </c>
      <c r="C2071" t="s">
        <v>38</v>
      </c>
      <c r="D2071" t="s">
        <v>1181</v>
      </c>
      <c r="E2071">
        <v>2.8236026664044477E-6</v>
      </c>
    </row>
    <row r="2072" spans="1:5" x14ac:dyDescent="0.3">
      <c r="A2072" t="s">
        <v>1074</v>
      </c>
      <c r="B2072" t="s">
        <v>144</v>
      </c>
      <c r="C2072" t="s">
        <v>38</v>
      </c>
      <c r="D2072" t="s">
        <v>1181</v>
      </c>
      <c r="E2072">
        <v>8.3602150173313167E-6</v>
      </c>
    </row>
    <row r="2073" spans="1:5" x14ac:dyDescent="0.3">
      <c r="A2073" t="s">
        <v>1074</v>
      </c>
      <c r="B2073" t="s">
        <v>427</v>
      </c>
      <c r="C2073" t="s">
        <v>38</v>
      </c>
      <c r="D2073" t="s">
        <v>1181</v>
      </c>
      <c r="E2073">
        <v>3.3420894475300911E-6</v>
      </c>
    </row>
    <row r="2074" spans="1:5" x14ac:dyDescent="0.3">
      <c r="A2074" t="s">
        <v>1074</v>
      </c>
      <c r="B2074" t="s">
        <v>1203</v>
      </c>
      <c r="C2074" t="s">
        <v>38</v>
      </c>
      <c r="D2074" t="s">
        <v>1181</v>
      </c>
      <c r="E2074">
        <v>2.9904811656411099E-7</v>
      </c>
    </row>
    <row r="2075" spans="1:5" x14ac:dyDescent="0.3">
      <c r="A2075" t="s">
        <v>1074</v>
      </c>
      <c r="B2075" t="s">
        <v>910</v>
      </c>
      <c r="C2075" t="s">
        <v>38</v>
      </c>
      <c r="D2075" t="s">
        <v>1181</v>
      </c>
      <c r="E2075">
        <v>2.2458840014188462E-6</v>
      </c>
    </row>
    <row r="2076" spans="1:5" x14ac:dyDescent="0.3">
      <c r="A2076" t="s">
        <v>1074</v>
      </c>
      <c r="B2076" t="s">
        <v>401</v>
      </c>
      <c r="C2076" t="s">
        <v>38</v>
      </c>
      <c r="D2076" t="s">
        <v>1181</v>
      </c>
      <c r="E2076">
        <v>2.560913549237645E-7</v>
      </c>
    </row>
    <row r="2077" spans="1:5" x14ac:dyDescent="0.3">
      <c r="A2077" t="s">
        <v>311</v>
      </c>
      <c r="B2077" t="s">
        <v>910</v>
      </c>
      <c r="C2077" t="s">
        <v>38</v>
      </c>
      <c r="D2077" t="s">
        <v>1181</v>
      </c>
      <c r="E2077">
        <v>4.7987716447260456E-4</v>
      </c>
    </row>
    <row r="2078" spans="1:5" x14ac:dyDescent="0.3">
      <c r="A2078" t="s">
        <v>311</v>
      </c>
      <c r="B2078" t="s">
        <v>1165</v>
      </c>
      <c r="C2078" t="s">
        <v>38</v>
      </c>
      <c r="D2078" t="s">
        <v>1181</v>
      </c>
      <c r="E2078">
        <v>8.6102584694998618E-5</v>
      </c>
    </row>
    <row r="2079" spans="1:5" x14ac:dyDescent="0.3">
      <c r="A2079" t="s">
        <v>311</v>
      </c>
      <c r="B2079" t="s">
        <v>1213</v>
      </c>
      <c r="C2079" t="s">
        <v>38</v>
      </c>
      <c r="D2079" t="s">
        <v>1181</v>
      </c>
      <c r="E2079">
        <v>2.9695030600516048E-4</v>
      </c>
    </row>
    <row r="2080" spans="1:5" x14ac:dyDescent="0.3">
      <c r="A2080" t="s">
        <v>311</v>
      </c>
      <c r="B2080" t="s">
        <v>1203</v>
      </c>
      <c r="C2080" t="s">
        <v>38</v>
      </c>
      <c r="D2080" t="s">
        <v>1181</v>
      </c>
      <c r="E2080">
        <v>7.1685932787050375E-5</v>
      </c>
    </row>
    <row r="2081" spans="1:5" x14ac:dyDescent="0.3">
      <c r="A2081" t="s">
        <v>311</v>
      </c>
      <c r="B2081" t="s">
        <v>406</v>
      </c>
      <c r="C2081" t="s">
        <v>38</v>
      </c>
      <c r="D2081" t="s">
        <v>1181</v>
      </c>
      <c r="E2081">
        <v>3.5592928334693749E-4</v>
      </c>
    </row>
    <row r="2082" spans="1:5" x14ac:dyDescent="0.3">
      <c r="A2082" t="s">
        <v>311</v>
      </c>
      <c r="B2082" t="s">
        <v>1206</v>
      </c>
      <c r="C2082" t="s">
        <v>38</v>
      </c>
      <c r="D2082" t="s">
        <v>1181</v>
      </c>
      <c r="E2082">
        <v>6.111808264123742E-5</v>
      </c>
    </row>
    <row r="2083" spans="1:5" x14ac:dyDescent="0.3">
      <c r="A2083" t="s">
        <v>311</v>
      </c>
      <c r="B2083" t="s">
        <v>1163</v>
      </c>
      <c r="C2083" t="s">
        <v>38</v>
      </c>
      <c r="D2083" t="s">
        <v>1181</v>
      </c>
      <c r="E2083">
        <v>8.6693602373767137E-6</v>
      </c>
    </row>
    <row r="2084" spans="1:5" x14ac:dyDescent="0.3">
      <c r="A2084" t="s">
        <v>311</v>
      </c>
      <c r="B2084" t="s">
        <v>1178</v>
      </c>
      <c r="C2084" t="s">
        <v>38</v>
      </c>
      <c r="D2084" t="s">
        <v>1181</v>
      </c>
      <c r="E2084">
        <v>1.5929390977454741E-4</v>
      </c>
    </row>
    <row r="2085" spans="1:5" x14ac:dyDescent="0.3">
      <c r="A2085" t="s">
        <v>311</v>
      </c>
      <c r="B2085" t="s">
        <v>481</v>
      </c>
      <c r="C2085" t="s">
        <v>38</v>
      </c>
      <c r="D2085" t="s">
        <v>1181</v>
      </c>
      <c r="E2085">
        <v>6.3981088905959212E-3</v>
      </c>
    </row>
    <row r="2086" spans="1:5" x14ac:dyDescent="0.3">
      <c r="A2086" t="s">
        <v>311</v>
      </c>
      <c r="B2086" t="s">
        <v>1183</v>
      </c>
      <c r="C2086" t="s">
        <v>38</v>
      </c>
      <c r="D2086" t="s">
        <v>1181</v>
      </c>
      <c r="E2086">
        <v>1.555493990472766E-5</v>
      </c>
    </row>
    <row r="2087" spans="1:5" x14ac:dyDescent="0.3">
      <c r="A2087" t="s">
        <v>311</v>
      </c>
      <c r="B2087" t="s">
        <v>462</v>
      </c>
      <c r="C2087" t="s">
        <v>38</v>
      </c>
      <c r="D2087" t="s">
        <v>1181</v>
      </c>
      <c r="E2087">
        <v>2.157248928410559E-4</v>
      </c>
    </row>
    <row r="2088" spans="1:5" x14ac:dyDescent="0.3">
      <c r="A2088" t="s">
        <v>311</v>
      </c>
      <c r="B2088" t="s">
        <v>890</v>
      </c>
      <c r="C2088" t="s">
        <v>38</v>
      </c>
      <c r="D2088" t="s">
        <v>1181</v>
      </c>
      <c r="E2088">
        <v>2.1500101887142001E-4</v>
      </c>
    </row>
    <row r="2089" spans="1:5" x14ac:dyDescent="0.3">
      <c r="A2089" t="s">
        <v>311</v>
      </c>
      <c r="B2089" t="s">
        <v>924</v>
      </c>
      <c r="C2089" t="s">
        <v>38</v>
      </c>
      <c r="D2089" t="s">
        <v>1181</v>
      </c>
      <c r="E2089">
        <v>2.2211296327196489E-3</v>
      </c>
    </row>
    <row r="2090" spans="1:5" x14ac:dyDescent="0.3">
      <c r="A2090" t="s">
        <v>311</v>
      </c>
      <c r="B2090" t="s">
        <v>1214</v>
      </c>
      <c r="C2090" t="s">
        <v>38</v>
      </c>
      <c r="D2090" t="s">
        <v>1181</v>
      </c>
      <c r="E2090">
        <v>3.5931821818762321E-4</v>
      </c>
    </row>
    <row r="2091" spans="1:5" x14ac:dyDescent="0.3">
      <c r="A2091" t="s">
        <v>311</v>
      </c>
      <c r="B2091" t="s">
        <v>144</v>
      </c>
      <c r="C2091" t="s">
        <v>38</v>
      </c>
      <c r="D2091" t="s">
        <v>1181</v>
      </c>
      <c r="E2091">
        <v>1.753211807583247E-3</v>
      </c>
    </row>
    <row r="2092" spans="1:5" x14ac:dyDescent="0.3">
      <c r="A2092" t="s">
        <v>311</v>
      </c>
      <c r="B2092" t="s">
        <v>1231</v>
      </c>
      <c r="C2092" t="s">
        <v>38</v>
      </c>
      <c r="D2092" t="s">
        <v>1181</v>
      </c>
      <c r="E2092">
        <v>2.1674917611811089E-4</v>
      </c>
    </row>
    <row r="2093" spans="1:5" x14ac:dyDescent="0.3">
      <c r="A2093" t="s">
        <v>311</v>
      </c>
      <c r="B2093" t="s">
        <v>1182</v>
      </c>
      <c r="C2093" t="s">
        <v>38</v>
      </c>
      <c r="D2093" t="s">
        <v>1181</v>
      </c>
      <c r="E2093">
        <v>7.1172316356570042E-4</v>
      </c>
    </row>
    <row r="2094" spans="1:5" x14ac:dyDescent="0.3">
      <c r="A2094" t="s">
        <v>311</v>
      </c>
      <c r="B2094" t="s">
        <v>892</v>
      </c>
      <c r="C2094" t="s">
        <v>38</v>
      </c>
      <c r="D2094" t="s">
        <v>1181</v>
      </c>
      <c r="E2094">
        <v>2.2972538674695351E-4</v>
      </c>
    </row>
    <row r="2095" spans="1:5" x14ac:dyDescent="0.3">
      <c r="A2095" t="s">
        <v>311</v>
      </c>
      <c r="B2095" t="s">
        <v>1202</v>
      </c>
      <c r="C2095" t="s">
        <v>38</v>
      </c>
      <c r="D2095" t="s">
        <v>1181</v>
      </c>
      <c r="E2095">
        <v>2.0638497768521661E-4</v>
      </c>
    </row>
    <row r="2096" spans="1:5" x14ac:dyDescent="0.3">
      <c r="A2096" t="s">
        <v>311</v>
      </c>
      <c r="B2096" t="s">
        <v>787</v>
      </c>
      <c r="C2096" t="s">
        <v>38</v>
      </c>
      <c r="D2096" t="s">
        <v>1181</v>
      </c>
      <c r="E2096">
        <v>5.9565902909735583E-4</v>
      </c>
    </row>
    <row r="2097" spans="1:5" x14ac:dyDescent="0.3">
      <c r="A2097" t="s">
        <v>311</v>
      </c>
      <c r="B2097" t="s">
        <v>1216</v>
      </c>
      <c r="C2097" t="s">
        <v>38</v>
      </c>
      <c r="D2097" t="s">
        <v>1181</v>
      </c>
      <c r="E2097">
        <v>3.9066119338657991E-4</v>
      </c>
    </row>
    <row r="2098" spans="1:5" x14ac:dyDescent="0.3">
      <c r="A2098" t="s">
        <v>311</v>
      </c>
      <c r="B2098" t="s">
        <v>888</v>
      </c>
      <c r="C2098" t="s">
        <v>38</v>
      </c>
      <c r="D2098" t="s">
        <v>1181</v>
      </c>
      <c r="E2098">
        <v>7.9347602284041987E-4</v>
      </c>
    </row>
    <row r="2099" spans="1:5" x14ac:dyDescent="0.3">
      <c r="A2099" t="s">
        <v>311</v>
      </c>
      <c r="B2099" t="s">
        <v>430</v>
      </c>
      <c r="C2099" t="s">
        <v>38</v>
      </c>
      <c r="D2099" t="s">
        <v>1181</v>
      </c>
      <c r="E2099">
        <v>2.3373217400050389E-3</v>
      </c>
    </row>
    <row r="2100" spans="1:5" x14ac:dyDescent="0.3">
      <c r="A2100" t="s">
        <v>311</v>
      </c>
      <c r="B2100" t="s">
        <v>1229</v>
      </c>
      <c r="C2100" t="s">
        <v>38</v>
      </c>
      <c r="D2100" t="s">
        <v>1181</v>
      </c>
      <c r="E2100">
        <v>1.3182580894467361E-4</v>
      </c>
    </row>
    <row r="2101" spans="1:5" x14ac:dyDescent="0.3">
      <c r="A2101" t="s">
        <v>311</v>
      </c>
      <c r="B2101" t="s">
        <v>915</v>
      </c>
      <c r="C2101" t="s">
        <v>38</v>
      </c>
      <c r="D2101" t="s">
        <v>1181</v>
      </c>
      <c r="E2101">
        <v>4.8911932780317002E-4</v>
      </c>
    </row>
    <row r="2102" spans="1:5" x14ac:dyDescent="0.3">
      <c r="A2102" t="s">
        <v>311</v>
      </c>
      <c r="B2102" t="s">
        <v>114</v>
      </c>
      <c r="C2102" t="s">
        <v>38</v>
      </c>
      <c r="D2102" t="s">
        <v>1181</v>
      </c>
      <c r="E2102">
        <v>2.1268506412074187E-2</v>
      </c>
    </row>
    <row r="2103" spans="1:5" x14ac:dyDescent="0.3">
      <c r="A2103" t="s">
        <v>311</v>
      </c>
      <c r="B2103" t="s">
        <v>439</v>
      </c>
      <c r="C2103" t="s">
        <v>38</v>
      </c>
      <c r="D2103" t="s">
        <v>1181</v>
      </c>
      <c r="E2103">
        <v>1.666201562759317E-3</v>
      </c>
    </row>
    <row r="2104" spans="1:5" x14ac:dyDescent="0.3">
      <c r="A2104" t="s">
        <v>311</v>
      </c>
      <c r="B2104" t="s">
        <v>874</v>
      </c>
      <c r="C2104" t="s">
        <v>38</v>
      </c>
      <c r="D2104" t="s">
        <v>1181</v>
      </c>
      <c r="E2104">
        <v>3.6734679905615789E-4</v>
      </c>
    </row>
    <row r="2105" spans="1:5" x14ac:dyDescent="0.3">
      <c r="A2105" t="s">
        <v>311</v>
      </c>
      <c r="B2105" t="s">
        <v>1179</v>
      </c>
      <c r="C2105" t="s">
        <v>38</v>
      </c>
      <c r="D2105" t="s">
        <v>1181</v>
      </c>
      <c r="E2105">
        <v>6.3708448730832918E-6</v>
      </c>
    </row>
    <row r="2106" spans="1:5" x14ac:dyDescent="0.3">
      <c r="A2106" t="s">
        <v>311</v>
      </c>
      <c r="B2106" t="s">
        <v>1143</v>
      </c>
      <c r="C2106" t="s">
        <v>38</v>
      </c>
      <c r="D2106" t="s">
        <v>1181</v>
      </c>
      <c r="E2106">
        <v>3.315985646716669E-6</v>
      </c>
    </row>
    <row r="2107" spans="1:5" x14ac:dyDescent="0.3">
      <c r="A2107" t="s">
        <v>311</v>
      </c>
      <c r="B2107" t="s">
        <v>1199</v>
      </c>
      <c r="C2107" t="s">
        <v>38</v>
      </c>
      <c r="D2107" t="s">
        <v>1181</v>
      </c>
      <c r="E2107">
        <v>2.8547980443599801E-4</v>
      </c>
    </row>
    <row r="2108" spans="1:5" x14ac:dyDescent="0.3">
      <c r="A2108" t="s">
        <v>311</v>
      </c>
      <c r="B2108" t="s">
        <v>409</v>
      </c>
      <c r="C2108" t="s">
        <v>38</v>
      </c>
      <c r="D2108" t="s">
        <v>1181</v>
      </c>
      <c r="E2108">
        <v>8.3101375283165472E-3</v>
      </c>
    </row>
    <row r="2109" spans="1:5" x14ac:dyDescent="0.3">
      <c r="A2109" t="s">
        <v>311</v>
      </c>
      <c r="B2109" t="s">
        <v>412</v>
      </c>
      <c r="C2109" t="s">
        <v>38</v>
      </c>
      <c r="D2109" t="s">
        <v>1181</v>
      </c>
      <c r="E2109">
        <v>4.3031188042545717E-3</v>
      </c>
    </row>
    <row r="2110" spans="1:5" x14ac:dyDescent="0.3">
      <c r="A2110" t="s">
        <v>311</v>
      </c>
      <c r="B2110" t="s">
        <v>894</v>
      </c>
      <c r="C2110" t="s">
        <v>38</v>
      </c>
      <c r="D2110" t="s">
        <v>1181</v>
      </c>
      <c r="E2110">
        <v>8.7085885526369978E-4</v>
      </c>
    </row>
    <row r="2111" spans="1:5" x14ac:dyDescent="0.3">
      <c r="A2111" t="s">
        <v>311</v>
      </c>
      <c r="B2111" t="s">
        <v>416</v>
      </c>
      <c r="C2111" t="s">
        <v>38</v>
      </c>
      <c r="D2111" t="s">
        <v>1181</v>
      </c>
      <c r="E2111">
        <v>2.8764975481138224E-4</v>
      </c>
    </row>
    <row r="2112" spans="1:5" x14ac:dyDescent="0.3">
      <c r="A2112" t="s">
        <v>311</v>
      </c>
      <c r="B2112" t="s">
        <v>1230</v>
      </c>
      <c r="C2112" t="s">
        <v>38</v>
      </c>
      <c r="D2112" t="s">
        <v>1181</v>
      </c>
      <c r="E2112">
        <v>7.9913165341248321E-5</v>
      </c>
    </row>
    <row r="2113" spans="1:5" x14ac:dyDescent="0.3">
      <c r="A2113" t="s">
        <v>311</v>
      </c>
      <c r="B2113" t="s">
        <v>1200</v>
      </c>
      <c r="C2113" t="s">
        <v>38</v>
      </c>
      <c r="D2113" t="s">
        <v>1181</v>
      </c>
      <c r="E2113">
        <v>2.8232684422785831E-4</v>
      </c>
    </row>
    <row r="2114" spans="1:5" x14ac:dyDescent="0.3">
      <c r="A2114" t="s">
        <v>311</v>
      </c>
      <c r="B2114" t="s">
        <v>867</v>
      </c>
      <c r="C2114" t="s">
        <v>38</v>
      </c>
      <c r="D2114" t="s">
        <v>1181</v>
      </c>
      <c r="E2114">
        <v>2.1827975185856042E-4</v>
      </c>
    </row>
    <row r="2115" spans="1:5" x14ac:dyDescent="0.3">
      <c r="A2115" t="s">
        <v>311</v>
      </c>
      <c r="B2115" t="s">
        <v>418</v>
      </c>
      <c r="C2115" t="s">
        <v>38</v>
      </c>
      <c r="D2115" t="s">
        <v>1181</v>
      </c>
      <c r="E2115">
        <v>1.6243638836578799E-3</v>
      </c>
    </row>
    <row r="2116" spans="1:5" x14ac:dyDescent="0.3">
      <c r="A2116" t="s">
        <v>311</v>
      </c>
      <c r="B2116" t="s">
        <v>880</v>
      </c>
      <c r="C2116" t="s">
        <v>38</v>
      </c>
      <c r="D2116" t="s">
        <v>1181</v>
      </c>
      <c r="E2116">
        <v>3.2684915519940919E-4</v>
      </c>
    </row>
    <row r="2117" spans="1:5" x14ac:dyDescent="0.3">
      <c r="A2117" t="s">
        <v>311</v>
      </c>
      <c r="B2117" t="s">
        <v>1236</v>
      </c>
      <c r="C2117" t="s">
        <v>38</v>
      </c>
      <c r="D2117" t="s">
        <v>1181</v>
      </c>
      <c r="E2117">
        <v>1.734333018233517E-4</v>
      </c>
    </row>
    <row r="2118" spans="1:5" x14ac:dyDescent="0.3">
      <c r="A2118" t="s">
        <v>311</v>
      </c>
      <c r="B2118" t="s">
        <v>1201</v>
      </c>
      <c r="C2118" t="s">
        <v>38</v>
      </c>
      <c r="D2118" t="s">
        <v>1181</v>
      </c>
      <c r="E2118">
        <v>1.095449611673436E-4</v>
      </c>
    </row>
    <row r="2119" spans="1:5" x14ac:dyDescent="0.3">
      <c r="A2119" t="s">
        <v>311</v>
      </c>
      <c r="B2119" t="s">
        <v>896</v>
      </c>
      <c r="C2119" t="s">
        <v>38</v>
      </c>
      <c r="D2119" t="s">
        <v>1181</v>
      </c>
      <c r="E2119">
        <v>2.9489565644554309E-4</v>
      </c>
    </row>
    <row r="2120" spans="1:5" x14ac:dyDescent="0.3">
      <c r="A2120" t="s">
        <v>311</v>
      </c>
      <c r="B2120" t="s">
        <v>422</v>
      </c>
      <c r="C2120" t="s">
        <v>38</v>
      </c>
      <c r="D2120" t="s">
        <v>1181</v>
      </c>
      <c r="E2120">
        <v>8.0073133553999808E-4</v>
      </c>
    </row>
    <row r="2121" spans="1:5" x14ac:dyDescent="0.3">
      <c r="A2121" t="s">
        <v>311</v>
      </c>
      <c r="B2121" t="s">
        <v>1211</v>
      </c>
      <c r="C2121" t="s">
        <v>38</v>
      </c>
      <c r="D2121" t="s">
        <v>1181</v>
      </c>
      <c r="E2121">
        <v>2.1506589767948911E-4</v>
      </c>
    </row>
    <row r="2122" spans="1:5" x14ac:dyDescent="0.3">
      <c r="A2122" t="s">
        <v>311</v>
      </c>
      <c r="B2122" t="s">
        <v>1242</v>
      </c>
      <c r="C2122" t="s">
        <v>38</v>
      </c>
      <c r="D2122" t="s">
        <v>1181</v>
      </c>
      <c r="E2122">
        <v>6.5263931575552893E-5</v>
      </c>
    </row>
    <row r="2123" spans="1:5" x14ac:dyDescent="0.3">
      <c r="A2123" t="s">
        <v>311</v>
      </c>
      <c r="B2123" t="s">
        <v>1157</v>
      </c>
      <c r="C2123" t="s">
        <v>38</v>
      </c>
      <c r="D2123" t="s">
        <v>1181</v>
      </c>
      <c r="E2123">
        <v>1.5086244637106351E-5</v>
      </c>
    </row>
    <row r="2124" spans="1:5" x14ac:dyDescent="0.3">
      <c r="A2124" t="s">
        <v>311</v>
      </c>
      <c r="B2124" t="s">
        <v>1158</v>
      </c>
      <c r="C2124" t="s">
        <v>38</v>
      </c>
      <c r="D2124" t="s">
        <v>1181</v>
      </c>
      <c r="E2124">
        <v>5.6993283593620577E-4</v>
      </c>
    </row>
    <row r="2125" spans="1:5" x14ac:dyDescent="0.3">
      <c r="A2125" t="s">
        <v>311</v>
      </c>
      <c r="B2125" t="s">
        <v>1204</v>
      </c>
      <c r="C2125" t="s">
        <v>38</v>
      </c>
      <c r="D2125" t="s">
        <v>1181</v>
      </c>
      <c r="E2125">
        <v>1.20675162586109E-3</v>
      </c>
    </row>
    <row r="2126" spans="1:5" x14ac:dyDescent="0.3">
      <c r="A2126" t="s">
        <v>311</v>
      </c>
      <c r="B2126" t="s">
        <v>1232</v>
      </c>
      <c r="C2126" t="s">
        <v>38</v>
      </c>
      <c r="D2126" t="s">
        <v>1181</v>
      </c>
      <c r="E2126">
        <v>2.5697749529198232E-4</v>
      </c>
    </row>
    <row r="2127" spans="1:5" x14ac:dyDescent="0.3">
      <c r="A2127" t="s">
        <v>311</v>
      </c>
      <c r="B2127" t="s">
        <v>852</v>
      </c>
      <c r="C2127" t="s">
        <v>38</v>
      </c>
      <c r="D2127" t="s">
        <v>1181</v>
      </c>
      <c r="E2127">
        <v>9.935272465498874E-4</v>
      </c>
    </row>
    <row r="2128" spans="1:5" x14ac:dyDescent="0.3">
      <c r="A2128" t="s">
        <v>311</v>
      </c>
      <c r="B2128" t="s">
        <v>885</v>
      </c>
      <c r="C2128" t="s">
        <v>38</v>
      </c>
      <c r="D2128" t="s">
        <v>1181</v>
      </c>
      <c r="E2128">
        <v>1.5667737659914041E-4</v>
      </c>
    </row>
    <row r="2129" spans="1:5" x14ac:dyDescent="0.3">
      <c r="A2129" t="s">
        <v>311</v>
      </c>
      <c r="B2129" t="s">
        <v>179</v>
      </c>
      <c r="C2129" t="s">
        <v>38</v>
      </c>
      <c r="D2129" t="s">
        <v>1181</v>
      </c>
      <c r="E2129">
        <v>1.479982348879655E-2</v>
      </c>
    </row>
    <row r="2130" spans="1:5" x14ac:dyDescent="0.3">
      <c r="A2130" t="s">
        <v>311</v>
      </c>
      <c r="B2130" t="s">
        <v>903</v>
      </c>
      <c r="C2130" t="s">
        <v>38</v>
      </c>
      <c r="D2130" t="s">
        <v>1181</v>
      </c>
      <c r="E2130">
        <v>7.4263565500254087E-4</v>
      </c>
    </row>
    <row r="2131" spans="1:5" x14ac:dyDescent="0.3">
      <c r="A2131" t="s">
        <v>311</v>
      </c>
      <c r="B2131" t="s">
        <v>454</v>
      </c>
      <c r="C2131" t="s">
        <v>38</v>
      </c>
      <c r="D2131" t="s">
        <v>1181</v>
      </c>
      <c r="E2131">
        <v>7.7623298014663851E-4</v>
      </c>
    </row>
    <row r="2132" spans="1:5" x14ac:dyDescent="0.3">
      <c r="A2132" t="s">
        <v>311</v>
      </c>
      <c r="B2132" t="s">
        <v>903</v>
      </c>
      <c r="C2132" t="s">
        <v>38</v>
      </c>
      <c r="D2132" t="s">
        <v>1181</v>
      </c>
      <c r="E2132">
        <v>7.4263565500254087E-4</v>
      </c>
    </row>
    <row r="2133" spans="1:5" x14ac:dyDescent="0.3">
      <c r="A2133" t="s">
        <v>311</v>
      </c>
      <c r="B2133" t="s">
        <v>561</v>
      </c>
      <c r="C2133" t="s">
        <v>38</v>
      </c>
      <c r="D2133" t="s">
        <v>1181</v>
      </c>
      <c r="E2133">
        <v>6.4148280300873044E-4</v>
      </c>
    </row>
    <row r="2134" spans="1:5" x14ac:dyDescent="0.3">
      <c r="A2134" t="s">
        <v>311</v>
      </c>
      <c r="B2134" t="s">
        <v>459</v>
      </c>
      <c r="C2134" t="s">
        <v>38</v>
      </c>
      <c r="D2134" t="s">
        <v>1181</v>
      </c>
      <c r="E2134">
        <v>5.9037033613160345E-4</v>
      </c>
    </row>
    <row r="2135" spans="1:5" x14ac:dyDescent="0.3">
      <c r="A2135" t="s">
        <v>311</v>
      </c>
      <c r="B2135" t="s">
        <v>190</v>
      </c>
      <c r="C2135" t="s">
        <v>38</v>
      </c>
      <c r="D2135" t="s">
        <v>1181</v>
      </c>
      <c r="E2135">
        <v>4.7842754029446656E-3</v>
      </c>
    </row>
    <row r="2136" spans="1:5" x14ac:dyDescent="0.3">
      <c r="A2136" t="s">
        <v>311</v>
      </c>
      <c r="B2136" t="s">
        <v>1233</v>
      </c>
      <c r="C2136" t="s">
        <v>38</v>
      </c>
      <c r="D2136" t="s">
        <v>1181</v>
      </c>
      <c r="E2136">
        <v>4.773650562613721E-5</v>
      </c>
    </row>
    <row r="2137" spans="1:5" x14ac:dyDescent="0.3">
      <c r="A2137" t="s">
        <v>311</v>
      </c>
      <c r="B2137" t="s">
        <v>292</v>
      </c>
      <c r="C2137" t="s">
        <v>38</v>
      </c>
      <c r="D2137" t="s">
        <v>1181</v>
      </c>
      <c r="E2137">
        <v>1.445378080450886E-3</v>
      </c>
    </row>
    <row r="2138" spans="1:5" x14ac:dyDescent="0.3">
      <c r="A2138" t="s">
        <v>311</v>
      </c>
      <c r="B2138" t="s">
        <v>732</v>
      </c>
      <c r="C2138" t="s">
        <v>38</v>
      </c>
      <c r="D2138" t="s">
        <v>1181</v>
      </c>
      <c r="E2138">
        <v>3.4667261719884977E-4</v>
      </c>
    </row>
    <row r="2139" spans="1:5" x14ac:dyDescent="0.3">
      <c r="A2139" t="s">
        <v>311</v>
      </c>
      <c r="B2139" t="s">
        <v>1208</v>
      </c>
      <c r="C2139" t="s">
        <v>38</v>
      </c>
      <c r="D2139" t="s">
        <v>1181</v>
      </c>
      <c r="E2139">
        <v>2.4619589783987579E-4</v>
      </c>
    </row>
    <row r="2140" spans="1:5" x14ac:dyDescent="0.3">
      <c r="A2140" t="s">
        <v>311</v>
      </c>
      <c r="B2140" t="s">
        <v>1209</v>
      </c>
      <c r="C2140" t="s">
        <v>38</v>
      </c>
      <c r="D2140" t="s">
        <v>1181</v>
      </c>
      <c r="E2140">
        <v>5.3235287115855702E-5</v>
      </c>
    </row>
    <row r="2141" spans="1:5" x14ac:dyDescent="0.3">
      <c r="A2141" t="s">
        <v>311</v>
      </c>
      <c r="B2141" t="s">
        <v>1226</v>
      </c>
      <c r="C2141" t="s">
        <v>38</v>
      </c>
      <c r="D2141" t="s">
        <v>1181</v>
      </c>
      <c r="E2141">
        <v>1.7942414109100422E-4</v>
      </c>
    </row>
    <row r="2142" spans="1:5" x14ac:dyDescent="0.3">
      <c r="A2142" t="s">
        <v>311</v>
      </c>
      <c r="B2142" t="s">
        <v>1228</v>
      </c>
      <c r="C2142" t="s">
        <v>38</v>
      </c>
      <c r="D2142" t="s">
        <v>1181</v>
      </c>
      <c r="E2142">
        <v>9.9157471524834206E-5</v>
      </c>
    </row>
    <row r="2143" spans="1:5" x14ac:dyDescent="0.3">
      <c r="A2143" t="s">
        <v>311</v>
      </c>
      <c r="B2143" t="s">
        <v>427</v>
      </c>
      <c r="C2143" t="s">
        <v>38</v>
      </c>
      <c r="D2143" t="s">
        <v>1181</v>
      </c>
      <c r="E2143">
        <v>7.1277438334371886E-4</v>
      </c>
    </row>
    <row r="2144" spans="1:5" x14ac:dyDescent="0.3">
      <c r="A2144" t="s">
        <v>61</v>
      </c>
      <c r="B2144" t="s">
        <v>763</v>
      </c>
      <c r="C2144" t="s">
        <v>38</v>
      </c>
      <c r="D2144" t="s">
        <v>1224</v>
      </c>
      <c r="E2144">
        <v>3.6726596447062988E-3</v>
      </c>
    </row>
    <row r="2145" spans="1:5" x14ac:dyDescent="0.3">
      <c r="A2145" t="s">
        <v>61</v>
      </c>
      <c r="B2145" t="s">
        <v>86</v>
      </c>
      <c r="C2145" t="s">
        <v>38</v>
      </c>
      <c r="D2145" t="s">
        <v>1224</v>
      </c>
      <c r="E2145">
        <v>7.7071850414401621E-3</v>
      </c>
    </row>
    <row r="2146" spans="1:5" x14ac:dyDescent="0.3">
      <c r="A2146" t="s">
        <v>61</v>
      </c>
      <c r="B2146" t="s">
        <v>412</v>
      </c>
      <c r="C2146" t="s">
        <v>38</v>
      </c>
      <c r="D2146" t="s">
        <v>1224</v>
      </c>
      <c r="E2146">
        <v>1.9001138290577579E-4</v>
      </c>
    </row>
    <row r="2147" spans="1:5" x14ac:dyDescent="0.3">
      <c r="A2147" t="s">
        <v>61</v>
      </c>
      <c r="B2147" t="s">
        <v>200</v>
      </c>
      <c r="C2147" t="s">
        <v>38</v>
      </c>
      <c r="D2147" t="s">
        <v>1224</v>
      </c>
      <c r="E2147">
        <v>2.9108247673161171E-3</v>
      </c>
    </row>
    <row r="2148" spans="1:5" x14ac:dyDescent="0.3">
      <c r="A2148" t="s">
        <v>755</v>
      </c>
      <c r="B2148" t="s">
        <v>187</v>
      </c>
      <c r="C2148" t="s">
        <v>38</v>
      </c>
      <c r="D2148" t="s">
        <v>1218</v>
      </c>
      <c r="E2148">
        <v>2.293279831471953E-5</v>
      </c>
    </row>
    <row r="2149" spans="1:5" x14ac:dyDescent="0.3">
      <c r="A2149" t="s">
        <v>755</v>
      </c>
      <c r="B2149" t="s">
        <v>451</v>
      </c>
      <c r="C2149" t="s">
        <v>38</v>
      </c>
      <c r="D2149" t="s">
        <v>1218</v>
      </c>
      <c r="E2149">
        <v>2.3604327074109719E-5</v>
      </c>
    </row>
    <row r="2150" spans="1:5" x14ac:dyDescent="0.3">
      <c r="A2150" t="s">
        <v>755</v>
      </c>
      <c r="B2150" t="s">
        <v>1164</v>
      </c>
      <c r="C2150" t="s">
        <v>38</v>
      </c>
      <c r="D2150" t="s">
        <v>1218</v>
      </c>
      <c r="E2150">
        <v>2.497018701585203E-5</v>
      </c>
    </row>
    <row r="2151" spans="1:5" x14ac:dyDescent="0.3">
      <c r="A2151" t="s">
        <v>755</v>
      </c>
      <c r="B2151" t="s">
        <v>20</v>
      </c>
      <c r="C2151" t="s">
        <v>38</v>
      </c>
      <c r="D2151" t="s">
        <v>1218</v>
      </c>
      <c r="E2151">
        <v>9.7938352246581807E-5</v>
      </c>
    </row>
    <row r="2152" spans="1:5" x14ac:dyDescent="0.3">
      <c r="A2152" t="s">
        <v>755</v>
      </c>
      <c r="B2152" t="s">
        <v>894</v>
      </c>
      <c r="C2152" t="s">
        <v>38</v>
      </c>
      <c r="D2152" t="s">
        <v>1218</v>
      </c>
      <c r="E2152">
        <v>1.336419534814018E-5</v>
      </c>
    </row>
    <row r="2153" spans="1:5" x14ac:dyDescent="0.3">
      <c r="A2153" t="s">
        <v>755</v>
      </c>
      <c r="B2153" t="s">
        <v>481</v>
      </c>
      <c r="C2153" t="s">
        <v>38</v>
      </c>
      <c r="D2153" t="s">
        <v>1218</v>
      </c>
      <c r="E2153">
        <v>9.9083989698228969E-5</v>
      </c>
    </row>
    <row r="2154" spans="1:5" x14ac:dyDescent="0.3">
      <c r="A2154" t="s">
        <v>755</v>
      </c>
      <c r="B2154" t="s">
        <v>193</v>
      </c>
      <c r="C2154" t="s">
        <v>38</v>
      </c>
      <c r="D2154" t="s">
        <v>1218</v>
      </c>
      <c r="E2154">
        <v>4.6309804642520385E-5</v>
      </c>
    </row>
    <row r="2155" spans="1:5" x14ac:dyDescent="0.3">
      <c r="A2155" t="s">
        <v>755</v>
      </c>
      <c r="B2155" t="s">
        <v>200</v>
      </c>
      <c r="C2155" t="s">
        <v>38</v>
      </c>
      <c r="D2155" t="s">
        <v>1218</v>
      </c>
      <c r="E2155">
        <v>3.8670518700952206E-5</v>
      </c>
    </row>
    <row r="2156" spans="1:5" x14ac:dyDescent="0.3">
      <c r="A2156" t="s">
        <v>755</v>
      </c>
      <c r="B2156" t="s">
        <v>768</v>
      </c>
      <c r="C2156" t="s">
        <v>38</v>
      </c>
      <c r="D2156" t="s">
        <v>1218</v>
      </c>
      <c r="E2156">
        <v>1.8969231974138392E-5</v>
      </c>
    </row>
    <row r="2157" spans="1:5" x14ac:dyDescent="0.3">
      <c r="A2157" t="s">
        <v>755</v>
      </c>
      <c r="B2157" t="s">
        <v>128</v>
      </c>
      <c r="C2157" t="s">
        <v>38</v>
      </c>
      <c r="D2157" t="s">
        <v>1218</v>
      </c>
      <c r="E2157">
        <v>1.815427879370128E-6</v>
      </c>
    </row>
    <row r="2158" spans="1:5" x14ac:dyDescent="0.3">
      <c r="A2158" t="s">
        <v>755</v>
      </c>
      <c r="B2158" t="s">
        <v>486</v>
      </c>
      <c r="C2158" t="s">
        <v>38</v>
      </c>
      <c r="D2158" t="s">
        <v>1218</v>
      </c>
      <c r="E2158">
        <v>7.2874574642164887E-5</v>
      </c>
    </row>
    <row r="2159" spans="1:5" x14ac:dyDescent="0.3">
      <c r="A2159" t="s">
        <v>755</v>
      </c>
      <c r="B2159" t="s">
        <v>763</v>
      </c>
      <c r="C2159" t="s">
        <v>38</v>
      </c>
      <c r="D2159" t="s">
        <v>1218</v>
      </c>
      <c r="E2159">
        <v>1.906788477473856E-5</v>
      </c>
    </row>
    <row r="2160" spans="1:5" x14ac:dyDescent="0.3">
      <c r="A2160" t="s">
        <v>755</v>
      </c>
      <c r="B2160" t="s">
        <v>1158</v>
      </c>
      <c r="C2160" t="s">
        <v>38</v>
      </c>
      <c r="D2160" t="s">
        <v>1218</v>
      </c>
      <c r="E2160">
        <v>9.1383252673658654E-6</v>
      </c>
    </row>
    <row r="2161" spans="1:5" x14ac:dyDescent="0.3">
      <c r="A2161" t="s">
        <v>755</v>
      </c>
      <c r="B2161" t="s">
        <v>284</v>
      </c>
      <c r="C2161" t="s">
        <v>38</v>
      </c>
      <c r="D2161" t="s">
        <v>1218</v>
      </c>
      <c r="E2161">
        <v>1.951262577677716E-5</v>
      </c>
    </row>
    <row r="2162" spans="1:5" x14ac:dyDescent="0.3">
      <c r="A2162" t="s">
        <v>755</v>
      </c>
      <c r="B2162" t="s">
        <v>1188</v>
      </c>
      <c r="C2162" t="s">
        <v>38</v>
      </c>
      <c r="D2162" t="s">
        <v>1218</v>
      </c>
      <c r="E2162">
        <v>1.652426241449704E-5</v>
      </c>
    </row>
    <row r="2163" spans="1:5" x14ac:dyDescent="0.3">
      <c r="A2163" t="s">
        <v>755</v>
      </c>
      <c r="B2163" t="s">
        <v>51</v>
      </c>
      <c r="C2163" t="s">
        <v>38</v>
      </c>
      <c r="D2163" t="s">
        <v>1218</v>
      </c>
      <c r="E2163">
        <v>8.2488388423567928E-5</v>
      </c>
    </row>
    <row r="2164" spans="1:5" x14ac:dyDescent="0.3">
      <c r="A2164" t="s">
        <v>755</v>
      </c>
      <c r="B2164" t="s">
        <v>587</v>
      </c>
      <c r="C2164" t="s">
        <v>38</v>
      </c>
      <c r="D2164" t="s">
        <v>1218</v>
      </c>
      <c r="E2164">
        <v>1.394846838443541E-4</v>
      </c>
    </row>
    <row r="2165" spans="1:5" x14ac:dyDescent="0.3">
      <c r="A2165" t="s">
        <v>755</v>
      </c>
      <c r="B2165" t="s">
        <v>492</v>
      </c>
      <c r="C2165" t="s">
        <v>38</v>
      </c>
      <c r="D2165" t="s">
        <v>1218</v>
      </c>
      <c r="E2165">
        <v>6.7858662522729237E-5</v>
      </c>
    </row>
    <row r="2166" spans="1:5" x14ac:dyDescent="0.3">
      <c r="A2166" t="s">
        <v>755</v>
      </c>
      <c r="B2166" t="s">
        <v>1217</v>
      </c>
      <c r="C2166" t="s">
        <v>38</v>
      </c>
      <c r="D2166" t="s">
        <v>1218</v>
      </c>
      <c r="E2166">
        <v>2.3050212220541089E-5</v>
      </c>
    </row>
    <row r="2167" spans="1:5" x14ac:dyDescent="0.3">
      <c r="A2167" t="s">
        <v>755</v>
      </c>
      <c r="B2167" t="s">
        <v>849</v>
      </c>
      <c r="C2167" t="s">
        <v>38</v>
      </c>
      <c r="D2167" t="s">
        <v>1218</v>
      </c>
      <c r="E2167">
        <v>9.3792490574635289E-6</v>
      </c>
    </row>
    <row r="2168" spans="1:5" x14ac:dyDescent="0.3">
      <c r="A2168" t="s">
        <v>755</v>
      </c>
      <c r="B2168" t="s">
        <v>544</v>
      </c>
      <c r="C2168" t="s">
        <v>38</v>
      </c>
      <c r="D2168" t="s">
        <v>1218</v>
      </c>
      <c r="E2168">
        <v>5.8924813444129323E-5</v>
      </c>
    </row>
    <row r="2169" spans="1:5" x14ac:dyDescent="0.3">
      <c r="A2169" t="s">
        <v>755</v>
      </c>
      <c r="B2169" t="s">
        <v>1170</v>
      </c>
      <c r="C2169" t="s">
        <v>38</v>
      </c>
      <c r="D2169" t="s">
        <v>1218</v>
      </c>
      <c r="E2169">
        <v>2.4024614666113932E-5</v>
      </c>
    </row>
    <row r="2170" spans="1:5" x14ac:dyDescent="0.3">
      <c r="A2170" t="s">
        <v>755</v>
      </c>
      <c r="B2170" t="s">
        <v>122</v>
      </c>
      <c r="C2170" t="s">
        <v>38</v>
      </c>
      <c r="D2170" t="s">
        <v>1218</v>
      </c>
      <c r="E2170">
        <v>1.1853398402011971E-4</v>
      </c>
    </row>
    <row r="2171" spans="1:5" x14ac:dyDescent="0.3">
      <c r="A2171" t="s">
        <v>755</v>
      </c>
      <c r="B2171" t="s">
        <v>190</v>
      </c>
      <c r="C2171" t="s">
        <v>38</v>
      </c>
      <c r="D2171" t="s">
        <v>1218</v>
      </c>
      <c r="E2171">
        <v>1.063796122897718E-4</v>
      </c>
    </row>
    <row r="2172" spans="1:5" x14ac:dyDescent="0.3">
      <c r="A2172" t="s">
        <v>49</v>
      </c>
      <c r="B2172" t="s">
        <v>1169</v>
      </c>
      <c r="C2172" t="s">
        <v>38</v>
      </c>
      <c r="D2172" t="s">
        <v>1224</v>
      </c>
      <c r="E2172">
        <v>2.006254665805667E-4</v>
      </c>
    </row>
    <row r="2173" spans="1:5" x14ac:dyDescent="0.3">
      <c r="A2173" t="s">
        <v>49</v>
      </c>
      <c r="B2173" t="s">
        <v>1190</v>
      </c>
      <c r="C2173" t="s">
        <v>38</v>
      </c>
      <c r="D2173" t="s">
        <v>1224</v>
      </c>
      <c r="E2173">
        <v>2.394305431865906E-4</v>
      </c>
    </row>
    <row r="2174" spans="1:5" x14ac:dyDescent="0.3">
      <c r="A2174" t="s">
        <v>49</v>
      </c>
      <c r="B2174" t="s">
        <v>412</v>
      </c>
      <c r="C2174" t="s">
        <v>38</v>
      </c>
      <c r="D2174" t="s">
        <v>1224</v>
      </c>
      <c r="E2174">
        <v>2.9923575016322019E-4</v>
      </c>
    </row>
    <row r="2175" spans="1:5" x14ac:dyDescent="0.3">
      <c r="A2175" t="s">
        <v>49</v>
      </c>
      <c r="B2175" t="s">
        <v>587</v>
      </c>
      <c r="C2175" t="s">
        <v>38</v>
      </c>
      <c r="D2175" t="s">
        <v>1224</v>
      </c>
      <c r="E2175">
        <v>5.610969490818094E-5</v>
      </c>
    </row>
    <row r="2176" spans="1:5" x14ac:dyDescent="0.3">
      <c r="A2176" t="s">
        <v>49</v>
      </c>
      <c r="B2176" t="s">
        <v>1186</v>
      </c>
      <c r="C2176" t="s">
        <v>38</v>
      </c>
      <c r="D2176" t="s">
        <v>1224</v>
      </c>
      <c r="E2176">
        <v>1.764144692013352E-5</v>
      </c>
    </row>
    <row r="2177" spans="1:5" x14ac:dyDescent="0.3">
      <c r="A2177" t="s">
        <v>49</v>
      </c>
      <c r="B2177" t="s">
        <v>1170</v>
      </c>
      <c r="C2177" t="s">
        <v>38</v>
      </c>
      <c r="D2177" t="s">
        <v>1224</v>
      </c>
      <c r="E2177">
        <v>1.7548401821050068E-4</v>
      </c>
    </row>
    <row r="2178" spans="1:5" x14ac:dyDescent="0.3">
      <c r="A2178" t="s">
        <v>49</v>
      </c>
      <c r="B2178" t="s">
        <v>761</v>
      </c>
      <c r="C2178" t="s">
        <v>38</v>
      </c>
      <c r="D2178" t="s">
        <v>1224</v>
      </c>
      <c r="E2178">
        <v>2.6915343114540769E-5</v>
      </c>
    </row>
    <row r="2179" spans="1:5" x14ac:dyDescent="0.3">
      <c r="A2179" t="s">
        <v>49</v>
      </c>
      <c r="B2179" t="s">
        <v>1202</v>
      </c>
      <c r="C2179" t="s">
        <v>38</v>
      </c>
      <c r="D2179" t="s">
        <v>1224</v>
      </c>
      <c r="E2179">
        <v>2.8375248601918702E-5</v>
      </c>
    </row>
    <row r="2180" spans="1:5" x14ac:dyDescent="0.3">
      <c r="A2180" t="s">
        <v>49</v>
      </c>
      <c r="B2180" t="s">
        <v>187</v>
      </c>
      <c r="C2180" t="s">
        <v>38</v>
      </c>
      <c r="D2180" t="s">
        <v>1224</v>
      </c>
      <c r="E2180">
        <v>2.1037457815504328E-4</v>
      </c>
    </row>
    <row r="2181" spans="1:5" x14ac:dyDescent="0.3">
      <c r="A2181" t="s">
        <v>49</v>
      </c>
      <c r="B2181" t="s">
        <v>1156</v>
      </c>
      <c r="C2181" t="s">
        <v>38</v>
      </c>
      <c r="D2181" t="s">
        <v>1224</v>
      </c>
      <c r="E2181">
        <v>5.9510694500368514E-5</v>
      </c>
    </row>
    <row r="2182" spans="1:5" x14ac:dyDescent="0.3">
      <c r="A2182" t="s">
        <v>49</v>
      </c>
      <c r="B2182" t="s">
        <v>1164</v>
      </c>
      <c r="C2182" t="s">
        <v>38</v>
      </c>
      <c r="D2182" t="s">
        <v>1224</v>
      </c>
      <c r="E2182">
        <v>2.3551288708481872E-4</v>
      </c>
    </row>
    <row r="2183" spans="1:5" x14ac:dyDescent="0.3">
      <c r="A2183" t="s">
        <v>49</v>
      </c>
      <c r="B2183" t="s">
        <v>857</v>
      </c>
      <c r="C2183" t="s">
        <v>38</v>
      </c>
      <c r="D2183" t="s">
        <v>1224</v>
      </c>
      <c r="E2183">
        <v>6.7069022365500339E-5</v>
      </c>
    </row>
    <row r="2184" spans="1:5" x14ac:dyDescent="0.3">
      <c r="A2184" t="s">
        <v>49</v>
      </c>
      <c r="B2184" t="s">
        <v>826</v>
      </c>
      <c r="C2184" t="s">
        <v>38</v>
      </c>
      <c r="D2184" t="s">
        <v>1224</v>
      </c>
      <c r="E2184">
        <v>8.2990894691212897E-5</v>
      </c>
    </row>
    <row r="2185" spans="1:5" x14ac:dyDescent="0.3">
      <c r="A2185" t="s">
        <v>49</v>
      </c>
      <c r="B2185" t="s">
        <v>193</v>
      </c>
      <c r="C2185" t="s">
        <v>38</v>
      </c>
      <c r="D2185" t="s">
        <v>1224</v>
      </c>
      <c r="E2185">
        <v>6.0900657090323586E-4</v>
      </c>
    </row>
    <row r="2186" spans="1:5" x14ac:dyDescent="0.3">
      <c r="A2186" t="s">
        <v>49</v>
      </c>
      <c r="B2186" t="s">
        <v>179</v>
      </c>
      <c r="C2186" t="s">
        <v>38</v>
      </c>
      <c r="D2186" t="s">
        <v>1224</v>
      </c>
      <c r="E2186">
        <v>2.7715618460217198E-3</v>
      </c>
    </row>
    <row r="2187" spans="1:5" x14ac:dyDescent="0.3">
      <c r="A2187" t="s">
        <v>49</v>
      </c>
      <c r="B2187" t="s">
        <v>122</v>
      </c>
      <c r="C2187" t="s">
        <v>38</v>
      </c>
      <c r="D2187" t="s">
        <v>1224</v>
      </c>
      <c r="E2187">
        <v>1.0948028764979649E-3</v>
      </c>
    </row>
    <row r="2188" spans="1:5" x14ac:dyDescent="0.3">
      <c r="A2188" t="s">
        <v>49</v>
      </c>
      <c r="B2188" t="s">
        <v>781</v>
      </c>
      <c r="C2188" t="s">
        <v>38</v>
      </c>
      <c r="D2188" t="s">
        <v>1224</v>
      </c>
      <c r="E2188">
        <v>1.478611674985884E-4</v>
      </c>
    </row>
    <row r="2189" spans="1:5" x14ac:dyDescent="0.3">
      <c r="A2189" t="s">
        <v>49</v>
      </c>
      <c r="B2189" t="s">
        <v>898</v>
      </c>
      <c r="C2189" t="s">
        <v>38</v>
      </c>
      <c r="D2189" t="s">
        <v>1224</v>
      </c>
      <c r="E2189">
        <v>1.336948303931178E-4</v>
      </c>
    </row>
    <row r="2190" spans="1:5" x14ac:dyDescent="0.3">
      <c r="A2190" t="s">
        <v>49</v>
      </c>
      <c r="B2190" t="s">
        <v>766</v>
      </c>
      <c r="C2190" t="s">
        <v>38</v>
      </c>
      <c r="D2190" t="s">
        <v>1224</v>
      </c>
      <c r="E2190">
        <v>2.4609205217714852E-5</v>
      </c>
    </row>
    <row r="2191" spans="1:5" x14ac:dyDescent="0.3">
      <c r="A2191" t="s">
        <v>49</v>
      </c>
      <c r="B2191" t="s">
        <v>486</v>
      </c>
      <c r="C2191" t="s">
        <v>38</v>
      </c>
      <c r="D2191" t="s">
        <v>1224</v>
      </c>
      <c r="E2191">
        <v>4.2653475930143705E-4</v>
      </c>
    </row>
    <row r="2192" spans="1:5" x14ac:dyDescent="0.3">
      <c r="A2192" t="s">
        <v>49</v>
      </c>
      <c r="B2192" t="s">
        <v>785</v>
      </c>
      <c r="C2192" t="s">
        <v>38</v>
      </c>
      <c r="D2192" t="s">
        <v>1224</v>
      </c>
      <c r="E2192">
        <v>1.1806903388189001E-5</v>
      </c>
    </row>
    <row r="2193" spans="1:5" x14ac:dyDescent="0.3">
      <c r="A2193" t="s">
        <v>49</v>
      </c>
      <c r="B2193" t="s">
        <v>1191</v>
      </c>
      <c r="C2193" t="s">
        <v>38</v>
      </c>
      <c r="D2193" t="s">
        <v>1224</v>
      </c>
      <c r="E2193">
        <v>4.4585125010463414E-5</v>
      </c>
    </row>
    <row r="2194" spans="1:5" x14ac:dyDescent="0.3">
      <c r="A2194" t="s">
        <v>49</v>
      </c>
      <c r="B2194" t="s">
        <v>1234</v>
      </c>
      <c r="C2194" t="s">
        <v>38</v>
      </c>
      <c r="D2194" t="s">
        <v>1224</v>
      </c>
      <c r="E2194">
        <v>1.6124445593122011E-4</v>
      </c>
    </row>
    <row r="2195" spans="1:5" x14ac:dyDescent="0.3">
      <c r="A2195" t="s">
        <v>49</v>
      </c>
      <c r="B2195" t="s">
        <v>894</v>
      </c>
      <c r="C2195" t="s">
        <v>38</v>
      </c>
      <c r="D2195" t="s">
        <v>1224</v>
      </c>
      <c r="E2195">
        <v>7.5146909015283444E-5</v>
      </c>
    </row>
    <row r="2196" spans="1:5" x14ac:dyDescent="0.3">
      <c r="A2196" t="s">
        <v>49</v>
      </c>
      <c r="B2196" t="s">
        <v>1204</v>
      </c>
      <c r="C2196" t="s">
        <v>38</v>
      </c>
      <c r="D2196" t="s">
        <v>1224</v>
      </c>
      <c r="E2196">
        <v>2.4298213429522968E-4</v>
      </c>
    </row>
    <row r="2197" spans="1:5" x14ac:dyDescent="0.3">
      <c r="A2197" t="s">
        <v>49</v>
      </c>
      <c r="B2197" t="s">
        <v>190</v>
      </c>
      <c r="C2197" t="s">
        <v>38</v>
      </c>
      <c r="D2197" t="s">
        <v>1224</v>
      </c>
      <c r="E2197">
        <v>9.446996048084284E-4</v>
      </c>
    </row>
    <row r="2198" spans="1:5" x14ac:dyDescent="0.3">
      <c r="A2198" t="s">
        <v>49</v>
      </c>
      <c r="B2198" t="s">
        <v>1159</v>
      </c>
      <c r="C2198" t="s">
        <v>38</v>
      </c>
      <c r="D2198" t="s">
        <v>1224</v>
      </c>
      <c r="E2198">
        <v>2.8246337730747659E-5</v>
      </c>
    </row>
    <row r="2199" spans="1:5" x14ac:dyDescent="0.3">
      <c r="A2199" t="s">
        <v>49</v>
      </c>
      <c r="B2199" t="s">
        <v>1193</v>
      </c>
      <c r="C2199" t="s">
        <v>38</v>
      </c>
      <c r="D2199" t="s">
        <v>1224</v>
      </c>
      <c r="E2199">
        <v>1.504844203458612E-5</v>
      </c>
    </row>
    <row r="2200" spans="1:5" x14ac:dyDescent="0.3">
      <c r="A2200" t="s">
        <v>49</v>
      </c>
      <c r="B2200" t="s">
        <v>1221</v>
      </c>
      <c r="C2200" t="s">
        <v>38</v>
      </c>
      <c r="D2200" t="s">
        <v>1224</v>
      </c>
      <c r="E2200">
        <v>3.4825049705831932E-5</v>
      </c>
    </row>
    <row r="2201" spans="1:5" x14ac:dyDescent="0.3">
      <c r="A2201" t="s">
        <v>49</v>
      </c>
      <c r="B2201" t="s">
        <v>1171</v>
      </c>
      <c r="C2201" t="s">
        <v>38</v>
      </c>
      <c r="D2201" t="s">
        <v>1224</v>
      </c>
      <c r="E2201">
        <v>3.5048724877248565E-5</v>
      </c>
    </row>
    <row r="2202" spans="1:5" x14ac:dyDescent="0.3">
      <c r="A2202" t="s">
        <v>49</v>
      </c>
      <c r="B2202" t="s">
        <v>1196</v>
      </c>
      <c r="C2202" t="s">
        <v>38</v>
      </c>
      <c r="D2202" t="s">
        <v>1224</v>
      </c>
      <c r="E2202">
        <v>4.8953000566827384E-5</v>
      </c>
    </row>
    <row r="2203" spans="1:5" x14ac:dyDescent="0.3">
      <c r="A2203" t="s">
        <v>49</v>
      </c>
      <c r="B2203" t="s">
        <v>492</v>
      </c>
      <c r="C2203" t="s">
        <v>38</v>
      </c>
      <c r="D2203" t="s">
        <v>1224</v>
      </c>
      <c r="E2203">
        <v>5.5951237323494183E-4</v>
      </c>
    </row>
    <row r="2204" spans="1:5" x14ac:dyDescent="0.3">
      <c r="A2204" t="s">
        <v>49</v>
      </c>
      <c r="B2204" t="s">
        <v>106</v>
      </c>
      <c r="C2204" t="s">
        <v>38</v>
      </c>
      <c r="D2204" t="s">
        <v>1224</v>
      </c>
      <c r="E2204">
        <v>2.8829144090327557E-4</v>
      </c>
    </row>
    <row r="2205" spans="1:5" x14ac:dyDescent="0.3">
      <c r="A2205" t="s">
        <v>49</v>
      </c>
      <c r="B2205" t="s">
        <v>1177</v>
      </c>
      <c r="C2205" t="s">
        <v>38</v>
      </c>
      <c r="D2205" t="s">
        <v>1224</v>
      </c>
      <c r="E2205">
        <v>2.2936667720590098E-5</v>
      </c>
    </row>
    <row r="2206" spans="1:5" x14ac:dyDescent="0.3">
      <c r="A2206" t="s">
        <v>49</v>
      </c>
      <c r="B2206" t="s">
        <v>200</v>
      </c>
      <c r="C2206" t="s">
        <v>38</v>
      </c>
      <c r="D2206" t="s">
        <v>1224</v>
      </c>
      <c r="E2206">
        <v>3.3093519180120716E-4</v>
      </c>
    </row>
    <row r="2207" spans="1:5" x14ac:dyDescent="0.3">
      <c r="A2207" t="s">
        <v>49</v>
      </c>
      <c r="B2207" t="s">
        <v>284</v>
      </c>
      <c r="C2207" t="s">
        <v>38</v>
      </c>
      <c r="D2207" t="s">
        <v>1224</v>
      </c>
      <c r="E2207">
        <v>1.6120174956494552E-4</v>
      </c>
    </row>
    <row r="2208" spans="1:5" x14ac:dyDescent="0.3">
      <c r="A2208" t="s">
        <v>49</v>
      </c>
      <c r="B2208" t="s">
        <v>865</v>
      </c>
      <c r="C2208" t="s">
        <v>38</v>
      </c>
      <c r="D2208" t="s">
        <v>1224</v>
      </c>
      <c r="E2208">
        <v>1.936747913948316E-4</v>
      </c>
    </row>
    <row r="2209" spans="1:5" x14ac:dyDescent="0.3">
      <c r="A2209" t="s">
        <v>49</v>
      </c>
      <c r="B2209" t="s">
        <v>1174</v>
      </c>
      <c r="C2209" t="s">
        <v>38</v>
      </c>
      <c r="D2209" t="s">
        <v>1224</v>
      </c>
      <c r="E2209">
        <v>2.7244492222910562E-5</v>
      </c>
    </row>
    <row r="2210" spans="1:5" x14ac:dyDescent="0.3">
      <c r="A2210" t="s">
        <v>49</v>
      </c>
      <c r="B2210" t="s">
        <v>1175</v>
      </c>
      <c r="C2210" t="s">
        <v>38</v>
      </c>
      <c r="D2210" t="s">
        <v>1224</v>
      </c>
      <c r="E2210">
        <v>2.8609307693849542E-6</v>
      </c>
    </row>
    <row r="2211" spans="1:5" x14ac:dyDescent="0.3">
      <c r="A2211" t="s">
        <v>49</v>
      </c>
      <c r="B2211" t="s">
        <v>1176</v>
      </c>
      <c r="C2211" t="s">
        <v>38</v>
      </c>
      <c r="D2211" t="s">
        <v>1224</v>
      </c>
      <c r="E2211">
        <v>3.7883772054647549E-6</v>
      </c>
    </row>
    <row r="2212" spans="1:5" x14ac:dyDescent="0.3">
      <c r="A2212" t="s">
        <v>49</v>
      </c>
      <c r="B2212" t="s">
        <v>849</v>
      </c>
      <c r="C2212" t="s">
        <v>38</v>
      </c>
      <c r="D2212" t="s">
        <v>1224</v>
      </c>
      <c r="E2212">
        <v>8.9541761124636897E-5</v>
      </c>
    </row>
    <row r="2213" spans="1:5" x14ac:dyDescent="0.3">
      <c r="A2213" t="s">
        <v>49</v>
      </c>
      <c r="B2213" t="s">
        <v>823</v>
      </c>
      <c r="C2213" t="s">
        <v>38</v>
      </c>
      <c r="D2213" t="s">
        <v>1224</v>
      </c>
      <c r="E2213">
        <v>5.0978478562344509E-5</v>
      </c>
    </row>
    <row r="2214" spans="1:5" x14ac:dyDescent="0.3">
      <c r="A2214" t="s">
        <v>49</v>
      </c>
      <c r="B2214" t="s">
        <v>292</v>
      </c>
      <c r="C2214" t="s">
        <v>38</v>
      </c>
      <c r="D2214" t="s">
        <v>1224</v>
      </c>
      <c r="E2214">
        <v>2.1759720327376811E-4</v>
      </c>
    </row>
    <row r="2215" spans="1:5" x14ac:dyDescent="0.3">
      <c r="A2215" t="s">
        <v>49</v>
      </c>
      <c r="B2215" t="s">
        <v>888</v>
      </c>
      <c r="C2215" t="s">
        <v>38</v>
      </c>
      <c r="D2215" t="s">
        <v>1224</v>
      </c>
      <c r="E2215">
        <v>7.698155309270701E-5</v>
      </c>
    </row>
    <row r="2216" spans="1:5" x14ac:dyDescent="0.3">
      <c r="A2216" t="s">
        <v>49</v>
      </c>
      <c r="B2216" t="s">
        <v>430</v>
      </c>
      <c r="C2216" t="s">
        <v>38</v>
      </c>
      <c r="D2216" t="s">
        <v>1224</v>
      </c>
      <c r="E2216">
        <v>1.8906658686165359E-4</v>
      </c>
    </row>
    <row r="2217" spans="1:5" x14ac:dyDescent="0.3">
      <c r="A2217" t="s">
        <v>49</v>
      </c>
      <c r="B2217" t="s">
        <v>771</v>
      </c>
      <c r="C2217" t="s">
        <v>38</v>
      </c>
      <c r="D2217" t="s">
        <v>1224</v>
      </c>
      <c r="E2217">
        <v>3.781715663721045E-4</v>
      </c>
    </row>
    <row r="2218" spans="1:5" x14ac:dyDescent="0.3">
      <c r="A2218" t="s">
        <v>49</v>
      </c>
      <c r="B2218" t="s">
        <v>1212</v>
      </c>
      <c r="C2218" t="s">
        <v>38</v>
      </c>
      <c r="D2218" t="s">
        <v>1224</v>
      </c>
      <c r="E2218">
        <v>1.557522410739554E-5</v>
      </c>
    </row>
    <row r="2219" spans="1:5" x14ac:dyDescent="0.3">
      <c r="A2219" t="s">
        <v>49</v>
      </c>
      <c r="B2219" t="s">
        <v>855</v>
      </c>
      <c r="C2219" t="s">
        <v>38</v>
      </c>
      <c r="D2219" t="s">
        <v>1224</v>
      </c>
      <c r="E2219">
        <v>1.5549821547663082E-4</v>
      </c>
    </row>
    <row r="2220" spans="1:5" x14ac:dyDescent="0.3">
      <c r="A2220" t="s">
        <v>49</v>
      </c>
      <c r="B2220" t="s">
        <v>114</v>
      </c>
      <c r="C2220" t="s">
        <v>38</v>
      </c>
      <c r="D2220" t="s">
        <v>1224</v>
      </c>
      <c r="E2220">
        <v>3.5479310391078171E-3</v>
      </c>
    </row>
    <row r="2221" spans="1:5" x14ac:dyDescent="0.3">
      <c r="A2221" t="s">
        <v>49</v>
      </c>
      <c r="B2221" t="s">
        <v>439</v>
      </c>
      <c r="C2221" t="s">
        <v>38</v>
      </c>
      <c r="D2221" t="s">
        <v>1224</v>
      </c>
      <c r="E2221">
        <v>1.5350596860742771E-4</v>
      </c>
    </row>
    <row r="2222" spans="1:5" x14ac:dyDescent="0.3">
      <c r="A2222" t="s">
        <v>49</v>
      </c>
      <c r="B2222" t="s">
        <v>900</v>
      </c>
      <c r="C2222" t="s">
        <v>38</v>
      </c>
      <c r="D2222" t="s">
        <v>1224</v>
      </c>
      <c r="E2222">
        <v>3.8793044242334744E-5</v>
      </c>
    </row>
    <row r="2223" spans="1:5" x14ac:dyDescent="0.3">
      <c r="A2223" t="s">
        <v>49</v>
      </c>
      <c r="B2223" t="s">
        <v>1192</v>
      </c>
      <c r="C2223" t="s">
        <v>38</v>
      </c>
      <c r="D2223" t="s">
        <v>1224</v>
      </c>
      <c r="E2223">
        <v>3.8995754782266648E-4</v>
      </c>
    </row>
    <row r="2224" spans="1:5" x14ac:dyDescent="0.3">
      <c r="A2224" t="s">
        <v>49</v>
      </c>
      <c r="B2224" t="s">
        <v>874</v>
      </c>
      <c r="C2224" t="s">
        <v>38</v>
      </c>
      <c r="D2224" t="s">
        <v>1224</v>
      </c>
      <c r="E2224">
        <v>3.4300683027777004E-5</v>
      </c>
    </row>
    <row r="2225" spans="1:5" x14ac:dyDescent="0.3">
      <c r="A2225" t="s">
        <v>277</v>
      </c>
      <c r="B2225" t="s">
        <v>187</v>
      </c>
      <c r="C2225" t="s">
        <v>38</v>
      </c>
      <c r="D2225" t="s">
        <v>1181</v>
      </c>
      <c r="E2225">
        <v>1.2195360123094098E-3</v>
      </c>
    </row>
    <row r="2226" spans="1:5" x14ac:dyDescent="0.3">
      <c r="A2226" t="s">
        <v>277</v>
      </c>
      <c r="B2226" t="s">
        <v>1164</v>
      </c>
      <c r="C2226" t="s">
        <v>38</v>
      </c>
      <c r="D2226" t="s">
        <v>1181</v>
      </c>
      <c r="E2226">
        <v>1.9385843762868679E-3</v>
      </c>
    </row>
    <row r="2227" spans="1:5" x14ac:dyDescent="0.3">
      <c r="A2227" t="s">
        <v>277</v>
      </c>
      <c r="B2227" t="s">
        <v>447</v>
      </c>
      <c r="C2227" t="s">
        <v>38</v>
      </c>
      <c r="D2227" t="s">
        <v>1181</v>
      </c>
      <c r="E2227">
        <v>5.3348036908500184E-4</v>
      </c>
    </row>
    <row r="2228" spans="1:5" x14ac:dyDescent="0.3">
      <c r="A2228" t="s">
        <v>277</v>
      </c>
      <c r="B2228" t="s">
        <v>114</v>
      </c>
      <c r="C2228" t="s">
        <v>38</v>
      </c>
      <c r="D2228" t="s">
        <v>1181</v>
      </c>
      <c r="E2228">
        <v>3.6095705383522136E-2</v>
      </c>
    </row>
    <row r="2229" spans="1:5" x14ac:dyDescent="0.3">
      <c r="A2229" t="s">
        <v>277</v>
      </c>
      <c r="B2229" t="s">
        <v>20</v>
      </c>
      <c r="C2229" t="s">
        <v>38</v>
      </c>
      <c r="D2229" t="s">
        <v>1181</v>
      </c>
      <c r="E2229">
        <v>5.8456738850520239E-3</v>
      </c>
    </row>
    <row r="2230" spans="1:5" x14ac:dyDescent="0.3">
      <c r="A2230" t="s">
        <v>277</v>
      </c>
      <c r="B2230" t="s">
        <v>430</v>
      </c>
      <c r="C2230" t="s">
        <v>38</v>
      </c>
      <c r="D2230" t="s">
        <v>1181</v>
      </c>
      <c r="E2230">
        <v>1.9277455507414581E-3</v>
      </c>
    </row>
    <row r="2231" spans="1:5" x14ac:dyDescent="0.3">
      <c r="A2231" t="s">
        <v>277</v>
      </c>
      <c r="B2231" t="s">
        <v>900</v>
      </c>
      <c r="C2231" t="s">
        <v>38</v>
      </c>
      <c r="D2231" t="s">
        <v>1181</v>
      </c>
      <c r="E2231">
        <v>3.0599763949837121E-4</v>
      </c>
    </row>
    <row r="2232" spans="1:5" x14ac:dyDescent="0.3">
      <c r="A2232" t="s">
        <v>277</v>
      </c>
      <c r="B2232" t="s">
        <v>1202</v>
      </c>
      <c r="C2232" t="s">
        <v>38</v>
      </c>
      <c r="D2232" t="s">
        <v>1181</v>
      </c>
      <c r="E2232">
        <v>2.26193165516897E-4</v>
      </c>
    </row>
    <row r="2233" spans="1:5" x14ac:dyDescent="0.3">
      <c r="A2233" t="s">
        <v>277</v>
      </c>
      <c r="B2233" t="s">
        <v>439</v>
      </c>
      <c r="C2233" t="s">
        <v>38</v>
      </c>
      <c r="D2233" t="s">
        <v>1181</v>
      </c>
      <c r="E2233">
        <v>1.900525302908934E-3</v>
      </c>
    </row>
    <row r="2234" spans="1:5" x14ac:dyDescent="0.3">
      <c r="A2234" t="s">
        <v>277</v>
      </c>
      <c r="B2234" t="s">
        <v>874</v>
      </c>
      <c r="C2234" t="s">
        <v>38</v>
      </c>
      <c r="D2234" t="s">
        <v>1181</v>
      </c>
      <c r="E2234">
        <v>3.2189364443844549E-4</v>
      </c>
    </row>
    <row r="2235" spans="1:5" x14ac:dyDescent="0.3">
      <c r="A2235" t="s">
        <v>277</v>
      </c>
      <c r="B2235" t="s">
        <v>179</v>
      </c>
      <c r="C2235" t="s">
        <v>38</v>
      </c>
      <c r="D2235" t="s">
        <v>1181</v>
      </c>
      <c r="E2235">
        <v>2.4482146800584432E-2</v>
      </c>
    </row>
    <row r="2236" spans="1:5" x14ac:dyDescent="0.3">
      <c r="A2236" t="s">
        <v>277</v>
      </c>
      <c r="B2236" t="s">
        <v>484</v>
      </c>
      <c r="C2236" t="s">
        <v>38</v>
      </c>
      <c r="D2236" t="s">
        <v>1181</v>
      </c>
      <c r="E2236">
        <v>1.659206949478327E-3</v>
      </c>
    </row>
    <row r="2237" spans="1:5" x14ac:dyDescent="0.3">
      <c r="A2237" t="s">
        <v>277</v>
      </c>
      <c r="B2237" t="s">
        <v>1166</v>
      </c>
      <c r="C2237" t="s">
        <v>38</v>
      </c>
      <c r="D2237" t="s">
        <v>1181</v>
      </c>
      <c r="E2237">
        <v>4.247153348128807E-4</v>
      </c>
    </row>
    <row r="2238" spans="1:5" x14ac:dyDescent="0.3">
      <c r="A2238" t="s">
        <v>277</v>
      </c>
      <c r="B2238" t="s">
        <v>1157</v>
      </c>
      <c r="C2238" t="s">
        <v>38</v>
      </c>
      <c r="D2238" t="s">
        <v>1181</v>
      </c>
      <c r="E2238">
        <v>1.7003517366112421E-5</v>
      </c>
    </row>
    <row r="2239" spans="1:5" x14ac:dyDescent="0.3">
      <c r="A2239" t="s">
        <v>277</v>
      </c>
      <c r="B2239" t="s">
        <v>1158</v>
      </c>
      <c r="C2239" t="s">
        <v>38</v>
      </c>
      <c r="D2239" t="s">
        <v>1181</v>
      </c>
      <c r="E2239">
        <v>5.3720574025946084E-4</v>
      </c>
    </row>
    <row r="2240" spans="1:5" x14ac:dyDescent="0.3">
      <c r="A2240" t="s">
        <v>277</v>
      </c>
      <c r="B2240" t="s">
        <v>190</v>
      </c>
      <c r="C2240" t="s">
        <v>38</v>
      </c>
      <c r="D2240" t="s">
        <v>1181</v>
      </c>
      <c r="E2240">
        <v>3.3684412922412271E-4</v>
      </c>
    </row>
    <row r="2241" spans="1:5" x14ac:dyDescent="0.3">
      <c r="A2241" t="s">
        <v>277</v>
      </c>
      <c r="B2241" t="s">
        <v>122</v>
      </c>
      <c r="C2241" t="s">
        <v>38</v>
      </c>
      <c r="D2241" t="s">
        <v>1181</v>
      </c>
      <c r="E2241">
        <v>7.3202505649453383E-3</v>
      </c>
    </row>
    <row r="2242" spans="1:5" x14ac:dyDescent="0.3">
      <c r="A2242" t="s">
        <v>277</v>
      </c>
      <c r="B2242" t="s">
        <v>898</v>
      </c>
      <c r="C2242" t="s">
        <v>38</v>
      </c>
      <c r="D2242" t="s">
        <v>1181</v>
      </c>
      <c r="E2242">
        <v>7.8284729600677425E-4</v>
      </c>
    </row>
    <row r="2243" spans="1:5" x14ac:dyDescent="0.3">
      <c r="A2243" t="s">
        <v>277</v>
      </c>
      <c r="B2243" t="s">
        <v>409</v>
      </c>
      <c r="C2243" t="s">
        <v>38</v>
      </c>
      <c r="D2243" t="s">
        <v>1181</v>
      </c>
      <c r="E2243">
        <v>8.1796833799901974E-3</v>
      </c>
    </row>
    <row r="2244" spans="1:5" x14ac:dyDescent="0.3">
      <c r="A2244" t="s">
        <v>277</v>
      </c>
      <c r="B2244" t="s">
        <v>412</v>
      </c>
      <c r="C2244" t="s">
        <v>38</v>
      </c>
      <c r="D2244" t="s">
        <v>1181</v>
      </c>
      <c r="E2244">
        <v>4.64336702745377E-3</v>
      </c>
    </row>
    <row r="2245" spans="1:5" x14ac:dyDescent="0.3">
      <c r="A2245" t="s">
        <v>277</v>
      </c>
      <c r="B2245" t="s">
        <v>1190</v>
      </c>
      <c r="C2245" t="s">
        <v>38</v>
      </c>
      <c r="D2245" t="s">
        <v>1181</v>
      </c>
      <c r="E2245">
        <v>2.1736622239948364E-3</v>
      </c>
    </row>
    <row r="2246" spans="1:5" x14ac:dyDescent="0.3">
      <c r="A2246" t="s">
        <v>277</v>
      </c>
      <c r="B2246" t="s">
        <v>1170</v>
      </c>
      <c r="C2246" t="s">
        <v>38</v>
      </c>
      <c r="D2246" t="s">
        <v>1181</v>
      </c>
      <c r="E2246">
        <v>1.3082801146448559E-3</v>
      </c>
    </row>
    <row r="2247" spans="1:5" x14ac:dyDescent="0.3">
      <c r="A2247" t="s">
        <v>277</v>
      </c>
      <c r="B2247" t="s">
        <v>51</v>
      </c>
      <c r="C2247" t="s">
        <v>38</v>
      </c>
      <c r="D2247" t="s">
        <v>1181</v>
      </c>
      <c r="E2247">
        <v>4.6058428434340316E-3</v>
      </c>
    </row>
    <row r="2248" spans="1:5" x14ac:dyDescent="0.3">
      <c r="A2248" t="s">
        <v>277</v>
      </c>
      <c r="B2248" t="s">
        <v>587</v>
      </c>
      <c r="C2248" t="s">
        <v>38</v>
      </c>
      <c r="D2248" t="s">
        <v>1181</v>
      </c>
      <c r="E2248">
        <v>9.525660301332662E-3</v>
      </c>
    </row>
    <row r="2249" spans="1:5" x14ac:dyDescent="0.3">
      <c r="A2249" t="s">
        <v>277</v>
      </c>
      <c r="B2249" t="s">
        <v>894</v>
      </c>
      <c r="C2249" t="s">
        <v>38</v>
      </c>
      <c r="D2249" t="s">
        <v>1181</v>
      </c>
      <c r="E2249">
        <v>8.8070592670926712E-4</v>
      </c>
    </row>
    <row r="2250" spans="1:5" x14ac:dyDescent="0.3">
      <c r="A2250" t="s">
        <v>277</v>
      </c>
      <c r="B2250" t="s">
        <v>1194</v>
      </c>
      <c r="C2250" t="s">
        <v>38</v>
      </c>
      <c r="D2250" t="s">
        <v>1181</v>
      </c>
      <c r="E2250">
        <v>5.681530708339161E-5</v>
      </c>
    </row>
    <row r="2251" spans="1:5" x14ac:dyDescent="0.3">
      <c r="A2251" t="s">
        <v>277</v>
      </c>
      <c r="B2251" t="s">
        <v>1196</v>
      </c>
      <c r="C2251" t="s">
        <v>38</v>
      </c>
      <c r="D2251" t="s">
        <v>1181</v>
      </c>
      <c r="E2251">
        <v>3.3749717446651364E-4</v>
      </c>
    </row>
    <row r="2252" spans="1:5" x14ac:dyDescent="0.3">
      <c r="A2252" t="s">
        <v>277</v>
      </c>
      <c r="B2252" t="s">
        <v>418</v>
      </c>
      <c r="C2252" t="s">
        <v>38</v>
      </c>
      <c r="D2252" t="s">
        <v>1181</v>
      </c>
      <c r="E2252">
        <v>1.7330058908490049E-3</v>
      </c>
    </row>
    <row r="2253" spans="1:5" x14ac:dyDescent="0.3">
      <c r="A2253" t="s">
        <v>277</v>
      </c>
      <c r="B2253" t="s">
        <v>486</v>
      </c>
      <c r="C2253" t="s">
        <v>38</v>
      </c>
      <c r="D2253" t="s">
        <v>1181</v>
      </c>
      <c r="E2253">
        <v>4.7216983651488086E-3</v>
      </c>
    </row>
    <row r="2254" spans="1:5" x14ac:dyDescent="0.3">
      <c r="A2254" t="s">
        <v>277</v>
      </c>
      <c r="B2254" t="s">
        <v>1211</v>
      </c>
      <c r="C2254" t="s">
        <v>38</v>
      </c>
      <c r="D2254" t="s">
        <v>1181</v>
      </c>
      <c r="E2254">
        <v>2.0378965975167922E-4</v>
      </c>
    </row>
    <row r="2255" spans="1:5" x14ac:dyDescent="0.3">
      <c r="A2255" t="s">
        <v>277</v>
      </c>
      <c r="B2255" t="s">
        <v>1184</v>
      </c>
      <c r="C2255" t="s">
        <v>38</v>
      </c>
      <c r="D2255" t="s">
        <v>1181</v>
      </c>
      <c r="E2255">
        <v>4.0465214440571251E-4</v>
      </c>
    </row>
    <row r="2256" spans="1:5" x14ac:dyDescent="0.3">
      <c r="A2256" t="s">
        <v>277</v>
      </c>
      <c r="B2256" t="s">
        <v>200</v>
      </c>
      <c r="C2256" t="s">
        <v>38</v>
      </c>
      <c r="D2256" t="s">
        <v>1181</v>
      </c>
      <c r="E2256">
        <v>2.7436118246606492E-3</v>
      </c>
    </row>
    <row r="2257" spans="1:5" x14ac:dyDescent="0.3">
      <c r="A2257" t="s">
        <v>277</v>
      </c>
      <c r="B2257" t="s">
        <v>56</v>
      </c>
      <c r="C2257" t="s">
        <v>38</v>
      </c>
      <c r="D2257" t="s">
        <v>1181</v>
      </c>
      <c r="E2257">
        <v>1.505118816652321E-3</v>
      </c>
    </row>
    <row r="2258" spans="1:5" x14ac:dyDescent="0.3">
      <c r="A2258" t="s">
        <v>277</v>
      </c>
      <c r="B2258" t="s">
        <v>462</v>
      </c>
      <c r="C2258" t="s">
        <v>38</v>
      </c>
      <c r="D2258" t="s">
        <v>1181</v>
      </c>
      <c r="E2258">
        <v>1.937962888283088E-4</v>
      </c>
    </row>
    <row r="2259" spans="1:5" x14ac:dyDescent="0.3">
      <c r="A2259" t="s">
        <v>277</v>
      </c>
      <c r="B2259" t="s">
        <v>469</v>
      </c>
      <c r="C2259" t="s">
        <v>38</v>
      </c>
      <c r="D2259" t="s">
        <v>1181</v>
      </c>
      <c r="E2259">
        <v>1.59315066376755E-3</v>
      </c>
    </row>
    <row r="2260" spans="1:5" x14ac:dyDescent="0.3">
      <c r="A2260" t="s">
        <v>277</v>
      </c>
      <c r="B2260" t="s">
        <v>284</v>
      </c>
      <c r="C2260" t="s">
        <v>38</v>
      </c>
      <c r="D2260" t="s">
        <v>1181</v>
      </c>
      <c r="E2260">
        <v>1.272721075688963E-3</v>
      </c>
    </row>
    <row r="2261" spans="1:5" x14ac:dyDescent="0.3">
      <c r="A2261" t="s">
        <v>277</v>
      </c>
      <c r="B2261" t="s">
        <v>292</v>
      </c>
      <c r="C2261" t="s">
        <v>38</v>
      </c>
      <c r="D2261" t="s">
        <v>1181</v>
      </c>
      <c r="E2261">
        <v>1.926546251145488E-3</v>
      </c>
    </row>
    <row r="2262" spans="1:5" x14ac:dyDescent="0.3">
      <c r="A2262" t="s">
        <v>277</v>
      </c>
      <c r="B2262" t="s">
        <v>492</v>
      </c>
      <c r="C2262" t="s">
        <v>38</v>
      </c>
      <c r="D2262" t="s">
        <v>1181</v>
      </c>
      <c r="E2262">
        <v>3.81271705847184E-3</v>
      </c>
    </row>
    <row r="2263" spans="1:5" x14ac:dyDescent="0.3">
      <c r="A2263" t="s">
        <v>277</v>
      </c>
      <c r="B2263" t="s">
        <v>787</v>
      </c>
      <c r="C2263" t="s">
        <v>38</v>
      </c>
      <c r="D2263" t="s">
        <v>1181</v>
      </c>
      <c r="E2263">
        <v>5.25523491958475E-4</v>
      </c>
    </row>
    <row r="2264" spans="1:5" x14ac:dyDescent="0.3">
      <c r="A2264" t="s">
        <v>277</v>
      </c>
      <c r="B2264" t="s">
        <v>888</v>
      </c>
      <c r="C2264" t="s">
        <v>38</v>
      </c>
      <c r="D2264" t="s">
        <v>1181</v>
      </c>
      <c r="E2264">
        <v>5.9228970419467791E-4</v>
      </c>
    </row>
    <row r="2265" spans="1:5" x14ac:dyDescent="0.3">
      <c r="A2265" t="s">
        <v>277</v>
      </c>
      <c r="B2265" t="s">
        <v>193</v>
      </c>
      <c r="C2265" t="s">
        <v>38</v>
      </c>
      <c r="D2265" t="s">
        <v>1181</v>
      </c>
      <c r="E2265">
        <v>4.3809305330315858E-3</v>
      </c>
    </row>
    <row r="2266" spans="1:5" x14ac:dyDescent="0.3">
      <c r="A2266" t="s">
        <v>277</v>
      </c>
      <c r="B2266" t="s">
        <v>406</v>
      </c>
      <c r="C2266" t="s">
        <v>38</v>
      </c>
      <c r="D2266" t="s">
        <v>1181</v>
      </c>
      <c r="E2266">
        <v>2.7348825371581849E-4</v>
      </c>
    </row>
    <row r="2267" spans="1:5" x14ac:dyDescent="0.3">
      <c r="A2267" t="s">
        <v>364</v>
      </c>
      <c r="B2267" t="s">
        <v>56</v>
      </c>
      <c r="C2267" t="s">
        <v>38</v>
      </c>
      <c r="D2267" t="s">
        <v>1181</v>
      </c>
      <c r="E2267">
        <v>4.2169733577495619E-4</v>
      </c>
    </row>
    <row r="2268" spans="1:5" x14ac:dyDescent="0.3">
      <c r="A2268" t="s">
        <v>364</v>
      </c>
      <c r="B2268" t="s">
        <v>114</v>
      </c>
      <c r="C2268" t="s">
        <v>38</v>
      </c>
      <c r="D2268" t="s">
        <v>1181</v>
      </c>
      <c r="E2268">
        <v>6.0685254545296188E-3</v>
      </c>
    </row>
    <row r="2269" spans="1:5" x14ac:dyDescent="0.3">
      <c r="A2269" t="s">
        <v>364</v>
      </c>
      <c r="B2269" t="s">
        <v>1164</v>
      </c>
      <c r="C2269" t="s">
        <v>38</v>
      </c>
      <c r="D2269" t="s">
        <v>1181</v>
      </c>
      <c r="E2269">
        <v>2.9423977659848833E-4</v>
      </c>
    </row>
    <row r="2270" spans="1:5" x14ac:dyDescent="0.3">
      <c r="A2270" t="s">
        <v>364</v>
      </c>
      <c r="B2270" t="s">
        <v>292</v>
      </c>
      <c r="C2270" t="s">
        <v>38</v>
      </c>
      <c r="D2270" t="s">
        <v>1181</v>
      </c>
      <c r="E2270">
        <v>4.9402015027733286E-4</v>
      </c>
    </row>
    <row r="2271" spans="1:5" x14ac:dyDescent="0.3">
      <c r="A2271" t="s">
        <v>364</v>
      </c>
      <c r="B2271" t="s">
        <v>492</v>
      </c>
      <c r="C2271" t="s">
        <v>38</v>
      </c>
      <c r="D2271" t="s">
        <v>1181</v>
      </c>
      <c r="E2271">
        <v>1.119441313783648E-3</v>
      </c>
    </row>
    <row r="2272" spans="1:5" x14ac:dyDescent="0.3">
      <c r="A2272" t="s">
        <v>364</v>
      </c>
      <c r="B2272" t="s">
        <v>86</v>
      </c>
      <c r="C2272" t="s">
        <v>38</v>
      </c>
      <c r="D2272" t="s">
        <v>1181</v>
      </c>
      <c r="E2272">
        <v>1.282503298913168E-3</v>
      </c>
    </row>
    <row r="2273" spans="1:5" x14ac:dyDescent="0.3">
      <c r="A2273" t="s">
        <v>364</v>
      </c>
      <c r="B2273" t="s">
        <v>200</v>
      </c>
      <c r="C2273" t="s">
        <v>38</v>
      </c>
      <c r="D2273" t="s">
        <v>1181</v>
      </c>
      <c r="E2273">
        <v>4.5283106624873892E-4</v>
      </c>
    </row>
    <row r="2274" spans="1:5" x14ac:dyDescent="0.3">
      <c r="A2274" t="s">
        <v>364</v>
      </c>
      <c r="B2274" t="s">
        <v>190</v>
      </c>
      <c r="C2274" t="s">
        <v>38</v>
      </c>
      <c r="D2274" t="s">
        <v>1181</v>
      </c>
      <c r="E2274">
        <v>1.812331950026218E-3</v>
      </c>
    </row>
    <row r="2275" spans="1:5" x14ac:dyDescent="0.3">
      <c r="A2275" t="s">
        <v>364</v>
      </c>
      <c r="B2275" t="s">
        <v>781</v>
      </c>
      <c r="C2275" t="s">
        <v>38</v>
      </c>
      <c r="D2275" t="s">
        <v>1181</v>
      </c>
      <c r="E2275">
        <v>1.778084441425356E-4</v>
      </c>
    </row>
    <row r="2276" spans="1:5" x14ac:dyDescent="0.3">
      <c r="A2276" t="s">
        <v>364</v>
      </c>
      <c r="B2276" t="s">
        <v>51</v>
      </c>
      <c r="C2276" t="s">
        <v>38</v>
      </c>
      <c r="D2276" t="s">
        <v>1181</v>
      </c>
      <c r="E2276">
        <v>1.1662490253348901E-3</v>
      </c>
    </row>
    <row r="2277" spans="1:5" x14ac:dyDescent="0.3">
      <c r="A2277" t="s">
        <v>382</v>
      </c>
      <c r="B2277" t="s">
        <v>1206</v>
      </c>
      <c r="C2277" t="s">
        <v>38</v>
      </c>
      <c r="D2277" t="s">
        <v>1181</v>
      </c>
      <c r="E2277">
        <v>1.0958499765192159E-5</v>
      </c>
    </row>
    <row r="2278" spans="1:5" x14ac:dyDescent="0.3">
      <c r="A2278" t="s">
        <v>382</v>
      </c>
      <c r="B2278" t="s">
        <v>190</v>
      </c>
      <c r="C2278" t="s">
        <v>38</v>
      </c>
      <c r="D2278" t="s">
        <v>1181</v>
      </c>
      <c r="E2278">
        <v>3.872563148287485E-3</v>
      </c>
    </row>
    <row r="2279" spans="1:5" x14ac:dyDescent="0.3">
      <c r="A2279" t="s">
        <v>382</v>
      </c>
      <c r="B2279" t="s">
        <v>51</v>
      </c>
      <c r="C2279" t="s">
        <v>38</v>
      </c>
      <c r="D2279" t="s">
        <v>1181</v>
      </c>
      <c r="E2279">
        <v>2.259235742335637E-3</v>
      </c>
    </row>
    <row r="2280" spans="1:5" x14ac:dyDescent="0.3">
      <c r="A2280" t="s">
        <v>382</v>
      </c>
      <c r="B2280" t="s">
        <v>114</v>
      </c>
      <c r="C2280" t="s">
        <v>38</v>
      </c>
      <c r="D2280" t="s">
        <v>1181</v>
      </c>
      <c r="E2280">
        <v>1.2279809718496359E-2</v>
      </c>
    </row>
    <row r="2281" spans="1:5" x14ac:dyDescent="0.3">
      <c r="A2281" t="s">
        <v>382</v>
      </c>
      <c r="B2281" t="s">
        <v>292</v>
      </c>
      <c r="C2281" t="s">
        <v>38</v>
      </c>
      <c r="D2281" t="s">
        <v>1181</v>
      </c>
      <c r="E2281">
        <v>9.9866869237802153E-4</v>
      </c>
    </row>
    <row r="2282" spans="1:5" x14ac:dyDescent="0.3">
      <c r="A2282" t="s">
        <v>382</v>
      </c>
      <c r="B2282" t="s">
        <v>86</v>
      </c>
      <c r="C2282" t="s">
        <v>38</v>
      </c>
      <c r="D2282" t="s">
        <v>1181</v>
      </c>
      <c r="E2282">
        <v>3.5361246737612611E-3</v>
      </c>
    </row>
    <row r="2283" spans="1:5" x14ac:dyDescent="0.3">
      <c r="A2283" t="s">
        <v>105</v>
      </c>
      <c r="B2283" t="s">
        <v>193</v>
      </c>
      <c r="C2283" t="s">
        <v>38</v>
      </c>
      <c r="D2283" t="s">
        <v>1224</v>
      </c>
      <c r="E2283">
        <v>1.8332555396986729E-4</v>
      </c>
    </row>
    <row r="2284" spans="1:5" x14ac:dyDescent="0.3">
      <c r="A2284" t="s">
        <v>105</v>
      </c>
      <c r="B2284" t="s">
        <v>823</v>
      </c>
      <c r="C2284" t="s">
        <v>38</v>
      </c>
      <c r="D2284" t="s">
        <v>1224</v>
      </c>
      <c r="E2284">
        <v>2.4123182671912599E-5</v>
      </c>
    </row>
    <row r="2285" spans="1:5" x14ac:dyDescent="0.3">
      <c r="A2285" t="s">
        <v>105</v>
      </c>
      <c r="B2285" t="s">
        <v>187</v>
      </c>
      <c r="C2285" t="s">
        <v>38</v>
      </c>
      <c r="D2285" t="s">
        <v>1224</v>
      </c>
      <c r="E2285">
        <v>8.3357408509177652E-5</v>
      </c>
    </row>
    <row r="2286" spans="1:5" x14ac:dyDescent="0.3">
      <c r="A2286" t="s">
        <v>105</v>
      </c>
      <c r="B2286" t="s">
        <v>1156</v>
      </c>
      <c r="C2286" t="s">
        <v>38</v>
      </c>
      <c r="D2286" t="s">
        <v>1224</v>
      </c>
      <c r="E2286">
        <v>2.1055526176200457E-5</v>
      </c>
    </row>
    <row r="2287" spans="1:5" x14ac:dyDescent="0.3">
      <c r="A2287" t="s">
        <v>105</v>
      </c>
      <c r="B2287" t="s">
        <v>779</v>
      </c>
      <c r="C2287" t="s">
        <v>38</v>
      </c>
      <c r="D2287" t="s">
        <v>1224</v>
      </c>
      <c r="E2287">
        <v>2.6107677784518041E-5</v>
      </c>
    </row>
    <row r="2288" spans="1:5" x14ac:dyDescent="0.3">
      <c r="A2288" t="s">
        <v>105</v>
      </c>
      <c r="B2288" t="s">
        <v>855</v>
      </c>
      <c r="C2288" t="s">
        <v>38</v>
      </c>
      <c r="D2288" t="s">
        <v>1224</v>
      </c>
      <c r="E2288">
        <v>4.5487698512276456E-5</v>
      </c>
    </row>
    <row r="2289" spans="1:5" x14ac:dyDescent="0.3">
      <c r="A2289" t="s">
        <v>105</v>
      </c>
      <c r="B2289" t="s">
        <v>1243</v>
      </c>
      <c r="C2289" t="s">
        <v>38</v>
      </c>
      <c r="D2289" t="s">
        <v>1224</v>
      </c>
      <c r="E2289">
        <v>2.4610897621539821E-4</v>
      </c>
    </row>
    <row r="2290" spans="1:5" x14ac:dyDescent="0.3">
      <c r="A2290" t="s">
        <v>105</v>
      </c>
      <c r="B2290" t="s">
        <v>451</v>
      </c>
      <c r="C2290" t="s">
        <v>38</v>
      </c>
      <c r="D2290" t="s">
        <v>1224</v>
      </c>
      <c r="E2290">
        <v>6.0401515262111034E-5</v>
      </c>
    </row>
    <row r="2291" spans="1:5" x14ac:dyDescent="0.3">
      <c r="A2291" t="s">
        <v>105</v>
      </c>
      <c r="B2291" t="s">
        <v>456</v>
      </c>
      <c r="C2291" t="s">
        <v>38</v>
      </c>
      <c r="D2291" t="s">
        <v>1224</v>
      </c>
      <c r="E2291">
        <v>3.4721232035002379E-5</v>
      </c>
    </row>
    <row r="2292" spans="1:5" x14ac:dyDescent="0.3">
      <c r="A2292" t="s">
        <v>105</v>
      </c>
      <c r="B2292" t="s">
        <v>241</v>
      </c>
      <c r="C2292" t="s">
        <v>38</v>
      </c>
      <c r="D2292" t="s">
        <v>1224</v>
      </c>
      <c r="E2292">
        <v>7.75792926827998E-5</v>
      </c>
    </row>
    <row r="2293" spans="1:5" x14ac:dyDescent="0.3">
      <c r="A2293" t="s">
        <v>105</v>
      </c>
      <c r="B2293" t="s">
        <v>804</v>
      </c>
      <c r="C2293" t="s">
        <v>38</v>
      </c>
      <c r="D2293" t="s">
        <v>1224</v>
      </c>
      <c r="E2293">
        <v>1.007724510082111E-4</v>
      </c>
    </row>
    <row r="2294" spans="1:5" x14ac:dyDescent="0.3">
      <c r="A2294" t="s">
        <v>105</v>
      </c>
      <c r="B2294" t="s">
        <v>284</v>
      </c>
      <c r="C2294" t="s">
        <v>38</v>
      </c>
      <c r="D2294" t="s">
        <v>1224</v>
      </c>
      <c r="E2294">
        <v>5.6978301971713038E-5</v>
      </c>
    </row>
    <row r="2295" spans="1:5" x14ac:dyDescent="0.3">
      <c r="A2295" t="s">
        <v>105</v>
      </c>
      <c r="B2295" t="s">
        <v>865</v>
      </c>
      <c r="C2295" t="s">
        <v>38</v>
      </c>
      <c r="D2295" t="s">
        <v>1224</v>
      </c>
      <c r="E2295">
        <v>6.0207946078558731E-5</v>
      </c>
    </row>
    <row r="2296" spans="1:5" x14ac:dyDescent="0.3">
      <c r="A2296" t="s">
        <v>105</v>
      </c>
      <c r="B2296" t="s">
        <v>761</v>
      </c>
      <c r="C2296" t="s">
        <v>38</v>
      </c>
      <c r="D2296" t="s">
        <v>1224</v>
      </c>
      <c r="E2296">
        <v>1.1387008104421869E-5</v>
      </c>
    </row>
    <row r="2297" spans="1:5" x14ac:dyDescent="0.3">
      <c r="A2297" t="s">
        <v>105</v>
      </c>
      <c r="B2297" t="s">
        <v>1223</v>
      </c>
      <c r="C2297" t="s">
        <v>38</v>
      </c>
      <c r="D2297" t="s">
        <v>1224</v>
      </c>
      <c r="E2297">
        <v>4.2697872173688963E-6</v>
      </c>
    </row>
    <row r="2298" spans="1:5" x14ac:dyDescent="0.3">
      <c r="A2298" t="s">
        <v>105</v>
      </c>
      <c r="B2298" t="s">
        <v>179</v>
      </c>
      <c r="C2298" t="s">
        <v>38</v>
      </c>
      <c r="D2298" t="s">
        <v>1224</v>
      </c>
      <c r="E2298">
        <v>6.7083740551441087E-4</v>
      </c>
    </row>
    <row r="2299" spans="1:5" x14ac:dyDescent="0.3">
      <c r="A2299" t="s">
        <v>105</v>
      </c>
      <c r="B2299" t="s">
        <v>1246</v>
      </c>
      <c r="C2299" t="s">
        <v>38</v>
      </c>
      <c r="D2299" t="s">
        <v>1224</v>
      </c>
      <c r="E2299">
        <v>1.8325221523806108E-4</v>
      </c>
    </row>
    <row r="2300" spans="1:5" x14ac:dyDescent="0.3">
      <c r="A2300" t="s">
        <v>105</v>
      </c>
      <c r="B2300" t="s">
        <v>766</v>
      </c>
      <c r="C2300" t="s">
        <v>38</v>
      </c>
      <c r="D2300" t="s">
        <v>1224</v>
      </c>
      <c r="E2300">
        <v>1.0793528303330549E-5</v>
      </c>
    </row>
    <row r="2301" spans="1:5" x14ac:dyDescent="0.3">
      <c r="A2301" t="s">
        <v>105</v>
      </c>
      <c r="B2301" t="s">
        <v>806</v>
      </c>
      <c r="C2301" t="s">
        <v>38</v>
      </c>
      <c r="D2301" t="s">
        <v>1224</v>
      </c>
      <c r="E2301">
        <v>1.1416283626962009E-4</v>
      </c>
    </row>
    <row r="2302" spans="1:5" x14ac:dyDescent="0.3">
      <c r="A2302" t="s">
        <v>105</v>
      </c>
      <c r="B2302" t="s">
        <v>826</v>
      </c>
      <c r="C2302" t="s">
        <v>38</v>
      </c>
      <c r="D2302" t="s">
        <v>1224</v>
      </c>
      <c r="E2302">
        <v>2.8281939500782322E-5</v>
      </c>
    </row>
    <row r="2303" spans="1:5" x14ac:dyDescent="0.3">
      <c r="A2303" t="s">
        <v>105</v>
      </c>
      <c r="B2303" t="s">
        <v>587</v>
      </c>
      <c r="C2303" t="s">
        <v>38</v>
      </c>
      <c r="D2303" t="s">
        <v>1224</v>
      </c>
      <c r="E2303">
        <v>3.5590574314932572E-4</v>
      </c>
    </row>
    <row r="2304" spans="1:5" x14ac:dyDescent="0.3">
      <c r="A2304" t="s">
        <v>105</v>
      </c>
      <c r="B2304" t="s">
        <v>1237</v>
      </c>
      <c r="C2304" t="s">
        <v>38</v>
      </c>
      <c r="D2304" t="s">
        <v>1224</v>
      </c>
      <c r="E2304">
        <v>1.055478744703546E-5</v>
      </c>
    </row>
    <row r="2305" spans="1:5" x14ac:dyDescent="0.3">
      <c r="A2305" t="s">
        <v>105</v>
      </c>
      <c r="B2305" t="s">
        <v>56</v>
      </c>
      <c r="C2305" t="s">
        <v>38</v>
      </c>
      <c r="D2305" t="s">
        <v>1224</v>
      </c>
      <c r="E2305">
        <v>5.4387423644384275E-5</v>
      </c>
    </row>
    <row r="2306" spans="1:5" x14ac:dyDescent="0.3">
      <c r="A2306" t="s">
        <v>105</v>
      </c>
      <c r="B2306" t="s">
        <v>1174</v>
      </c>
      <c r="C2306" t="s">
        <v>38</v>
      </c>
      <c r="D2306" t="s">
        <v>1224</v>
      </c>
      <c r="E2306">
        <v>1.7281276020460478E-4</v>
      </c>
    </row>
    <row r="2307" spans="1:5" x14ac:dyDescent="0.3">
      <c r="A2307" t="s">
        <v>105</v>
      </c>
      <c r="B2307" t="s">
        <v>477</v>
      </c>
      <c r="C2307" t="s">
        <v>38</v>
      </c>
      <c r="D2307" t="s">
        <v>1224</v>
      </c>
      <c r="E2307">
        <v>2.4084285950906632E-5</v>
      </c>
    </row>
    <row r="2308" spans="1:5" x14ac:dyDescent="0.3">
      <c r="A2308" t="s">
        <v>105</v>
      </c>
      <c r="B2308" t="s">
        <v>190</v>
      </c>
      <c r="C2308" t="s">
        <v>38</v>
      </c>
      <c r="D2308" t="s">
        <v>1224</v>
      </c>
      <c r="E2308">
        <v>2.4255368661241718E-4</v>
      </c>
    </row>
    <row r="2309" spans="1:5" x14ac:dyDescent="0.3">
      <c r="A2309" t="s">
        <v>105</v>
      </c>
      <c r="B2309" t="s">
        <v>1159</v>
      </c>
      <c r="C2309" t="s">
        <v>38</v>
      </c>
      <c r="D2309" t="s">
        <v>1224</v>
      </c>
      <c r="E2309">
        <v>1.1701141736945199E-5</v>
      </c>
    </row>
    <row r="2310" spans="1:5" x14ac:dyDescent="0.3">
      <c r="A2310" t="s">
        <v>105</v>
      </c>
      <c r="B2310" t="s">
        <v>781</v>
      </c>
      <c r="C2310" t="s">
        <v>38</v>
      </c>
      <c r="D2310" t="s">
        <v>1224</v>
      </c>
      <c r="E2310">
        <v>5.0835084507020743E-5</v>
      </c>
    </row>
    <row r="2311" spans="1:5" x14ac:dyDescent="0.3">
      <c r="A2311" t="s">
        <v>105</v>
      </c>
      <c r="B2311" t="s">
        <v>1190</v>
      </c>
      <c r="C2311" t="s">
        <v>38</v>
      </c>
      <c r="D2311" t="s">
        <v>1224</v>
      </c>
      <c r="E2311">
        <v>8.228882806776618E-5</v>
      </c>
    </row>
    <row r="2312" spans="1:5" x14ac:dyDescent="0.3">
      <c r="A2312" t="s">
        <v>105</v>
      </c>
      <c r="B2312" t="s">
        <v>51</v>
      </c>
      <c r="C2312" t="s">
        <v>38</v>
      </c>
      <c r="D2312" t="s">
        <v>1224</v>
      </c>
      <c r="E2312">
        <v>1.994380045311728E-4</v>
      </c>
    </row>
    <row r="2313" spans="1:5" x14ac:dyDescent="0.3">
      <c r="A2313" t="s">
        <v>105</v>
      </c>
      <c r="B2313" t="s">
        <v>1234</v>
      </c>
      <c r="C2313" t="s">
        <v>38</v>
      </c>
      <c r="D2313" t="s">
        <v>1224</v>
      </c>
      <c r="E2313">
        <v>4.7932428872114316E-5</v>
      </c>
    </row>
    <row r="2314" spans="1:5" x14ac:dyDescent="0.3">
      <c r="A2314" t="s">
        <v>105</v>
      </c>
      <c r="B2314" t="s">
        <v>1193</v>
      </c>
      <c r="C2314" t="s">
        <v>38</v>
      </c>
      <c r="D2314" t="s">
        <v>1224</v>
      </c>
      <c r="E2314">
        <v>7.6775290169207485E-6</v>
      </c>
    </row>
    <row r="2315" spans="1:5" x14ac:dyDescent="0.3">
      <c r="A2315" t="s">
        <v>105</v>
      </c>
      <c r="B2315" t="s">
        <v>1221</v>
      </c>
      <c r="C2315" t="s">
        <v>38</v>
      </c>
      <c r="D2315" t="s">
        <v>1224</v>
      </c>
      <c r="E2315">
        <v>1.8590191612521209E-5</v>
      </c>
    </row>
    <row r="2316" spans="1:5" x14ac:dyDescent="0.3">
      <c r="A2316" t="s">
        <v>105</v>
      </c>
      <c r="B2316" t="s">
        <v>133</v>
      </c>
      <c r="C2316" t="s">
        <v>38</v>
      </c>
      <c r="D2316" t="s">
        <v>1224</v>
      </c>
      <c r="E2316">
        <v>2.4949271406732952E-5</v>
      </c>
    </row>
    <row r="2317" spans="1:5" x14ac:dyDescent="0.3">
      <c r="A2317" t="s">
        <v>105</v>
      </c>
      <c r="B2317" t="s">
        <v>1188</v>
      </c>
      <c r="C2317" t="s">
        <v>38</v>
      </c>
      <c r="D2317" t="s">
        <v>1224</v>
      </c>
      <c r="E2317">
        <v>5.9439822291308339E-5</v>
      </c>
    </row>
    <row r="2318" spans="1:5" x14ac:dyDescent="0.3">
      <c r="A2318" t="s">
        <v>105</v>
      </c>
      <c r="B2318" t="s">
        <v>1189</v>
      </c>
      <c r="C2318" t="s">
        <v>38</v>
      </c>
      <c r="D2318" t="s">
        <v>1224</v>
      </c>
      <c r="E2318">
        <v>1.754086868160052E-5</v>
      </c>
    </row>
    <row r="2319" spans="1:5" x14ac:dyDescent="0.3">
      <c r="A2319" t="s">
        <v>105</v>
      </c>
      <c r="B2319" t="s">
        <v>246</v>
      </c>
      <c r="C2319" t="s">
        <v>38</v>
      </c>
      <c r="D2319" t="s">
        <v>1224</v>
      </c>
      <c r="E2319">
        <v>6.3075427131237946E-5</v>
      </c>
    </row>
    <row r="2320" spans="1:5" x14ac:dyDescent="0.3">
      <c r="A2320" t="s">
        <v>132</v>
      </c>
      <c r="B2320" t="s">
        <v>779</v>
      </c>
      <c r="C2320" t="s">
        <v>38</v>
      </c>
      <c r="D2320" t="s">
        <v>1224</v>
      </c>
      <c r="E2320">
        <v>1.1052611275194659E-4</v>
      </c>
    </row>
    <row r="2321" spans="1:5" x14ac:dyDescent="0.3">
      <c r="A2321" t="s">
        <v>132</v>
      </c>
      <c r="B2321" t="s">
        <v>1164</v>
      </c>
      <c r="C2321" t="s">
        <v>38</v>
      </c>
      <c r="D2321" t="s">
        <v>1224</v>
      </c>
      <c r="E2321">
        <v>2.5604706121813643E-4</v>
      </c>
    </row>
    <row r="2322" spans="1:5" x14ac:dyDescent="0.3">
      <c r="A2322" t="s">
        <v>132</v>
      </c>
      <c r="B2322" t="s">
        <v>802</v>
      </c>
      <c r="C2322" t="s">
        <v>38</v>
      </c>
      <c r="D2322" t="s">
        <v>1224</v>
      </c>
      <c r="E2322">
        <v>3.0340974765912441E-5</v>
      </c>
    </row>
    <row r="2323" spans="1:5" x14ac:dyDescent="0.3">
      <c r="A2323" t="s">
        <v>132</v>
      </c>
      <c r="B2323" t="s">
        <v>826</v>
      </c>
      <c r="C2323" t="s">
        <v>38</v>
      </c>
      <c r="D2323" t="s">
        <v>1224</v>
      </c>
      <c r="E2323">
        <v>8.4661663708720736E-5</v>
      </c>
    </row>
    <row r="2324" spans="1:5" x14ac:dyDescent="0.3">
      <c r="A2324" t="s">
        <v>132</v>
      </c>
      <c r="B2324" t="s">
        <v>179</v>
      </c>
      <c r="C2324" t="s">
        <v>38</v>
      </c>
      <c r="D2324" t="s">
        <v>1224</v>
      </c>
      <c r="E2324">
        <v>3.6812081920681006E-3</v>
      </c>
    </row>
    <row r="2325" spans="1:5" x14ac:dyDescent="0.3">
      <c r="A2325" t="s">
        <v>132</v>
      </c>
      <c r="B2325" t="s">
        <v>857</v>
      </c>
      <c r="C2325" t="s">
        <v>38</v>
      </c>
      <c r="D2325" t="s">
        <v>1224</v>
      </c>
      <c r="E2325">
        <v>6.4786863539025239E-5</v>
      </c>
    </row>
    <row r="2326" spans="1:5" x14ac:dyDescent="0.3">
      <c r="A2326" t="s">
        <v>132</v>
      </c>
      <c r="B2326" t="s">
        <v>1188</v>
      </c>
      <c r="C2326" t="s">
        <v>38</v>
      </c>
      <c r="D2326" t="s">
        <v>1224</v>
      </c>
      <c r="E2326">
        <v>2.074378852187843E-4</v>
      </c>
    </row>
    <row r="2327" spans="1:5" x14ac:dyDescent="0.3">
      <c r="A2327" t="s">
        <v>132</v>
      </c>
      <c r="B2327" t="s">
        <v>1189</v>
      </c>
      <c r="C2327" t="s">
        <v>38</v>
      </c>
      <c r="D2327" t="s">
        <v>1224</v>
      </c>
      <c r="E2327">
        <v>6.2213648052908952E-5</v>
      </c>
    </row>
    <row r="2328" spans="1:5" x14ac:dyDescent="0.3">
      <c r="A2328" t="s">
        <v>132</v>
      </c>
      <c r="B2328" t="s">
        <v>246</v>
      </c>
      <c r="C2328" t="s">
        <v>38</v>
      </c>
      <c r="D2328" t="s">
        <v>1224</v>
      </c>
      <c r="E2328">
        <v>3.1119136469526942E-4</v>
      </c>
    </row>
    <row r="2329" spans="1:5" x14ac:dyDescent="0.3">
      <c r="A2329" t="s">
        <v>132</v>
      </c>
      <c r="B2329" t="s">
        <v>761</v>
      </c>
      <c r="C2329" t="s">
        <v>38</v>
      </c>
      <c r="D2329" t="s">
        <v>1224</v>
      </c>
      <c r="E2329">
        <v>1.577977826654339E-5</v>
      </c>
    </row>
    <row r="2330" spans="1:5" x14ac:dyDescent="0.3">
      <c r="A2330" t="s">
        <v>132</v>
      </c>
      <c r="B2330" t="s">
        <v>1186</v>
      </c>
      <c r="C2330" t="s">
        <v>38</v>
      </c>
      <c r="D2330" t="s">
        <v>1224</v>
      </c>
      <c r="E2330">
        <v>1.7742617376846481E-5</v>
      </c>
    </row>
    <row r="2331" spans="1:5" x14ac:dyDescent="0.3">
      <c r="A2331" t="s">
        <v>132</v>
      </c>
      <c r="B2331" t="s">
        <v>187</v>
      </c>
      <c r="C2331" t="s">
        <v>38</v>
      </c>
      <c r="D2331" t="s">
        <v>1224</v>
      </c>
      <c r="E2331">
        <v>2.504883781585599E-4</v>
      </c>
    </row>
    <row r="2332" spans="1:5" x14ac:dyDescent="0.3">
      <c r="A2332" t="s">
        <v>132</v>
      </c>
      <c r="B2332" t="s">
        <v>1156</v>
      </c>
      <c r="C2332" t="s">
        <v>38</v>
      </c>
      <c r="D2332" t="s">
        <v>1224</v>
      </c>
      <c r="E2332">
        <v>6.7250502154065259E-5</v>
      </c>
    </row>
    <row r="2333" spans="1:5" x14ac:dyDescent="0.3">
      <c r="A2333" t="s">
        <v>132</v>
      </c>
      <c r="B2333" t="s">
        <v>1169</v>
      </c>
      <c r="C2333" t="s">
        <v>38</v>
      </c>
      <c r="D2333" t="s">
        <v>1224</v>
      </c>
      <c r="E2333">
        <v>2.1993033098248081E-4</v>
      </c>
    </row>
    <row r="2334" spans="1:5" x14ac:dyDescent="0.3">
      <c r="A2334" t="s">
        <v>132</v>
      </c>
      <c r="B2334" t="s">
        <v>587</v>
      </c>
      <c r="C2334" t="s">
        <v>38</v>
      </c>
      <c r="D2334" t="s">
        <v>1224</v>
      </c>
      <c r="E2334">
        <v>1.4074890176679511E-3</v>
      </c>
    </row>
    <row r="2335" spans="1:5" x14ac:dyDescent="0.3">
      <c r="A2335" t="s">
        <v>132</v>
      </c>
      <c r="B2335" t="s">
        <v>1234</v>
      </c>
      <c r="C2335" t="s">
        <v>38</v>
      </c>
      <c r="D2335" t="s">
        <v>1224</v>
      </c>
      <c r="E2335">
        <v>2.5538553485455502E-4</v>
      </c>
    </row>
    <row r="2336" spans="1:5" x14ac:dyDescent="0.3">
      <c r="A2336" t="s">
        <v>132</v>
      </c>
      <c r="B2336" t="s">
        <v>1193</v>
      </c>
      <c r="C2336" t="s">
        <v>38</v>
      </c>
      <c r="D2336" t="s">
        <v>1224</v>
      </c>
      <c r="E2336">
        <v>2.1755168324802031E-5</v>
      </c>
    </row>
    <row r="2337" spans="1:5" x14ac:dyDescent="0.3">
      <c r="A2337" t="s">
        <v>132</v>
      </c>
      <c r="B2337" t="s">
        <v>1221</v>
      </c>
      <c r="C2337" t="s">
        <v>38</v>
      </c>
      <c r="D2337" t="s">
        <v>1224</v>
      </c>
      <c r="E2337">
        <v>6.8074733135239379E-5</v>
      </c>
    </row>
    <row r="2338" spans="1:5" x14ac:dyDescent="0.3">
      <c r="A2338" t="s">
        <v>132</v>
      </c>
      <c r="B2338" t="s">
        <v>1172</v>
      </c>
      <c r="C2338" t="s">
        <v>38</v>
      </c>
      <c r="D2338" t="s">
        <v>1224</v>
      </c>
      <c r="E2338">
        <v>7.6659037342873601E-6</v>
      </c>
    </row>
    <row r="2339" spans="1:5" x14ac:dyDescent="0.3">
      <c r="A2339" t="s">
        <v>132</v>
      </c>
      <c r="B2339" t="s">
        <v>1196</v>
      </c>
      <c r="C2339" t="s">
        <v>38</v>
      </c>
      <c r="D2339" t="s">
        <v>1224</v>
      </c>
      <c r="E2339">
        <v>5.1276575057286744E-5</v>
      </c>
    </row>
    <row r="2340" spans="1:5" x14ac:dyDescent="0.3">
      <c r="A2340" t="s">
        <v>132</v>
      </c>
      <c r="B2340" t="s">
        <v>798</v>
      </c>
      <c r="C2340" t="s">
        <v>38</v>
      </c>
      <c r="D2340" t="s">
        <v>1224</v>
      </c>
      <c r="E2340">
        <v>3.1129639346349822E-5</v>
      </c>
    </row>
    <row r="2341" spans="1:5" x14ac:dyDescent="0.3">
      <c r="A2341" t="s">
        <v>132</v>
      </c>
      <c r="B2341" t="s">
        <v>1159</v>
      </c>
      <c r="C2341" t="s">
        <v>38</v>
      </c>
      <c r="D2341" t="s">
        <v>1224</v>
      </c>
      <c r="E2341">
        <v>2.7226717349817981E-5</v>
      </c>
    </row>
    <row r="2342" spans="1:5" x14ac:dyDescent="0.3">
      <c r="A2342" t="s">
        <v>132</v>
      </c>
      <c r="B2342" t="s">
        <v>122</v>
      </c>
      <c r="C2342" t="s">
        <v>38</v>
      </c>
      <c r="D2342" t="s">
        <v>1224</v>
      </c>
      <c r="E2342">
        <v>1.275249767400424E-3</v>
      </c>
    </row>
    <row r="2343" spans="1:5" x14ac:dyDescent="0.3">
      <c r="A2343" t="s">
        <v>132</v>
      </c>
      <c r="B2343" t="s">
        <v>781</v>
      </c>
      <c r="C2343" t="s">
        <v>38</v>
      </c>
      <c r="D2343" t="s">
        <v>1224</v>
      </c>
      <c r="E2343">
        <v>1.239158779370367E-4</v>
      </c>
    </row>
    <row r="2344" spans="1:5" x14ac:dyDescent="0.3">
      <c r="A2344" t="s">
        <v>132</v>
      </c>
      <c r="B2344" t="s">
        <v>898</v>
      </c>
      <c r="C2344" t="s">
        <v>38</v>
      </c>
      <c r="D2344" t="s">
        <v>1224</v>
      </c>
      <c r="E2344">
        <v>1.524380246697994E-4</v>
      </c>
    </row>
    <row r="2345" spans="1:5" x14ac:dyDescent="0.3">
      <c r="A2345" t="s">
        <v>132</v>
      </c>
      <c r="B2345" t="s">
        <v>804</v>
      </c>
      <c r="C2345" t="s">
        <v>38</v>
      </c>
      <c r="D2345" t="s">
        <v>1224</v>
      </c>
      <c r="E2345">
        <v>4.5613487558085469E-4</v>
      </c>
    </row>
    <row r="2346" spans="1:5" x14ac:dyDescent="0.3">
      <c r="A2346" t="s">
        <v>132</v>
      </c>
      <c r="B2346" t="s">
        <v>284</v>
      </c>
      <c r="C2346" t="s">
        <v>38</v>
      </c>
      <c r="D2346" t="s">
        <v>1224</v>
      </c>
      <c r="E2346">
        <v>1.1243506396589099E-4</v>
      </c>
    </row>
    <row r="2347" spans="1:5" x14ac:dyDescent="0.3">
      <c r="A2347" t="s">
        <v>132</v>
      </c>
      <c r="B2347" t="s">
        <v>865</v>
      </c>
      <c r="C2347" t="s">
        <v>38</v>
      </c>
      <c r="D2347" t="s">
        <v>1224</v>
      </c>
      <c r="E2347">
        <v>2.340909718170112E-4</v>
      </c>
    </row>
    <row r="2348" spans="1:5" x14ac:dyDescent="0.3">
      <c r="A2348" t="s">
        <v>132</v>
      </c>
      <c r="B2348" t="s">
        <v>1174</v>
      </c>
      <c r="C2348" t="s">
        <v>38</v>
      </c>
      <c r="D2348" t="s">
        <v>1224</v>
      </c>
      <c r="E2348">
        <v>4.4352095923137107E-5</v>
      </c>
    </row>
    <row r="2349" spans="1:5" x14ac:dyDescent="0.3">
      <c r="A2349" t="s">
        <v>132</v>
      </c>
      <c r="B2349" t="s">
        <v>1176</v>
      </c>
      <c r="C2349" t="s">
        <v>38</v>
      </c>
      <c r="D2349" t="s">
        <v>1224</v>
      </c>
      <c r="E2349">
        <v>6.1672086906616928E-6</v>
      </c>
    </row>
    <row r="2350" spans="1:5" x14ac:dyDescent="0.3">
      <c r="A2350" t="s">
        <v>132</v>
      </c>
      <c r="B2350" t="s">
        <v>849</v>
      </c>
      <c r="C2350" t="s">
        <v>38</v>
      </c>
      <c r="D2350" t="s">
        <v>1224</v>
      </c>
      <c r="E2350">
        <v>1.099507585535975E-4</v>
      </c>
    </row>
    <row r="2351" spans="1:5" x14ac:dyDescent="0.3">
      <c r="A2351" t="s">
        <v>132</v>
      </c>
      <c r="B2351" t="s">
        <v>492</v>
      </c>
      <c r="C2351" t="s">
        <v>38</v>
      </c>
      <c r="D2351" t="s">
        <v>1224</v>
      </c>
      <c r="E2351">
        <v>4.3919014446403861E-4</v>
      </c>
    </row>
    <row r="2352" spans="1:5" x14ac:dyDescent="0.3">
      <c r="A2352" t="s">
        <v>132</v>
      </c>
      <c r="B2352" t="s">
        <v>771</v>
      </c>
      <c r="C2352" t="s">
        <v>38</v>
      </c>
      <c r="D2352" t="s">
        <v>1224</v>
      </c>
      <c r="E2352">
        <v>2.7468672821330558E-4</v>
      </c>
    </row>
    <row r="2353" spans="1:5" x14ac:dyDescent="0.3">
      <c r="A2353" t="s">
        <v>132</v>
      </c>
      <c r="B2353" t="s">
        <v>855</v>
      </c>
      <c r="C2353" t="s">
        <v>38</v>
      </c>
      <c r="D2353" t="s">
        <v>1224</v>
      </c>
      <c r="E2353">
        <v>2.1792204257380861E-4</v>
      </c>
    </row>
    <row r="2354" spans="1:5" x14ac:dyDescent="0.3">
      <c r="A2354" t="s">
        <v>132</v>
      </c>
      <c r="B2354" t="s">
        <v>86</v>
      </c>
      <c r="C2354" t="s">
        <v>38</v>
      </c>
      <c r="D2354" t="s">
        <v>1224</v>
      </c>
      <c r="E2354">
        <v>8.7257913781434594E-4</v>
      </c>
    </row>
    <row r="2355" spans="1:5" x14ac:dyDescent="0.3">
      <c r="A2355" t="s">
        <v>132</v>
      </c>
      <c r="B2355" t="s">
        <v>785</v>
      </c>
      <c r="C2355" t="s">
        <v>38</v>
      </c>
      <c r="D2355" t="s">
        <v>1224</v>
      </c>
      <c r="E2355">
        <v>6.8466195153638688E-6</v>
      </c>
    </row>
    <row r="2356" spans="1:5" x14ac:dyDescent="0.3">
      <c r="A2356" t="s">
        <v>132</v>
      </c>
      <c r="B2356" t="s">
        <v>200</v>
      </c>
      <c r="C2356" t="s">
        <v>38</v>
      </c>
      <c r="D2356" t="s">
        <v>1224</v>
      </c>
      <c r="E2356">
        <v>3.8539395375383051E-4</v>
      </c>
    </row>
    <row r="2357" spans="1:5" x14ac:dyDescent="0.3">
      <c r="A2357" t="s">
        <v>132</v>
      </c>
      <c r="B2357" t="s">
        <v>1237</v>
      </c>
      <c r="C2357" t="s">
        <v>38</v>
      </c>
      <c r="D2357" t="s">
        <v>1224</v>
      </c>
      <c r="E2357">
        <v>4.4880174053494989E-5</v>
      </c>
    </row>
    <row r="2358" spans="1:5" x14ac:dyDescent="0.3">
      <c r="A2358" t="s">
        <v>947</v>
      </c>
      <c r="B2358" t="s">
        <v>122</v>
      </c>
      <c r="C2358" t="s">
        <v>38</v>
      </c>
      <c r="D2358" t="s">
        <v>1181</v>
      </c>
      <c r="E2358">
        <v>2.758335959031491E-2</v>
      </c>
    </row>
    <row r="2359" spans="1:5" x14ac:dyDescent="0.3">
      <c r="A2359" t="s">
        <v>947</v>
      </c>
      <c r="B2359" t="s">
        <v>561</v>
      </c>
      <c r="C2359" t="s">
        <v>38</v>
      </c>
      <c r="D2359" t="s">
        <v>1181</v>
      </c>
      <c r="E2359">
        <v>5.0052846273416292E-4</v>
      </c>
    </row>
    <row r="2360" spans="1:5" x14ac:dyDescent="0.3">
      <c r="A2360" t="s">
        <v>947</v>
      </c>
      <c r="B2360" t="s">
        <v>1190</v>
      </c>
      <c r="C2360" t="s">
        <v>38</v>
      </c>
      <c r="D2360" t="s">
        <v>1181</v>
      </c>
      <c r="E2360">
        <v>5.8487005343054593E-3</v>
      </c>
    </row>
    <row r="2361" spans="1:5" x14ac:dyDescent="0.3">
      <c r="A2361" t="s">
        <v>947</v>
      </c>
      <c r="B2361" t="s">
        <v>768</v>
      </c>
      <c r="C2361" t="s">
        <v>38</v>
      </c>
      <c r="D2361" t="s">
        <v>1181</v>
      </c>
      <c r="E2361">
        <v>6.0249446073713919E-3</v>
      </c>
    </row>
    <row r="2362" spans="1:5" x14ac:dyDescent="0.3">
      <c r="A2362" t="s">
        <v>947</v>
      </c>
      <c r="B2362" t="s">
        <v>1174</v>
      </c>
      <c r="C2362" t="s">
        <v>38</v>
      </c>
      <c r="D2362" t="s">
        <v>1181</v>
      </c>
      <c r="E2362">
        <v>7.1274717295998023E-4</v>
      </c>
    </row>
    <row r="2363" spans="1:5" x14ac:dyDescent="0.3">
      <c r="A2363" t="s">
        <v>947</v>
      </c>
      <c r="B2363" t="s">
        <v>409</v>
      </c>
      <c r="C2363" t="s">
        <v>38</v>
      </c>
      <c r="D2363" t="s">
        <v>1181</v>
      </c>
      <c r="E2363">
        <v>1.041019333222348E-2</v>
      </c>
    </row>
    <row r="2364" spans="1:5" x14ac:dyDescent="0.3">
      <c r="A2364" t="s">
        <v>947</v>
      </c>
      <c r="B2364" t="s">
        <v>806</v>
      </c>
      <c r="C2364" t="s">
        <v>38</v>
      </c>
      <c r="D2364" t="s">
        <v>1181</v>
      </c>
      <c r="E2364">
        <v>6.0990968506109133E-3</v>
      </c>
    </row>
    <row r="2365" spans="1:5" x14ac:dyDescent="0.3">
      <c r="A2365" t="s">
        <v>947</v>
      </c>
      <c r="B2365" t="s">
        <v>86</v>
      </c>
      <c r="C2365" t="s">
        <v>38</v>
      </c>
      <c r="D2365" t="s">
        <v>1181</v>
      </c>
      <c r="E2365">
        <v>2.168460070899551E-2</v>
      </c>
    </row>
    <row r="2366" spans="1:5" x14ac:dyDescent="0.3">
      <c r="A2366" t="s">
        <v>947</v>
      </c>
      <c r="B2366" t="s">
        <v>292</v>
      </c>
      <c r="C2366" t="s">
        <v>38</v>
      </c>
      <c r="D2366" t="s">
        <v>1181</v>
      </c>
      <c r="E2366">
        <v>2.7617377478048669E-3</v>
      </c>
    </row>
    <row r="2367" spans="1:5" x14ac:dyDescent="0.3">
      <c r="A2367" t="s">
        <v>947</v>
      </c>
      <c r="B2367" t="s">
        <v>193</v>
      </c>
      <c r="C2367" t="s">
        <v>38</v>
      </c>
      <c r="D2367" t="s">
        <v>1181</v>
      </c>
      <c r="E2367">
        <v>2.9840373297872289E-2</v>
      </c>
    </row>
    <row r="2368" spans="1:5" x14ac:dyDescent="0.3">
      <c r="A2368" t="s">
        <v>947</v>
      </c>
      <c r="B2368" t="s">
        <v>763</v>
      </c>
      <c r="C2368" t="s">
        <v>38</v>
      </c>
      <c r="D2368" t="s">
        <v>1181</v>
      </c>
      <c r="E2368">
        <v>7.5080249917843494E-3</v>
      </c>
    </row>
    <row r="2369" spans="1:5" x14ac:dyDescent="0.3">
      <c r="A2369" t="s">
        <v>947</v>
      </c>
      <c r="B2369" t="s">
        <v>114</v>
      </c>
      <c r="C2369" t="s">
        <v>38</v>
      </c>
      <c r="D2369" t="s">
        <v>1181</v>
      </c>
      <c r="E2369">
        <v>0.10425634783560479</v>
      </c>
    </row>
    <row r="2370" spans="1:5" x14ac:dyDescent="0.3">
      <c r="A2370" t="s">
        <v>121</v>
      </c>
      <c r="B2370" t="s">
        <v>187</v>
      </c>
      <c r="C2370" t="s">
        <v>38</v>
      </c>
      <c r="D2370" t="s">
        <v>1224</v>
      </c>
      <c r="E2370">
        <v>1.577312184606295E-2</v>
      </c>
    </row>
    <row r="2371" spans="1:5" x14ac:dyDescent="0.3">
      <c r="A2371" t="s">
        <v>121</v>
      </c>
      <c r="B2371" t="s">
        <v>1156</v>
      </c>
      <c r="C2371" t="s">
        <v>38</v>
      </c>
      <c r="D2371" t="s">
        <v>1224</v>
      </c>
      <c r="E2371">
        <v>4.4988838367367332E-3</v>
      </c>
    </row>
    <row r="2372" spans="1:5" x14ac:dyDescent="0.3">
      <c r="A2372" t="s">
        <v>121</v>
      </c>
      <c r="B2372" t="s">
        <v>1164</v>
      </c>
      <c r="C2372" t="s">
        <v>38</v>
      </c>
      <c r="D2372" t="s">
        <v>1224</v>
      </c>
      <c r="E2372">
        <v>1.816785344128926E-2</v>
      </c>
    </row>
    <row r="2373" spans="1:5" x14ac:dyDescent="0.3">
      <c r="A2373" t="s">
        <v>121</v>
      </c>
      <c r="B2373" t="s">
        <v>447</v>
      </c>
      <c r="C2373" t="s">
        <v>38</v>
      </c>
      <c r="D2373" t="s">
        <v>1224</v>
      </c>
      <c r="E2373">
        <v>3.2115800217513064E-3</v>
      </c>
    </row>
    <row r="2374" spans="1:5" x14ac:dyDescent="0.3">
      <c r="A2374" t="s">
        <v>121</v>
      </c>
      <c r="B2374" t="s">
        <v>802</v>
      </c>
      <c r="C2374" t="s">
        <v>38</v>
      </c>
      <c r="D2374" t="s">
        <v>1224</v>
      </c>
      <c r="E2374">
        <v>2.3968421006868657E-3</v>
      </c>
    </row>
    <row r="2375" spans="1:5" x14ac:dyDescent="0.3">
      <c r="A2375" t="s">
        <v>121</v>
      </c>
      <c r="B2375" t="s">
        <v>779</v>
      </c>
      <c r="C2375" t="s">
        <v>38</v>
      </c>
      <c r="D2375" t="s">
        <v>1224</v>
      </c>
      <c r="E2375">
        <v>7.2461932752992432E-3</v>
      </c>
    </row>
    <row r="2376" spans="1:5" x14ac:dyDescent="0.3">
      <c r="A2376" t="s">
        <v>121</v>
      </c>
      <c r="B2376" t="s">
        <v>193</v>
      </c>
      <c r="C2376" t="s">
        <v>38</v>
      </c>
      <c r="D2376" t="s">
        <v>1224</v>
      </c>
      <c r="E2376">
        <v>9.1312554841495933E-2</v>
      </c>
    </row>
    <row r="2377" spans="1:5" x14ac:dyDescent="0.3">
      <c r="A2377" t="s">
        <v>121</v>
      </c>
      <c r="B2377" t="s">
        <v>451</v>
      </c>
      <c r="C2377" t="s">
        <v>38</v>
      </c>
      <c r="D2377" t="s">
        <v>1224</v>
      </c>
      <c r="E2377">
        <v>1.1222520756911041E-2</v>
      </c>
    </row>
    <row r="2378" spans="1:5" x14ac:dyDescent="0.3">
      <c r="A2378" t="s">
        <v>121</v>
      </c>
      <c r="B2378" t="s">
        <v>179</v>
      </c>
      <c r="C2378" t="s">
        <v>38</v>
      </c>
      <c r="D2378" t="s">
        <v>1224</v>
      </c>
      <c r="E2378">
        <v>0.30116522584119282</v>
      </c>
    </row>
    <row r="2379" spans="1:5" x14ac:dyDescent="0.3">
      <c r="A2379" t="s">
        <v>121</v>
      </c>
      <c r="B2379" t="s">
        <v>826</v>
      </c>
      <c r="C2379" t="s">
        <v>38</v>
      </c>
      <c r="D2379" t="s">
        <v>1224</v>
      </c>
      <c r="E2379">
        <v>6.1752200943563486E-3</v>
      </c>
    </row>
    <row r="2380" spans="1:5" x14ac:dyDescent="0.3">
      <c r="A2380" t="s">
        <v>121</v>
      </c>
      <c r="B2380" t="s">
        <v>1223</v>
      </c>
      <c r="C2380" t="s">
        <v>38</v>
      </c>
      <c r="D2380" t="s">
        <v>1224</v>
      </c>
      <c r="E2380">
        <v>2.9117867642119836E-4</v>
      </c>
    </row>
    <row r="2381" spans="1:5" x14ac:dyDescent="0.3">
      <c r="A2381" t="s">
        <v>121</v>
      </c>
      <c r="B2381" t="s">
        <v>241</v>
      </c>
      <c r="C2381" t="s">
        <v>38</v>
      </c>
      <c r="D2381" t="s">
        <v>1224</v>
      </c>
      <c r="E2381">
        <v>1.8861201548571859E-2</v>
      </c>
    </row>
    <row r="2382" spans="1:5" x14ac:dyDescent="0.3">
      <c r="A2382" t="s">
        <v>121</v>
      </c>
      <c r="B2382" t="s">
        <v>246</v>
      </c>
      <c r="C2382" t="s">
        <v>38</v>
      </c>
      <c r="D2382" t="s">
        <v>1224</v>
      </c>
      <c r="E2382">
        <v>1.955516006936964E-2</v>
      </c>
    </row>
    <row r="2383" spans="1:5" x14ac:dyDescent="0.3">
      <c r="A2383" t="s">
        <v>121</v>
      </c>
      <c r="B2383" t="s">
        <v>190</v>
      </c>
      <c r="C2383" t="s">
        <v>38</v>
      </c>
      <c r="D2383" t="s">
        <v>1224</v>
      </c>
      <c r="E2383">
        <v>6.3444897345634313E-2</v>
      </c>
    </row>
    <row r="2384" spans="1:5" x14ac:dyDescent="0.3">
      <c r="A2384" t="s">
        <v>121</v>
      </c>
      <c r="B2384" t="s">
        <v>1159</v>
      </c>
      <c r="C2384" t="s">
        <v>38</v>
      </c>
      <c r="D2384" t="s">
        <v>1224</v>
      </c>
      <c r="E2384">
        <v>2.128179532703986E-3</v>
      </c>
    </row>
    <row r="2385" spans="1:5" x14ac:dyDescent="0.3">
      <c r="A2385" t="s">
        <v>121</v>
      </c>
      <c r="B2385" t="s">
        <v>898</v>
      </c>
      <c r="C2385" t="s">
        <v>38</v>
      </c>
      <c r="D2385" t="s">
        <v>1224</v>
      </c>
      <c r="E2385">
        <v>1.0768061878407011E-2</v>
      </c>
    </row>
    <row r="2386" spans="1:5" x14ac:dyDescent="0.3">
      <c r="A2386" t="s">
        <v>121</v>
      </c>
      <c r="B2386" t="s">
        <v>1190</v>
      </c>
      <c r="C2386" t="s">
        <v>38</v>
      </c>
      <c r="D2386" t="s">
        <v>1224</v>
      </c>
      <c r="E2386">
        <v>1.49860936875867E-2</v>
      </c>
    </row>
    <row r="2387" spans="1:5" x14ac:dyDescent="0.3">
      <c r="A2387" t="s">
        <v>121</v>
      </c>
      <c r="B2387" t="s">
        <v>51</v>
      </c>
      <c r="C2387" t="s">
        <v>38</v>
      </c>
      <c r="D2387" t="s">
        <v>1224</v>
      </c>
      <c r="E2387">
        <v>4.5670778719277841E-2</v>
      </c>
    </row>
    <row r="2388" spans="1:5" x14ac:dyDescent="0.3">
      <c r="A2388" t="s">
        <v>121</v>
      </c>
      <c r="B2388" t="s">
        <v>587</v>
      </c>
      <c r="C2388" t="s">
        <v>38</v>
      </c>
      <c r="D2388" t="s">
        <v>1224</v>
      </c>
      <c r="E2388">
        <v>7.5230376908633434E-2</v>
      </c>
    </row>
    <row r="2389" spans="1:5" x14ac:dyDescent="0.3">
      <c r="A2389" t="s">
        <v>121</v>
      </c>
      <c r="B2389" t="s">
        <v>1234</v>
      </c>
      <c r="C2389" t="s">
        <v>38</v>
      </c>
      <c r="D2389" t="s">
        <v>1224</v>
      </c>
      <c r="E2389">
        <v>1.9399287852340411E-2</v>
      </c>
    </row>
    <row r="2390" spans="1:5" x14ac:dyDescent="0.3">
      <c r="A2390" t="s">
        <v>121</v>
      </c>
      <c r="B2390" t="s">
        <v>1193</v>
      </c>
      <c r="C2390" t="s">
        <v>38</v>
      </c>
      <c r="D2390" t="s">
        <v>1224</v>
      </c>
      <c r="E2390">
        <v>1.8722989738688899E-3</v>
      </c>
    </row>
    <row r="2391" spans="1:5" x14ac:dyDescent="0.3">
      <c r="A2391" t="s">
        <v>121</v>
      </c>
      <c r="B2391" t="s">
        <v>1221</v>
      </c>
      <c r="C2391" t="s">
        <v>38</v>
      </c>
      <c r="D2391" t="s">
        <v>1224</v>
      </c>
      <c r="E2391">
        <v>4.363560077726614E-3</v>
      </c>
    </row>
    <row r="2392" spans="1:5" x14ac:dyDescent="0.3">
      <c r="A2392" t="s">
        <v>121</v>
      </c>
      <c r="B2392" t="s">
        <v>1172</v>
      </c>
      <c r="C2392" t="s">
        <v>38</v>
      </c>
      <c r="D2392" t="s">
        <v>1224</v>
      </c>
      <c r="E2392">
        <v>3.9214208496088962E-4</v>
      </c>
    </row>
    <row r="2393" spans="1:5" x14ac:dyDescent="0.3">
      <c r="A2393" t="s">
        <v>121</v>
      </c>
      <c r="B2393" t="s">
        <v>133</v>
      </c>
      <c r="C2393" t="s">
        <v>38</v>
      </c>
      <c r="D2393" t="s">
        <v>1224</v>
      </c>
      <c r="E2393">
        <v>5.8609444891917183E-3</v>
      </c>
    </row>
    <row r="2394" spans="1:5" x14ac:dyDescent="0.3">
      <c r="A2394" t="s">
        <v>121</v>
      </c>
      <c r="B2394" t="s">
        <v>1196</v>
      </c>
      <c r="C2394" t="s">
        <v>38</v>
      </c>
      <c r="D2394" t="s">
        <v>1224</v>
      </c>
      <c r="E2394">
        <v>3.7000031478806638E-3</v>
      </c>
    </row>
    <row r="2395" spans="1:5" x14ac:dyDescent="0.3">
      <c r="A2395" t="s">
        <v>121</v>
      </c>
      <c r="B2395" t="s">
        <v>766</v>
      </c>
      <c r="C2395" t="s">
        <v>38</v>
      </c>
      <c r="D2395" t="s">
        <v>1224</v>
      </c>
      <c r="E2395">
        <v>1.555629982332028E-3</v>
      </c>
    </row>
    <row r="2396" spans="1:5" x14ac:dyDescent="0.3">
      <c r="A2396" t="s">
        <v>121</v>
      </c>
      <c r="B2396" t="s">
        <v>798</v>
      </c>
      <c r="C2396" t="s">
        <v>38</v>
      </c>
      <c r="D2396" t="s">
        <v>1224</v>
      </c>
      <c r="E2396">
        <v>2.0088243172188213E-3</v>
      </c>
    </row>
    <row r="2397" spans="1:5" x14ac:dyDescent="0.3">
      <c r="A2397" t="s">
        <v>121</v>
      </c>
      <c r="B2397" t="s">
        <v>1237</v>
      </c>
      <c r="C2397" t="s">
        <v>38</v>
      </c>
      <c r="D2397" t="s">
        <v>1224</v>
      </c>
      <c r="E2397">
        <v>4.0072163616266757E-3</v>
      </c>
    </row>
    <row r="2398" spans="1:5" x14ac:dyDescent="0.3">
      <c r="A2398" t="s">
        <v>121</v>
      </c>
      <c r="B2398" t="s">
        <v>785</v>
      </c>
      <c r="C2398" t="s">
        <v>38</v>
      </c>
      <c r="D2398" t="s">
        <v>1224</v>
      </c>
      <c r="E2398">
        <v>8.1996986692329187E-4</v>
      </c>
    </row>
    <row r="2399" spans="1:5" x14ac:dyDescent="0.3">
      <c r="A2399" t="s">
        <v>121</v>
      </c>
      <c r="B2399" t="s">
        <v>768</v>
      </c>
      <c r="C2399" t="s">
        <v>38</v>
      </c>
      <c r="D2399" t="s">
        <v>1224</v>
      </c>
      <c r="E2399">
        <v>2.2235983190545559E-2</v>
      </c>
    </row>
    <row r="2400" spans="1:5" x14ac:dyDescent="0.3">
      <c r="A2400" t="s">
        <v>121</v>
      </c>
      <c r="B2400" t="s">
        <v>804</v>
      </c>
      <c r="C2400" t="s">
        <v>38</v>
      </c>
      <c r="D2400" t="s">
        <v>1224</v>
      </c>
      <c r="E2400">
        <v>2.9286693591360609E-2</v>
      </c>
    </row>
    <row r="2401" spans="1:5" x14ac:dyDescent="0.3">
      <c r="A2401" t="s">
        <v>121</v>
      </c>
      <c r="B2401" t="s">
        <v>284</v>
      </c>
      <c r="C2401" t="s">
        <v>38</v>
      </c>
      <c r="D2401" t="s">
        <v>1224</v>
      </c>
      <c r="E2401">
        <v>1.1043138495406619E-2</v>
      </c>
    </row>
    <row r="2402" spans="1:5" x14ac:dyDescent="0.3">
      <c r="A2402" t="s">
        <v>121</v>
      </c>
      <c r="B2402" t="s">
        <v>865</v>
      </c>
      <c r="C2402" t="s">
        <v>38</v>
      </c>
      <c r="D2402" t="s">
        <v>1224</v>
      </c>
      <c r="E2402">
        <v>1.5640598920794661E-2</v>
      </c>
    </row>
    <row r="2403" spans="1:5" x14ac:dyDescent="0.3">
      <c r="A2403" t="s">
        <v>121</v>
      </c>
      <c r="B2403" t="s">
        <v>1174</v>
      </c>
      <c r="C2403" t="s">
        <v>38</v>
      </c>
      <c r="D2403" t="s">
        <v>1224</v>
      </c>
      <c r="E2403">
        <v>1.697154610368855E-3</v>
      </c>
    </row>
    <row r="2404" spans="1:5" x14ac:dyDescent="0.3">
      <c r="A2404" t="s">
        <v>121</v>
      </c>
      <c r="B2404" t="s">
        <v>1176</v>
      </c>
      <c r="C2404" t="s">
        <v>38</v>
      </c>
      <c r="D2404" t="s">
        <v>1224</v>
      </c>
      <c r="E2404">
        <v>2.359912523773923E-4</v>
      </c>
    </row>
    <row r="2405" spans="1:5" x14ac:dyDescent="0.3">
      <c r="A2405" t="s">
        <v>121</v>
      </c>
      <c r="B2405" t="s">
        <v>849</v>
      </c>
      <c r="C2405" t="s">
        <v>38</v>
      </c>
      <c r="D2405" t="s">
        <v>1224</v>
      </c>
      <c r="E2405">
        <v>7.122153669018705E-3</v>
      </c>
    </row>
    <row r="2406" spans="1:5" x14ac:dyDescent="0.3">
      <c r="A2406" t="s">
        <v>121</v>
      </c>
      <c r="B2406" t="s">
        <v>823</v>
      </c>
      <c r="C2406" t="s">
        <v>38</v>
      </c>
      <c r="D2406" t="s">
        <v>1224</v>
      </c>
      <c r="E2406">
        <v>3.6546800959393567E-3</v>
      </c>
    </row>
    <row r="2407" spans="1:5" x14ac:dyDescent="0.3">
      <c r="A2407" t="s">
        <v>121</v>
      </c>
      <c r="B2407" t="s">
        <v>492</v>
      </c>
      <c r="C2407" t="s">
        <v>38</v>
      </c>
      <c r="D2407" t="s">
        <v>1224</v>
      </c>
      <c r="E2407">
        <v>3.606589794831945E-2</v>
      </c>
    </row>
    <row r="2408" spans="1:5" x14ac:dyDescent="0.3">
      <c r="A2408" t="s">
        <v>121</v>
      </c>
      <c r="B2408" t="s">
        <v>106</v>
      </c>
      <c r="C2408" t="s">
        <v>38</v>
      </c>
      <c r="D2408" t="s">
        <v>1224</v>
      </c>
      <c r="E2408">
        <v>2.9763938251349171E-2</v>
      </c>
    </row>
    <row r="2409" spans="1:5" x14ac:dyDescent="0.3">
      <c r="A2409" t="s">
        <v>121</v>
      </c>
      <c r="B2409" t="s">
        <v>806</v>
      </c>
      <c r="C2409" t="s">
        <v>38</v>
      </c>
      <c r="D2409" t="s">
        <v>1224</v>
      </c>
      <c r="E2409">
        <v>1.773045030728293E-2</v>
      </c>
    </row>
    <row r="2410" spans="1:5" x14ac:dyDescent="0.3">
      <c r="A2410" t="s">
        <v>121</v>
      </c>
      <c r="B2410" t="s">
        <v>1212</v>
      </c>
      <c r="C2410" t="s">
        <v>38</v>
      </c>
      <c r="D2410" t="s">
        <v>1224</v>
      </c>
      <c r="E2410">
        <v>1.7752527545925869E-3</v>
      </c>
    </row>
    <row r="2411" spans="1:5" x14ac:dyDescent="0.3">
      <c r="A2411" t="s">
        <v>121</v>
      </c>
      <c r="B2411" t="s">
        <v>855</v>
      </c>
      <c r="C2411" t="s">
        <v>38</v>
      </c>
      <c r="D2411" t="s">
        <v>1224</v>
      </c>
      <c r="E2411">
        <v>1.4532349777833261E-2</v>
      </c>
    </row>
    <row r="2412" spans="1:5" x14ac:dyDescent="0.3">
      <c r="A2412" t="s">
        <v>121</v>
      </c>
      <c r="B2412" t="s">
        <v>114</v>
      </c>
      <c r="C2412" t="s">
        <v>38</v>
      </c>
      <c r="D2412" t="s">
        <v>1224</v>
      </c>
      <c r="E2412">
        <v>0.37941127862639173</v>
      </c>
    </row>
    <row r="2413" spans="1:5" x14ac:dyDescent="0.3">
      <c r="A2413" t="s">
        <v>121</v>
      </c>
      <c r="B2413" t="s">
        <v>1205</v>
      </c>
      <c r="C2413" t="s">
        <v>38</v>
      </c>
      <c r="D2413" t="s">
        <v>1224</v>
      </c>
      <c r="E2413">
        <v>7.5103723962121416E-3</v>
      </c>
    </row>
    <row r="2414" spans="1:5" x14ac:dyDescent="0.3">
      <c r="A2414" t="s">
        <v>121</v>
      </c>
      <c r="B2414" t="s">
        <v>857</v>
      </c>
      <c r="C2414" t="s">
        <v>38</v>
      </c>
      <c r="D2414" t="s">
        <v>1224</v>
      </c>
      <c r="E2414">
        <v>4.888593021174387E-3</v>
      </c>
    </row>
    <row r="2415" spans="1:5" x14ac:dyDescent="0.3">
      <c r="A2415" t="s">
        <v>121</v>
      </c>
      <c r="B2415" t="s">
        <v>1188</v>
      </c>
      <c r="C2415" t="s">
        <v>38</v>
      </c>
      <c r="D2415" t="s">
        <v>1224</v>
      </c>
      <c r="E2415">
        <v>1.261491951525808E-2</v>
      </c>
    </row>
    <row r="2416" spans="1:5" x14ac:dyDescent="0.3">
      <c r="A2416" t="s">
        <v>121</v>
      </c>
      <c r="B2416" t="s">
        <v>1189</v>
      </c>
      <c r="C2416" t="s">
        <v>38</v>
      </c>
      <c r="D2416" t="s">
        <v>1224</v>
      </c>
      <c r="E2416">
        <v>3.9497613040957464E-3</v>
      </c>
    </row>
    <row r="2417" spans="1:5" x14ac:dyDescent="0.3">
      <c r="A2417" t="s">
        <v>394</v>
      </c>
      <c r="B2417" t="s">
        <v>1206</v>
      </c>
      <c r="C2417" t="s">
        <v>38</v>
      </c>
      <c r="D2417" t="s">
        <v>1181</v>
      </c>
      <c r="E2417">
        <v>1.2557052129156671E-5</v>
      </c>
    </row>
    <row r="2418" spans="1:5" x14ac:dyDescent="0.3">
      <c r="A2418" t="s">
        <v>394</v>
      </c>
      <c r="B2418" t="s">
        <v>114</v>
      </c>
      <c r="C2418" t="s">
        <v>38</v>
      </c>
      <c r="D2418" t="s">
        <v>1181</v>
      </c>
      <c r="E2418">
        <v>5.374070829063507E-3</v>
      </c>
    </row>
    <row r="2419" spans="1:5" x14ac:dyDescent="0.3">
      <c r="A2419" t="s">
        <v>394</v>
      </c>
      <c r="B2419" t="s">
        <v>1178</v>
      </c>
      <c r="C2419" t="s">
        <v>38</v>
      </c>
      <c r="D2419" t="s">
        <v>1181</v>
      </c>
      <c r="E2419">
        <v>1.7898034609585011E-5</v>
      </c>
    </row>
    <row r="2420" spans="1:5" x14ac:dyDescent="0.3">
      <c r="A2420" t="s">
        <v>394</v>
      </c>
      <c r="B2420" t="s">
        <v>20</v>
      </c>
      <c r="C2420" t="s">
        <v>38</v>
      </c>
      <c r="D2420" t="s">
        <v>1181</v>
      </c>
      <c r="E2420">
        <v>1.3329835336598429E-3</v>
      </c>
    </row>
    <row r="2421" spans="1:5" x14ac:dyDescent="0.3">
      <c r="A2421" t="s">
        <v>394</v>
      </c>
      <c r="B2421" t="s">
        <v>1211</v>
      </c>
      <c r="C2421" t="s">
        <v>38</v>
      </c>
      <c r="D2421" t="s">
        <v>1181</v>
      </c>
      <c r="E2421">
        <v>2.0503747290893137E-5</v>
      </c>
    </row>
    <row r="2422" spans="1:5" x14ac:dyDescent="0.3">
      <c r="A2422" t="s">
        <v>25</v>
      </c>
      <c r="B2422" t="s">
        <v>1178</v>
      </c>
      <c r="C2422" t="s">
        <v>38</v>
      </c>
      <c r="D2422" t="s">
        <v>1224</v>
      </c>
      <c r="E2422">
        <v>2.883477684261717E-4</v>
      </c>
    </row>
    <row r="2423" spans="1:5" x14ac:dyDescent="0.3">
      <c r="A2423" t="s">
        <v>25</v>
      </c>
      <c r="B2423" t="s">
        <v>241</v>
      </c>
      <c r="C2423" t="s">
        <v>38</v>
      </c>
      <c r="D2423" t="s">
        <v>1224</v>
      </c>
      <c r="E2423">
        <v>6.6517113684912855E-3</v>
      </c>
    </row>
    <row r="2424" spans="1:5" x14ac:dyDescent="0.3">
      <c r="A2424" t="s">
        <v>25</v>
      </c>
      <c r="B2424" t="s">
        <v>1222</v>
      </c>
      <c r="C2424" t="s">
        <v>38</v>
      </c>
      <c r="D2424" t="s">
        <v>1224</v>
      </c>
      <c r="E2424">
        <v>2.86661380429042E-6</v>
      </c>
    </row>
    <row r="2425" spans="1:5" x14ac:dyDescent="0.3">
      <c r="A2425" t="s">
        <v>25</v>
      </c>
      <c r="B2425" t="s">
        <v>761</v>
      </c>
      <c r="C2425" t="s">
        <v>38</v>
      </c>
      <c r="D2425" t="s">
        <v>1224</v>
      </c>
      <c r="E2425">
        <v>5.3560293057950705E-4</v>
      </c>
    </row>
    <row r="2426" spans="1:5" x14ac:dyDescent="0.3">
      <c r="A2426" t="s">
        <v>25</v>
      </c>
      <c r="B2426" t="s">
        <v>779</v>
      </c>
      <c r="C2426" t="s">
        <v>38</v>
      </c>
      <c r="D2426" t="s">
        <v>1224</v>
      </c>
      <c r="E2426">
        <v>1.391542665845299E-3</v>
      </c>
    </row>
    <row r="2427" spans="1:5" x14ac:dyDescent="0.3">
      <c r="A2427" t="s">
        <v>25</v>
      </c>
      <c r="B2427" t="s">
        <v>187</v>
      </c>
      <c r="C2427" t="s">
        <v>38</v>
      </c>
      <c r="D2427" t="s">
        <v>1224</v>
      </c>
      <c r="E2427">
        <v>4.0473188281156206E-3</v>
      </c>
    </row>
    <row r="2428" spans="1:5" x14ac:dyDescent="0.3">
      <c r="A2428" t="s">
        <v>25</v>
      </c>
      <c r="B2428" t="s">
        <v>1156</v>
      </c>
      <c r="C2428" t="s">
        <v>38</v>
      </c>
      <c r="D2428" t="s">
        <v>1224</v>
      </c>
      <c r="E2428">
        <v>1.2195441627331149E-3</v>
      </c>
    </row>
    <row r="2429" spans="1:5" x14ac:dyDescent="0.3">
      <c r="A2429" t="s">
        <v>25</v>
      </c>
      <c r="B2429" t="s">
        <v>1225</v>
      </c>
      <c r="C2429" t="s">
        <v>38</v>
      </c>
      <c r="D2429" t="s">
        <v>1224</v>
      </c>
      <c r="E2429">
        <v>1.179619778889143E-4</v>
      </c>
    </row>
    <row r="2430" spans="1:5" x14ac:dyDescent="0.3">
      <c r="A2430" t="s">
        <v>25</v>
      </c>
      <c r="B2430" t="s">
        <v>826</v>
      </c>
      <c r="C2430" t="s">
        <v>38</v>
      </c>
      <c r="D2430" t="s">
        <v>1224</v>
      </c>
      <c r="E2430">
        <v>1.6454938239885101E-3</v>
      </c>
    </row>
    <row r="2431" spans="1:5" x14ac:dyDescent="0.3">
      <c r="A2431" t="s">
        <v>25</v>
      </c>
      <c r="B2431" t="s">
        <v>193</v>
      </c>
      <c r="C2431" t="s">
        <v>38</v>
      </c>
      <c r="D2431" t="s">
        <v>1224</v>
      </c>
      <c r="E2431">
        <v>1.8474858093223537E-2</v>
      </c>
    </row>
    <row r="2432" spans="1:5" x14ac:dyDescent="0.3">
      <c r="A2432" t="s">
        <v>25</v>
      </c>
      <c r="B2432" t="s">
        <v>451</v>
      </c>
      <c r="C2432" t="s">
        <v>38</v>
      </c>
      <c r="D2432" t="s">
        <v>1224</v>
      </c>
      <c r="E2432">
        <v>4.5218848572334122E-3</v>
      </c>
    </row>
    <row r="2433" spans="1:5" x14ac:dyDescent="0.3">
      <c r="A2433" t="s">
        <v>25</v>
      </c>
      <c r="B2433" t="s">
        <v>179</v>
      </c>
      <c r="C2433" t="s">
        <v>38</v>
      </c>
      <c r="D2433" t="s">
        <v>1224</v>
      </c>
      <c r="E2433">
        <v>5.5474067564252119E-2</v>
      </c>
    </row>
    <row r="2434" spans="1:5" x14ac:dyDescent="0.3">
      <c r="A2434" t="s">
        <v>25</v>
      </c>
      <c r="B2434" t="s">
        <v>484</v>
      </c>
      <c r="C2434" t="s">
        <v>38</v>
      </c>
      <c r="D2434" t="s">
        <v>1224</v>
      </c>
      <c r="E2434">
        <v>2.9429249513535571E-3</v>
      </c>
    </row>
    <row r="2435" spans="1:5" x14ac:dyDescent="0.3">
      <c r="A2435" t="s">
        <v>25</v>
      </c>
      <c r="B2435" t="s">
        <v>857</v>
      </c>
      <c r="C2435" t="s">
        <v>38</v>
      </c>
      <c r="D2435" t="s">
        <v>1224</v>
      </c>
      <c r="E2435">
        <v>1.2714715362933679E-3</v>
      </c>
    </row>
    <row r="2436" spans="1:5" x14ac:dyDescent="0.3">
      <c r="A2436" t="s">
        <v>25</v>
      </c>
      <c r="B2436" t="s">
        <v>454</v>
      </c>
      <c r="C2436" t="s">
        <v>38</v>
      </c>
      <c r="D2436" t="s">
        <v>1224</v>
      </c>
      <c r="E2436">
        <v>1.4552639753276251E-3</v>
      </c>
    </row>
    <row r="2437" spans="1:5" x14ac:dyDescent="0.3">
      <c r="A2437" t="s">
        <v>25</v>
      </c>
      <c r="B2437" t="s">
        <v>1187</v>
      </c>
      <c r="C2437" t="s">
        <v>38</v>
      </c>
      <c r="D2437" t="s">
        <v>1224</v>
      </c>
      <c r="E2437">
        <v>6.0671744807704411E-4</v>
      </c>
    </row>
    <row r="2438" spans="1:5" x14ac:dyDescent="0.3">
      <c r="A2438" t="s">
        <v>25</v>
      </c>
      <c r="B2438" t="s">
        <v>1188</v>
      </c>
      <c r="C2438" t="s">
        <v>38</v>
      </c>
      <c r="D2438" t="s">
        <v>1224</v>
      </c>
      <c r="E2438">
        <v>3.208788579565078E-3</v>
      </c>
    </row>
    <row r="2439" spans="1:5" x14ac:dyDescent="0.3">
      <c r="A2439" t="s">
        <v>25</v>
      </c>
      <c r="B2439" t="s">
        <v>1164</v>
      </c>
      <c r="C2439" t="s">
        <v>38</v>
      </c>
      <c r="D2439" t="s">
        <v>1224</v>
      </c>
      <c r="E2439">
        <v>4.7115006327371712E-3</v>
      </c>
    </row>
    <row r="2440" spans="1:5" x14ac:dyDescent="0.3">
      <c r="A2440" t="s">
        <v>25</v>
      </c>
      <c r="B2440" t="s">
        <v>447</v>
      </c>
      <c r="C2440" t="s">
        <v>38</v>
      </c>
      <c r="D2440" t="s">
        <v>1224</v>
      </c>
      <c r="E2440">
        <v>8.5779637372276104E-4</v>
      </c>
    </row>
    <row r="2441" spans="1:5" x14ac:dyDescent="0.3">
      <c r="A2441" t="s">
        <v>25</v>
      </c>
      <c r="B2441" t="s">
        <v>802</v>
      </c>
      <c r="C2441" t="s">
        <v>38</v>
      </c>
      <c r="D2441" t="s">
        <v>1224</v>
      </c>
      <c r="E2441">
        <v>6.5703318917728929E-4</v>
      </c>
    </row>
    <row r="2442" spans="1:5" x14ac:dyDescent="0.3">
      <c r="A2442" t="s">
        <v>25</v>
      </c>
      <c r="B2442" t="s">
        <v>481</v>
      </c>
      <c r="C2442" t="s">
        <v>38</v>
      </c>
      <c r="D2442" t="s">
        <v>1224</v>
      </c>
      <c r="E2442">
        <v>1.2158273516465581E-2</v>
      </c>
    </row>
    <row r="2443" spans="1:5" x14ac:dyDescent="0.3">
      <c r="A2443" t="s">
        <v>25</v>
      </c>
      <c r="B2443" t="s">
        <v>246</v>
      </c>
      <c r="C2443" t="s">
        <v>38</v>
      </c>
      <c r="D2443" t="s">
        <v>1224</v>
      </c>
      <c r="E2443">
        <v>3.7437318539160903E-3</v>
      </c>
    </row>
    <row r="2444" spans="1:5" x14ac:dyDescent="0.3">
      <c r="A2444" t="s">
        <v>25</v>
      </c>
      <c r="B2444" t="s">
        <v>190</v>
      </c>
      <c r="C2444" t="s">
        <v>38</v>
      </c>
      <c r="D2444" t="s">
        <v>1224</v>
      </c>
      <c r="E2444">
        <v>1.8797861432211651E-2</v>
      </c>
    </row>
    <row r="2445" spans="1:5" x14ac:dyDescent="0.3">
      <c r="A2445" t="s">
        <v>25</v>
      </c>
      <c r="B2445" t="s">
        <v>122</v>
      </c>
      <c r="C2445" t="s">
        <v>38</v>
      </c>
      <c r="D2445" t="s">
        <v>1224</v>
      </c>
      <c r="E2445">
        <v>1.0589759125568302E-3</v>
      </c>
    </row>
    <row r="2446" spans="1:5" x14ac:dyDescent="0.3">
      <c r="A2446" t="s">
        <v>25</v>
      </c>
      <c r="B2446" t="s">
        <v>781</v>
      </c>
      <c r="C2446" t="s">
        <v>38</v>
      </c>
      <c r="D2446" t="s">
        <v>1224</v>
      </c>
      <c r="E2446">
        <v>3.0733930057135648E-3</v>
      </c>
    </row>
    <row r="2447" spans="1:5" x14ac:dyDescent="0.3">
      <c r="A2447" t="s">
        <v>25</v>
      </c>
      <c r="B2447" t="s">
        <v>898</v>
      </c>
      <c r="C2447" t="s">
        <v>38</v>
      </c>
      <c r="D2447" t="s">
        <v>1224</v>
      </c>
      <c r="E2447">
        <v>2.5377433909158703E-3</v>
      </c>
    </row>
    <row r="2448" spans="1:5" x14ac:dyDescent="0.3">
      <c r="A2448" t="s">
        <v>25</v>
      </c>
      <c r="B2448" t="s">
        <v>1122</v>
      </c>
      <c r="C2448" t="s">
        <v>38</v>
      </c>
      <c r="D2448" t="s">
        <v>1224</v>
      </c>
      <c r="E2448">
        <v>9.1237212035224114E-4</v>
      </c>
    </row>
    <row r="2449" spans="1:5" x14ac:dyDescent="0.3">
      <c r="A2449" t="s">
        <v>25</v>
      </c>
      <c r="B2449" t="s">
        <v>409</v>
      </c>
      <c r="C2449" t="s">
        <v>38</v>
      </c>
      <c r="D2449" t="s">
        <v>1224</v>
      </c>
      <c r="E2449">
        <v>1.7666290281438169E-2</v>
      </c>
    </row>
    <row r="2450" spans="1:5" x14ac:dyDescent="0.3">
      <c r="A2450" t="s">
        <v>25</v>
      </c>
      <c r="B2450" t="s">
        <v>1210</v>
      </c>
      <c r="C2450" t="s">
        <v>38</v>
      </c>
      <c r="D2450" t="s">
        <v>1224</v>
      </c>
      <c r="E2450">
        <v>3.0155688092796196E-3</v>
      </c>
    </row>
    <row r="2451" spans="1:5" x14ac:dyDescent="0.3">
      <c r="A2451" t="s">
        <v>25</v>
      </c>
      <c r="B2451" t="s">
        <v>1190</v>
      </c>
      <c r="C2451" t="s">
        <v>38</v>
      </c>
      <c r="D2451" t="s">
        <v>1224</v>
      </c>
      <c r="E2451">
        <v>4.8654739895904568E-3</v>
      </c>
    </row>
    <row r="2452" spans="1:5" x14ac:dyDescent="0.3">
      <c r="A2452" t="s">
        <v>25</v>
      </c>
      <c r="B2452" t="s">
        <v>763</v>
      </c>
      <c r="C2452" t="s">
        <v>38</v>
      </c>
      <c r="D2452" t="s">
        <v>1224</v>
      </c>
      <c r="E2452">
        <v>5.7299513980826264E-3</v>
      </c>
    </row>
    <row r="2453" spans="1:5" x14ac:dyDescent="0.3">
      <c r="A2453" t="s">
        <v>25</v>
      </c>
      <c r="B2453" t="s">
        <v>1158</v>
      </c>
      <c r="C2453" t="s">
        <v>38</v>
      </c>
      <c r="D2453" t="s">
        <v>1224</v>
      </c>
      <c r="E2453">
        <v>9.8783335988877571E-4</v>
      </c>
    </row>
    <row r="2454" spans="1:5" x14ac:dyDescent="0.3">
      <c r="A2454" t="s">
        <v>25</v>
      </c>
      <c r="B2454" t="s">
        <v>456</v>
      </c>
      <c r="C2454" t="s">
        <v>38</v>
      </c>
      <c r="D2454" t="s">
        <v>1224</v>
      </c>
      <c r="E2454">
        <v>1.5560576209132141E-3</v>
      </c>
    </row>
    <row r="2455" spans="1:5" x14ac:dyDescent="0.3">
      <c r="A2455" t="s">
        <v>25</v>
      </c>
      <c r="B2455" t="s">
        <v>1204</v>
      </c>
      <c r="C2455" t="s">
        <v>38</v>
      </c>
      <c r="D2455" t="s">
        <v>1224</v>
      </c>
      <c r="E2455">
        <v>5.3842270138515745E-3</v>
      </c>
    </row>
    <row r="2456" spans="1:5" x14ac:dyDescent="0.3">
      <c r="A2456" t="s">
        <v>25</v>
      </c>
      <c r="B2456" t="s">
        <v>1221</v>
      </c>
      <c r="C2456" t="s">
        <v>38</v>
      </c>
      <c r="D2456" t="s">
        <v>1224</v>
      </c>
      <c r="E2456">
        <v>9.1257827104738608E-4</v>
      </c>
    </row>
    <row r="2457" spans="1:5" x14ac:dyDescent="0.3">
      <c r="A2457" t="s">
        <v>25</v>
      </c>
      <c r="B2457" t="s">
        <v>133</v>
      </c>
      <c r="C2457" t="s">
        <v>38</v>
      </c>
      <c r="D2457" t="s">
        <v>1224</v>
      </c>
      <c r="E2457">
        <v>1.2451071935726502E-3</v>
      </c>
    </row>
    <row r="2458" spans="1:5" x14ac:dyDescent="0.3">
      <c r="A2458" t="s">
        <v>25</v>
      </c>
      <c r="B2458" t="s">
        <v>1196</v>
      </c>
      <c r="C2458" t="s">
        <v>38</v>
      </c>
      <c r="D2458" t="s">
        <v>1224</v>
      </c>
      <c r="E2458">
        <v>9.9322415938659552E-4</v>
      </c>
    </row>
    <row r="2459" spans="1:5" x14ac:dyDescent="0.3">
      <c r="A2459" t="s">
        <v>25</v>
      </c>
      <c r="B2459" t="s">
        <v>1200</v>
      </c>
      <c r="C2459" t="s">
        <v>38</v>
      </c>
      <c r="D2459" t="s">
        <v>1224</v>
      </c>
      <c r="E2459">
        <v>4.4868280786978658E-4</v>
      </c>
    </row>
    <row r="2460" spans="1:5" x14ac:dyDescent="0.3">
      <c r="A2460" t="s">
        <v>25</v>
      </c>
      <c r="B2460" t="s">
        <v>418</v>
      </c>
      <c r="C2460" t="s">
        <v>38</v>
      </c>
      <c r="D2460" t="s">
        <v>1224</v>
      </c>
      <c r="E2460">
        <v>2.8683193336569439E-3</v>
      </c>
    </row>
    <row r="2461" spans="1:5" x14ac:dyDescent="0.3">
      <c r="A2461" t="s">
        <v>25</v>
      </c>
      <c r="B2461" t="s">
        <v>128</v>
      </c>
      <c r="C2461" t="s">
        <v>38</v>
      </c>
      <c r="D2461" t="s">
        <v>1224</v>
      </c>
      <c r="E2461">
        <v>2.700329577653775E-4</v>
      </c>
    </row>
    <row r="2462" spans="1:5" x14ac:dyDescent="0.3">
      <c r="A2462" t="s">
        <v>25</v>
      </c>
      <c r="B2462" t="s">
        <v>1201</v>
      </c>
      <c r="C2462" t="s">
        <v>38</v>
      </c>
      <c r="D2462" t="s">
        <v>1224</v>
      </c>
      <c r="E2462">
        <v>2.4863789778831858E-4</v>
      </c>
    </row>
    <row r="2463" spans="1:5" x14ac:dyDescent="0.3">
      <c r="A2463" t="s">
        <v>25</v>
      </c>
      <c r="B2463" t="s">
        <v>486</v>
      </c>
      <c r="C2463" t="s">
        <v>38</v>
      </c>
      <c r="D2463" t="s">
        <v>1224</v>
      </c>
      <c r="E2463">
        <v>8.7759097068535394E-3</v>
      </c>
    </row>
    <row r="2464" spans="1:5" x14ac:dyDescent="0.3">
      <c r="A2464" t="s">
        <v>25</v>
      </c>
      <c r="B2464" t="s">
        <v>798</v>
      </c>
      <c r="C2464" t="s">
        <v>38</v>
      </c>
      <c r="D2464" t="s">
        <v>1224</v>
      </c>
      <c r="E2464">
        <v>4.7160263150570542E-4</v>
      </c>
    </row>
    <row r="2465" spans="1:5" x14ac:dyDescent="0.3">
      <c r="A2465" t="s">
        <v>25</v>
      </c>
      <c r="B2465" t="s">
        <v>1211</v>
      </c>
      <c r="C2465" t="s">
        <v>38</v>
      </c>
      <c r="D2465" t="s">
        <v>1224</v>
      </c>
      <c r="E2465">
        <v>5.8508816024305601E-4</v>
      </c>
    </row>
    <row r="2466" spans="1:5" x14ac:dyDescent="0.3">
      <c r="A2466" t="s">
        <v>25</v>
      </c>
      <c r="B2466" t="s">
        <v>1184</v>
      </c>
      <c r="C2466" t="s">
        <v>38</v>
      </c>
      <c r="D2466" t="s">
        <v>1224</v>
      </c>
      <c r="E2466">
        <v>7.9501237767813681E-4</v>
      </c>
    </row>
    <row r="2467" spans="1:5" x14ac:dyDescent="0.3">
      <c r="A2467" t="s">
        <v>25</v>
      </c>
      <c r="B2467" t="s">
        <v>200</v>
      </c>
      <c r="C2467" t="s">
        <v>38</v>
      </c>
      <c r="D2467" t="s">
        <v>1224</v>
      </c>
      <c r="E2467">
        <v>6.749066707211703E-3</v>
      </c>
    </row>
    <row r="2468" spans="1:5" x14ac:dyDescent="0.3">
      <c r="A2468" t="s">
        <v>25</v>
      </c>
      <c r="B2468" t="s">
        <v>56</v>
      </c>
      <c r="C2468" t="s">
        <v>38</v>
      </c>
      <c r="D2468" t="s">
        <v>1224</v>
      </c>
      <c r="E2468">
        <v>3.6318279664643593E-3</v>
      </c>
    </row>
    <row r="2469" spans="1:5" x14ac:dyDescent="0.3">
      <c r="A2469" t="s">
        <v>25</v>
      </c>
      <c r="B2469" t="s">
        <v>768</v>
      </c>
      <c r="C2469" t="s">
        <v>38</v>
      </c>
      <c r="D2469" t="s">
        <v>1224</v>
      </c>
      <c r="E2469">
        <v>5.3439908288530676E-3</v>
      </c>
    </row>
    <row r="2470" spans="1:5" x14ac:dyDescent="0.3">
      <c r="A2470" t="s">
        <v>25</v>
      </c>
      <c r="B2470" t="s">
        <v>469</v>
      </c>
      <c r="C2470" t="s">
        <v>38</v>
      </c>
      <c r="D2470" t="s">
        <v>1224</v>
      </c>
      <c r="E2470">
        <v>2.9651787889474267E-3</v>
      </c>
    </row>
    <row r="2471" spans="1:5" x14ac:dyDescent="0.3">
      <c r="A2471" t="s">
        <v>25</v>
      </c>
      <c r="B2471" t="s">
        <v>804</v>
      </c>
      <c r="C2471" t="s">
        <v>38</v>
      </c>
      <c r="D2471" t="s">
        <v>1224</v>
      </c>
      <c r="E2471">
        <v>6.5193569661571166E-3</v>
      </c>
    </row>
    <row r="2472" spans="1:5" x14ac:dyDescent="0.3">
      <c r="A2472" t="s">
        <v>25</v>
      </c>
      <c r="B2472" t="s">
        <v>284</v>
      </c>
      <c r="C2472" t="s">
        <v>38</v>
      </c>
      <c r="D2472" t="s">
        <v>1224</v>
      </c>
      <c r="E2472">
        <v>3.3224594713878522E-3</v>
      </c>
    </row>
    <row r="2473" spans="1:5" x14ac:dyDescent="0.3">
      <c r="A2473" t="s">
        <v>25</v>
      </c>
      <c r="B2473" t="s">
        <v>865</v>
      </c>
      <c r="C2473" t="s">
        <v>38</v>
      </c>
      <c r="D2473" t="s">
        <v>1224</v>
      </c>
      <c r="E2473">
        <v>3.7866042870707281E-3</v>
      </c>
    </row>
    <row r="2474" spans="1:5" x14ac:dyDescent="0.3">
      <c r="A2474" t="s">
        <v>25</v>
      </c>
      <c r="B2474" t="s">
        <v>1174</v>
      </c>
      <c r="C2474" t="s">
        <v>38</v>
      </c>
      <c r="D2474" t="s">
        <v>1224</v>
      </c>
      <c r="E2474">
        <v>5.9953335600368808E-4</v>
      </c>
    </row>
    <row r="2475" spans="1:5" x14ac:dyDescent="0.3">
      <c r="A2475" t="s">
        <v>25</v>
      </c>
      <c r="B2475" t="s">
        <v>1176</v>
      </c>
      <c r="C2475" t="s">
        <v>38</v>
      </c>
      <c r="D2475" t="s">
        <v>1224</v>
      </c>
      <c r="E2475">
        <v>8.3365785686774537E-5</v>
      </c>
    </row>
    <row r="2476" spans="1:5" x14ac:dyDescent="0.3">
      <c r="A2476" t="s">
        <v>25</v>
      </c>
      <c r="B2476" t="s">
        <v>849</v>
      </c>
      <c r="C2476" t="s">
        <v>38</v>
      </c>
      <c r="D2476" t="s">
        <v>1224</v>
      </c>
      <c r="E2476">
        <v>1.738405722893894E-3</v>
      </c>
    </row>
    <row r="2477" spans="1:5" x14ac:dyDescent="0.3">
      <c r="A2477" t="s">
        <v>25</v>
      </c>
      <c r="B2477" t="s">
        <v>823</v>
      </c>
      <c r="C2477" t="s">
        <v>38</v>
      </c>
      <c r="D2477" t="s">
        <v>1224</v>
      </c>
      <c r="E2477">
        <v>9.5663874105127893E-4</v>
      </c>
    </row>
    <row r="2478" spans="1:5" x14ac:dyDescent="0.3">
      <c r="A2478" t="s">
        <v>25</v>
      </c>
      <c r="B2478" t="s">
        <v>292</v>
      </c>
      <c r="C2478" t="s">
        <v>38</v>
      </c>
      <c r="D2478" t="s">
        <v>1224</v>
      </c>
      <c r="E2478">
        <v>4.8975799070917854E-3</v>
      </c>
    </row>
    <row r="2479" spans="1:5" x14ac:dyDescent="0.3">
      <c r="A2479" t="s">
        <v>25</v>
      </c>
      <c r="B2479" t="s">
        <v>492</v>
      </c>
      <c r="C2479" t="s">
        <v>38</v>
      </c>
      <c r="D2479" t="s">
        <v>1224</v>
      </c>
      <c r="E2479">
        <v>1.186270914237011E-2</v>
      </c>
    </row>
    <row r="2480" spans="1:5" x14ac:dyDescent="0.3">
      <c r="A2480" t="s">
        <v>25</v>
      </c>
      <c r="B2480" t="s">
        <v>106</v>
      </c>
      <c r="C2480" t="s">
        <v>38</v>
      </c>
      <c r="D2480" t="s">
        <v>1224</v>
      </c>
      <c r="E2480">
        <v>6.5150178931897059E-3</v>
      </c>
    </row>
    <row r="2481" spans="1:5" x14ac:dyDescent="0.3">
      <c r="A2481" t="s">
        <v>25</v>
      </c>
      <c r="B2481" t="s">
        <v>806</v>
      </c>
      <c r="C2481" t="s">
        <v>38</v>
      </c>
      <c r="D2481" t="s">
        <v>1224</v>
      </c>
      <c r="E2481">
        <v>4.9748278036278962E-3</v>
      </c>
    </row>
    <row r="2482" spans="1:5" x14ac:dyDescent="0.3">
      <c r="A2482" t="s">
        <v>25</v>
      </c>
      <c r="B2482" t="s">
        <v>1197</v>
      </c>
      <c r="C2482" t="s">
        <v>38</v>
      </c>
      <c r="D2482" t="s">
        <v>1224</v>
      </c>
      <c r="E2482">
        <v>1.251077777561503E-3</v>
      </c>
    </row>
    <row r="2483" spans="1:5" x14ac:dyDescent="0.3">
      <c r="A2483" t="s">
        <v>25</v>
      </c>
      <c r="B2483" t="s">
        <v>915</v>
      </c>
      <c r="C2483" t="s">
        <v>38</v>
      </c>
      <c r="D2483" t="s">
        <v>1224</v>
      </c>
      <c r="E2483">
        <v>7.8543290718607959E-4</v>
      </c>
    </row>
    <row r="2484" spans="1:5" x14ac:dyDescent="0.3">
      <c r="A2484" t="s">
        <v>25</v>
      </c>
      <c r="B2484" t="s">
        <v>855</v>
      </c>
      <c r="C2484" t="s">
        <v>38</v>
      </c>
      <c r="D2484" t="s">
        <v>1224</v>
      </c>
      <c r="E2484">
        <v>3.06347249436847E-3</v>
      </c>
    </row>
    <row r="2485" spans="1:5" x14ac:dyDescent="0.3">
      <c r="A2485" t="s">
        <v>25</v>
      </c>
      <c r="B2485" t="s">
        <v>114</v>
      </c>
      <c r="C2485" t="s">
        <v>38</v>
      </c>
      <c r="D2485" t="s">
        <v>1224</v>
      </c>
      <c r="E2485">
        <v>7.2776336793670404E-2</v>
      </c>
    </row>
    <row r="2486" spans="1:5" x14ac:dyDescent="0.3">
      <c r="A2486" t="s">
        <v>25</v>
      </c>
      <c r="B2486" t="s">
        <v>477</v>
      </c>
      <c r="C2486" t="s">
        <v>38</v>
      </c>
      <c r="D2486" t="s">
        <v>1224</v>
      </c>
      <c r="E2486">
        <v>1.34670825760401E-3</v>
      </c>
    </row>
    <row r="2487" spans="1:5" x14ac:dyDescent="0.3">
      <c r="A2487" t="s">
        <v>25</v>
      </c>
      <c r="B2487" t="s">
        <v>1205</v>
      </c>
      <c r="C2487" t="s">
        <v>38</v>
      </c>
      <c r="D2487" t="s">
        <v>1224</v>
      </c>
      <c r="E2487">
        <v>1.6717269181465491E-3</v>
      </c>
    </row>
    <row r="2488" spans="1:5" x14ac:dyDescent="0.3">
      <c r="A2488" t="s">
        <v>25</v>
      </c>
      <c r="B2488" t="s">
        <v>439</v>
      </c>
      <c r="C2488" t="s">
        <v>38</v>
      </c>
      <c r="D2488" t="s">
        <v>1224</v>
      </c>
      <c r="E2488">
        <v>3.5198616288062714E-3</v>
      </c>
    </row>
    <row r="2489" spans="1:5" x14ac:dyDescent="0.3">
      <c r="A2489" t="s">
        <v>25</v>
      </c>
      <c r="B2489" t="s">
        <v>51</v>
      </c>
      <c r="C2489" t="s">
        <v>38</v>
      </c>
      <c r="D2489" t="s">
        <v>1224</v>
      </c>
      <c r="E2489">
        <v>1.3579273321207539E-2</v>
      </c>
    </row>
    <row r="2490" spans="1:5" x14ac:dyDescent="0.3">
      <c r="A2490" t="s">
        <v>25</v>
      </c>
      <c r="B2490" t="s">
        <v>587</v>
      </c>
      <c r="C2490" t="s">
        <v>38</v>
      </c>
      <c r="D2490" t="s">
        <v>1224</v>
      </c>
      <c r="E2490">
        <v>1.6226734803467781E-2</v>
      </c>
    </row>
    <row r="2491" spans="1:5" x14ac:dyDescent="0.3">
      <c r="A2491" t="s">
        <v>295</v>
      </c>
      <c r="B2491" t="s">
        <v>187</v>
      </c>
      <c r="C2491" t="s">
        <v>38</v>
      </c>
      <c r="D2491" t="s">
        <v>1218</v>
      </c>
      <c r="E2491">
        <v>7.3338703164487862E-4</v>
      </c>
    </row>
    <row r="2492" spans="1:5" x14ac:dyDescent="0.3">
      <c r="A2492" t="s">
        <v>295</v>
      </c>
      <c r="B2492" t="s">
        <v>1156</v>
      </c>
      <c r="C2492" t="s">
        <v>38</v>
      </c>
      <c r="D2492" t="s">
        <v>1218</v>
      </c>
      <c r="E2492">
        <v>2.252135251836741E-4</v>
      </c>
    </row>
    <row r="2493" spans="1:5" x14ac:dyDescent="0.3">
      <c r="A2493" t="s">
        <v>295</v>
      </c>
      <c r="B2493" t="s">
        <v>1164</v>
      </c>
      <c r="C2493" t="s">
        <v>38</v>
      </c>
      <c r="D2493" t="s">
        <v>1218</v>
      </c>
      <c r="E2493">
        <v>8.6942945889921129E-4</v>
      </c>
    </row>
    <row r="2494" spans="1:5" x14ac:dyDescent="0.3">
      <c r="A2494" t="s">
        <v>295</v>
      </c>
      <c r="B2494" t="s">
        <v>763</v>
      </c>
      <c r="C2494" t="s">
        <v>38</v>
      </c>
      <c r="D2494" t="s">
        <v>1218</v>
      </c>
      <c r="E2494">
        <v>1.3373121044835191E-3</v>
      </c>
    </row>
    <row r="2495" spans="1:5" x14ac:dyDescent="0.3">
      <c r="A2495" t="s">
        <v>295</v>
      </c>
      <c r="B2495" t="s">
        <v>246</v>
      </c>
      <c r="C2495" t="s">
        <v>38</v>
      </c>
      <c r="D2495" t="s">
        <v>1218</v>
      </c>
      <c r="E2495">
        <v>8.2599986376598257E-4</v>
      </c>
    </row>
    <row r="2496" spans="1:5" x14ac:dyDescent="0.3">
      <c r="A2496" t="s">
        <v>295</v>
      </c>
      <c r="B2496" t="s">
        <v>190</v>
      </c>
      <c r="C2496" t="s">
        <v>38</v>
      </c>
      <c r="D2496" t="s">
        <v>1218</v>
      </c>
      <c r="E2496">
        <v>3.343915680608493E-3</v>
      </c>
    </row>
    <row r="2497" spans="1:5" x14ac:dyDescent="0.3">
      <c r="A2497" t="s">
        <v>295</v>
      </c>
      <c r="B2497" t="s">
        <v>122</v>
      </c>
      <c r="C2497" t="s">
        <v>38</v>
      </c>
      <c r="D2497" t="s">
        <v>1218</v>
      </c>
      <c r="E2497">
        <v>3.9287892286556823E-3</v>
      </c>
    </row>
    <row r="2498" spans="1:5" x14ac:dyDescent="0.3">
      <c r="A2498" t="s">
        <v>295</v>
      </c>
      <c r="B2498" t="s">
        <v>898</v>
      </c>
      <c r="C2498" t="s">
        <v>38</v>
      </c>
      <c r="D2498" t="s">
        <v>1218</v>
      </c>
      <c r="E2498">
        <v>4.9134740528610128E-4</v>
      </c>
    </row>
    <row r="2499" spans="1:5" x14ac:dyDescent="0.3">
      <c r="A2499" t="s">
        <v>295</v>
      </c>
      <c r="B2499" t="s">
        <v>1122</v>
      </c>
      <c r="C2499" t="s">
        <v>38</v>
      </c>
      <c r="D2499" t="s">
        <v>1218</v>
      </c>
      <c r="E2499">
        <v>1.6647152386632211E-4</v>
      </c>
    </row>
    <row r="2500" spans="1:5" x14ac:dyDescent="0.3">
      <c r="A2500" t="s">
        <v>295</v>
      </c>
      <c r="B2500" t="s">
        <v>1190</v>
      </c>
      <c r="C2500" t="s">
        <v>38</v>
      </c>
      <c r="D2500" t="s">
        <v>1218</v>
      </c>
      <c r="E2500">
        <v>8.7187881903104815E-4</v>
      </c>
    </row>
    <row r="2501" spans="1:5" x14ac:dyDescent="0.3">
      <c r="A2501" t="s">
        <v>295</v>
      </c>
      <c r="B2501" t="s">
        <v>1170</v>
      </c>
      <c r="C2501" t="s">
        <v>38</v>
      </c>
      <c r="D2501" t="s">
        <v>1218</v>
      </c>
      <c r="E2501">
        <v>7.2092338056577144E-4</v>
      </c>
    </row>
    <row r="2502" spans="1:5" x14ac:dyDescent="0.3">
      <c r="A2502" t="s">
        <v>295</v>
      </c>
      <c r="B2502" t="s">
        <v>51</v>
      </c>
      <c r="C2502" t="s">
        <v>38</v>
      </c>
      <c r="D2502" t="s">
        <v>1218</v>
      </c>
      <c r="E2502">
        <v>2.4263582165077301E-3</v>
      </c>
    </row>
    <row r="2503" spans="1:5" x14ac:dyDescent="0.3">
      <c r="A2503" t="s">
        <v>295</v>
      </c>
      <c r="B2503" t="s">
        <v>1173</v>
      </c>
      <c r="C2503" t="s">
        <v>38</v>
      </c>
      <c r="D2503" t="s">
        <v>1218</v>
      </c>
      <c r="E2503">
        <v>5.3256557942382254E-4</v>
      </c>
    </row>
    <row r="2504" spans="1:5" x14ac:dyDescent="0.3">
      <c r="A2504" t="s">
        <v>295</v>
      </c>
      <c r="B2504" t="s">
        <v>200</v>
      </c>
      <c r="C2504" t="s">
        <v>38</v>
      </c>
      <c r="D2504" t="s">
        <v>1218</v>
      </c>
      <c r="E2504">
        <v>1.2797307660298129E-3</v>
      </c>
    </row>
    <row r="2505" spans="1:5" x14ac:dyDescent="0.3">
      <c r="A2505" t="s">
        <v>295</v>
      </c>
      <c r="B2505" t="s">
        <v>768</v>
      </c>
      <c r="C2505" t="s">
        <v>38</v>
      </c>
      <c r="D2505" t="s">
        <v>1218</v>
      </c>
      <c r="E2505">
        <v>9.8533678719865399E-4</v>
      </c>
    </row>
    <row r="2506" spans="1:5" x14ac:dyDescent="0.3">
      <c r="A2506" t="s">
        <v>295</v>
      </c>
      <c r="B2506" t="s">
        <v>804</v>
      </c>
      <c r="C2506" t="s">
        <v>38</v>
      </c>
      <c r="D2506" t="s">
        <v>1218</v>
      </c>
      <c r="E2506">
        <v>1.252845489944375E-3</v>
      </c>
    </row>
    <row r="2507" spans="1:5" x14ac:dyDescent="0.3">
      <c r="A2507" t="s">
        <v>295</v>
      </c>
      <c r="B2507" t="s">
        <v>284</v>
      </c>
      <c r="C2507" t="s">
        <v>38</v>
      </c>
      <c r="D2507" t="s">
        <v>1218</v>
      </c>
      <c r="E2507">
        <v>6.2247612521724256E-4</v>
      </c>
    </row>
    <row r="2508" spans="1:5" x14ac:dyDescent="0.3">
      <c r="A2508" t="s">
        <v>295</v>
      </c>
      <c r="B2508" t="s">
        <v>823</v>
      </c>
      <c r="C2508" t="s">
        <v>38</v>
      </c>
      <c r="D2508" t="s">
        <v>1218</v>
      </c>
      <c r="E2508">
        <v>1.7397320106331978E-4</v>
      </c>
    </row>
    <row r="2509" spans="1:5" x14ac:dyDescent="0.3">
      <c r="A2509" t="s">
        <v>295</v>
      </c>
      <c r="B2509" t="s">
        <v>492</v>
      </c>
      <c r="C2509" t="s">
        <v>38</v>
      </c>
      <c r="D2509" t="s">
        <v>1218</v>
      </c>
      <c r="E2509">
        <v>2.1042994995068638E-3</v>
      </c>
    </row>
    <row r="2510" spans="1:5" x14ac:dyDescent="0.3">
      <c r="A2510" t="s">
        <v>295</v>
      </c>
      <c r="B2510" t="s">
        <v>106</v>
      </c>
      <c r="C2510" t="s">
        <v>38</v>
      </c>
      <c r="D2510" t="s">
        <v>1218</v>
      </c>
      <c r="E2510">
        <v>1.287014791005513E-3</v>
      </c>
    </row>
    <row r="2511" spans="1:5" x14ac:dyDescent="0.3">
      <c r="A2511" t="s">
        <v>295</v>
      </c>
      <c r="B2511" t="s">
        <v>806</v>
      </c>
      <c r="C2511" t="s">
        <v>38</v>
      </c>
      <c r="D2511" t="s">
        <v>1218</v>
      </c>
      <c r="E2511">
        <v>8.2154423878230568E-4</v>
      </c>
    </row>
    <row r="2512" spans="1:5" x14ac:dyDescent="0.3">
      <c r="A2512" t="s">
        <v>295</v>
      </c>
      <c r="B2512" t="s">
        <v>1197</v>
      </c>
      <c r="C2512" t="s">
        <v>38</v>
      </c>
      <c r="D2512" t="s">
        <v>1218</v>
      </c>
      <c r="E2512">
        <v>2.378813350075699E-4</v>
      </c>
    </row>
    <row r="2513" spans="1:5" x14ac:dyDescent="0.3">
      <c r="A2513" t="s">
        <v>295</v>
      </c>
      <c r="B2513" t="s">
        <v>771</v>
      </c>
      <c r="C2513" t="s">
        <v>38</v>
      </c>
      <c r="D2513" t="s">
        <v>1218</v>
      </c>
      <c r="E2513">
        <v>1.7145205749713359E-3</v>
      </c>
    </row>
    <row r="2514" spans="1:5" x14ac:dyDescent="0.3">
      <c r="A2514" t="s">
        <v>295</v>
      </c>
      <c r="B2514" t="s">
        <v>855</v>
      </c>
      <c r="C2514" t="s">
        <v>38</v>
      </c>
      <c r="D2514" t="s">
        <v>1218</v>
      </c>
      <c r="E2514">
        <v>6.0117660361522175E-4</v>
      </c>
    </row>
    <row r="2515" spans="1:5" x14ac:dyDescent="0.3">
      <c r="A2515" t="s">
        <v>295</v>
      </c>
      <c r="B2515" t="s">
        <v>1180</v>
      </c>
      <c r="C2515" t="s">
        <v>38</v>
      </c>
      <c r="D2515" t="s">
        <v>1218</v>
      </c>
      <c r="E2515">
        <v>7.1256261546565145E-4</v>
      </c>
    </row>
    <row r="2516" spans="1:5" x14ac:dyDescent="0.3">
      <c r="A2516" t="s">
        <v>280</v>
      </c>
      <c r="B2516" t="s">
        <v>857</v>
      </c>
      <c r="C2516" t="s">
        <v>38</v>
      </c>
      <c r="D2516" t="s">
        <v>1155</v>
      </c>
      <c r="E2516">
        <v>1.474617357970296E-4</v>
      </c>
    </row>
    <row r="2517" spans="1:5" x14ac:dyDescent="0.3">
      <c r="A2517" t="s">
        <v>280</v>
      </c>
      <c r="B2517" t="s">
        <v>1188</v>
      </c>
      <c r="C2517" t="s">
        <v>38</v>
      </c>
      <c r="D2517" t="s">
        <v>1155</v>
      </c>
      <c r="E2517">
        <v>4.3394606216490023E-4</v>
      </c>
    </row>
    <row r="2518" spans="1:5" x14ac:dyDescent="0.3">
      <c r="A2518" t="s">
        <v>280</v>
      </c>
      <c r="B2518" t="s">
        <v>763</v>
      </c>
      <c r="C2518" t="s">
        <v>38</v>
      </c>
      <c r="D2518" t="s">
        <v>1155</v>
      </c>
      <c r="E2518">
        <v>6.0966875107406986E-4</v>
      </c>
    </row>
    <row r="2519" spans="1:5" x14ac:dyDescent="0.3">
      <c r="A2519" t="s">
        <v>280</v>
      </c>
      <c r="B2519" t="s">
        <v>1189</v>
      </c>
      <c r="C2519" t="s">
        <v>38</v>
      </c>
      <c r="D2519" t="s">
        <v>1155</v>
      </c>
      <c r="E2519">
        <v>1.1164765230200139E-4</v>
      </c>
    </row>
    <row r="2520" spans="1:5" x14ac:dyDescent="0.3">
      <c r="A2520" t="s">
        <v>280</v>
      </c>
      <c r="B2520" t="s">
        <v>246</v>
      </c>
      <c r="C2520" t="s">
        <v>38</v>
      </c>
      <c r="D2520" t="s">
        <v>1155</v>
      </c>
      <c r="E2520">
        <v>4.9891398639368356E-4</v>
      </c>
    </row>
    <row r="2521" spans="1:5" x14ac:dyDescent="0.3">
      <c r="A2521" t="s">
        <v>280</v>
      </c>
      <c r="B2521" t="s">
        <v>190</v>
      </c>
      <c r="C2521" t="s">
        <v>38</v>
      </c>
      <c r="D2521" t="s">
        <v>1155</v>
      </c>
      <c r="E2521">
        <v>2.2692665511101938E-3</v>
      </c>
    </row>
    <row r="2522" spans="1:5" x14ac:dyDescent="0.3">
      <c r="A2522" t="s">
        <v>280</v>
      </c>
      <c r="B2522" t="s">
        <v>122</v>
      </c>
      <c r="C2522" t="s">
        <v>38</v>
      </c>
      <c r="D2522" t="s">
        <v>1155</v>
      </c>
      <c r="E2522">
        <v>2.7393236607832212E-3</v>
      </c>
    </row>
    <row r="2523" spans="1:5" x14ac:dyDescent="0.3">
      <c r="A2523" t="s">
        <v>280</v>
      </c>
      <c r="B2523" t="s">
        <v>781</v>
      </c>
      <c r="C2523" t="s">
        <v>38</v>
      </c>
      <c r="D2523" t="s">
        <v>1155</v>
      </c>
      <c r="E2523">
        <v>3.4447824439544811E-4</v>
      </c>
    </row>
    <row r="2524" spans="1:5" x14ac:dyDescent="0.3">
      <c r="A2524" t="s">
        <v>280</v>
      </c>
      <c r="B2524" t="s">
        <v>898</v>
      </c>
      <c r="C2524" t="s">
        <v>38</v>
      </c>
      <c r="D2524" t="s">
        <v>1155</v>
      </c>
      <c r="E2524">
        <v>2.866126053574199E-4</v>
      </c>
    </row>
    <row r="2525" spans="1:5" x14ac:dyDescent="0.3">
      <c r="A2525" t="s">
        <v>280</v>
      </c>
      <c r="B2525" t="s">
        <v>51</v>
      </c>
      <c r="C2525" t="s">
        <v>38</v>
      </c>
      <c r="D2525" t="s">
        <v>1155</v>
      </c>
      <c r="E2525">
        <v>1.55975963433726E-3</v>
      </c>
    </row>
    <row r="2526" spans="1:5" x14ac:dyDescent="0.3">
      <c r="A2526" t="s">
        <v>280</v>
      </c>
      <c r="B2526" t="s">
        <v>187</v>
      </c>
      <c r="C2526" t="s">
        <v>38</v>
      </c>
      <c r="D2526" t="s">
        <v>1155</v>
      </c>
      <c r="E2526">
        <v>5.3725952339364082E-4</v>
      </c>
    </row>
    <row r="2527" spans="1:5" x14ac:dyDescent="0.3">
      <c r="A2527" t="s">
        <v>280</v>
      </c>
      <c r="B2527" t="s">
        <v>1164</v>
      </c>
      <c r="C2527" t="s">
        <v>38</v>
      </c>
      <c r="D2527" t="s">
        <v>1155</v>
      </c>
      <c r="E2527">
        <v>5.7826978976949781E-4</v>
      </c>
    </row>
    <row r="2528" spans="1:5" x14ac:dyDescent="0.3">
      <c r="A2528" t="s">
        <v>280</v>
      </c>
      <c r="B2528" t="s">
        <v>200</v>
      </c>
      <c r="C2528" t="s">
        <v>38</v>
      </c>
      <c r="D2528" t="s">
        <v>1155</v>
      </c>
      <c r="E2528">
        <v>7.8016630953912404E-4</v>
      </c>
    </row>
    <row r="2529" spans="1:5" x14ac:dyDescent="0.3">
      <c r="A2529" t="s">
        <v>280</v>
      </c>
      <c r="B2529" t="s">
        <v>768</v>
      </c>
      <c r="C2529" t="s">
        <v>38</v>
      </c>
      <c r="D2529" t="s">
        <v>1155</v>
      </c>
      <c r="E2529">
        <v>6.9409840047074487E-4</v>
      </c>
    </row>
    <row r="2530" spans="1:5" x14ac:dyDescent="0.3">
      <c r="A2530" t="s">
        <v>280</v>
      </c>
      <c r="B2530" t="s">
        <v>804</v>
      </c>
      <c r="C2530" t="s">
        <v>38</v>
      </c>
      <c r="D2530" t="s">
        <v>1155</v>
      </c>
      <c r="E2530">
        <v>8.3999801532358019E-4</v>
      </c>
    </row>
    <row r="2531" spans="1:5" x14ac:dyDescent="0.3">
      <c r="A2531" t="s">
        <v>280</v>
      </c>
      <c r="B2531" t="s">
        <v>284</v>
      </c>
      <c r="C2531" t="s">
        <v>38</v>
      </c>
      <c r="D2531" t="s">
        <v>1155</v>
      </c>
      <c r="E2531">
        <v>3.9034141127532363E-4</v>
      </c>
    </row>
    <row r="2532" spans="1:5" x14ac:dyDescent="0.3">
      <c r="A2532" t="s">
        <v>280</v>
      </c>
      <c r="B2532" t="s">
        <v>865</v>
      </c>
      <c r="C2532" t="s">
        <v>38</v>
      </c>
      <c r="D2532" t="s">
        <v>1155</v>
      </c>
      <c r="E2532">
        <v>4.7110867933678054E-4</v>
      </c>
    </row>
    <row r="2533" spans="1:5" x14ac:dyDescent="0.3">
      <c r="A2533" t="s">
        <v>280</v>
      </c>
      <c r="B2533" t="s">
        <v>849</v>
      </c>
      <c r="C2533" t="s">
        <v>38</v>
      </c>
      <c r="D2533" t="s">
        <v>1155</v>
      </c>
      <c r="E2533">
        <v>2.298924440512678E-4</v>
      </c>
    </row>
    <row r="2534" spans="1:5" x14ac:dyDescent="0.3">
      <c r="A2534" t="s">
        <v>280</v>
      </c>
      <c r="B2534" t="s">
        <v>823</v>
      </c>
      <c r="C2534" t="s">
        <v>38</v>
      </c>
      <c r="D2534" t="s">
        <v>1155</v>
      </c>
      <c r="E2534">
        <v>1.2868703898442498E-4</v>
      </c>
    </row>
    <row r="2535" spans="1:5" x14ac:dyDescent="0.3">
      <c r="A2535" t="s">
        <v>280</v>
      </c>
      <c r="B2535" t="s">
        <v>292</v>
      </c>
      <c r="C2535" t="s">
        <v>38</v>
      </c>
      <c r="D2535" t="s">
        <v>1155</v>
      </c>
      <c r="E2535">
        <v>3.6117526691651047E-4</v>
      </c>
    </row>
    <row r="2536" spans="1:5" x14ac:dyDescent="0.3">
      <c r="A2536" t="s">
        <v>280</v>
      </c>
      <c r="B2536" t="s">
        <v>492</v>
      </c>
      <c r="C2536" t="s">
        <v>38</v>
      </c>
      <c r="D2536" t="s">
        <v>1155</v>
      </c>
      <c r="E2536">
        <v>1.3351310006083051E-3</v>
      </c>
    </row>
    <row r="2537" spans="1:5" x14ac:dyDescent="0.3">
      <c r="A2537" t="s">
        <v>280</v>
      </c>
      <c r="B2537" t="s">
        <v>106</v>
      </c>
      <c r="C2537" t="s">
        <v>38</v>
      </c>
      <c r="D2537" t="s">
        <v>1155</v>
      </c>
      <c r="E2537">
        <v>8.8357579267384133E-4</v>
      </c>
    </row>
    <row r="2538" spans="1:5" x14ac:dyDescent="0.3">
      <c r="A2538" t="s">
        <v>280</v>
      </c>
      <c r="B2538" t="s">
        <v>806</v>
      </c>
      <c r="C2538" t="s">
        <v>38</v>
      </c>
      <c r="D2538" t="s">
        <v>1155</v>
      </c>
      <c r="E2538">
        <v>6.3245188279651982E-4</v>
      </c>
    </row>
    <row r="2539" spans="1:5" x14ac:dyDescent="0.3">
      <c r="A2539" t="s">
        <v>280</v>
      </c>
      <c r="B2539" t="s">
        <v>114</v>
      </c>
      <c r="C2539" t="s">
        <v>38</v>
      </c>
      <c r="D2539" t="s">
        <v>1155</v>
      </c>
      <c r="E2539">
        <v>9.1374978344011849E-3</v>
      </c>
    </row>
    <row r="2540" spans="1:5" x14ac:dyDescent="0.3">
      <c r="A2540" t="s">
        <v>280</v>
      </c>
      <c r="B2540" t="s">
        <v>133</v>
      </c>
      <c r="C2540" t="s">
        <v>38</v>
      </c>
      <c r="D2540" t="s">
        <v>1155</v>
      </c>
      <c r="E2540">
        <v>1.6282556969033442E-4</v>
      </c>
    </row>
    <row r="2541" spans="1:5" x14ac:dyDescent="0.3">
      <c r="A2541" t="s">
        <v>280</v>
      </c>
      <c r="B2541" t="s">
        <v>1196</v>
      </c>
      <c r="C2541" t="s">
        <v>38</v>
      </c>
      <c r="D2541" t="s">
        <v>1155</v>
      </c>
      <c r="E2541">
        <v>1.2996792757689871E-4</v>
      </c>
    </row>
    <row r="2542" spans="1:5" x14ac:dyDescent="0.3">
      <c r="A2542" t="s">
        <v>280</v>
      </c>
      <c r="B2542" t="s">
        <v>1221</v>
      </c>
      <c r="C2542" t="s">
        <v>38</v>
      </c>
      <c r="D2542" t="s">
        <v>1155</v>
      </c>
      <c r="E2542">
        <v>1.1844089204884669E-4</v>
      </c>
    </row>
    <row r="2543" spans="1:5" x14ac:dyDescent="0.3">
      <c r="A2543" t="s">
        <v>728</v>
      </c>
      <c r="B2543" t="s">
        <v>1182</v>
      </c>
      <c r="C2543" t="s">
        <v>38</v>
      </c>
      <c r="D2543" t="s">
        <v>1181</v>
      </c>
      <c r="E2543">
        <v>2.2191502473230089E-8</v>
      </c>
    </row>
    <row r="2544" spans="1:5" x14ac:dyDescent="0.3">
      <c r="A2544" t="s">
        <v>728</v>
      </c>
      <c r="B2544" t="s">
        <v>241</v>
      </c>
      <c r="C2544" t="s">
        <v>38</v>
      </c>
      <c r="D2544" t="s">
        <v>1181</v>
      </c>
      <c r="E2544">
        <v>8.0944646295717176E-8</v>
      </c>
    </row>
    <row r="2545" spans="1:5" x14ac:dyDescent="0.3">
      <c r="A2545" t="s">
        <v>728</v>
      </c>
      <c r="B2545" t="s">
        <v>447</v>
      </c>
      <c r="C2545" t="s">
        <v>38</v>
      </c>
      <c r="D2545" t="s">
        <v>1181</v>
      </c>
      <c r="E2545">
        <v>1.5229626665633772E-8</v>
      </c>
    </row>
    <row r="2546" spans="1:5" x14ac:dyDescent="0.3">
      <c r="A2546" t="s">
        <v>728</v>
      </c>
      <c r="B2546" t="s">
        <v>481</v>
      </c>
      <c r="C2546" t="s">
        <v>38</v>
      </c>
      <c r="D2546" t="s">
        <v>1181</v>
      </c>
      <c r="E2546">
        <v>1.7362931423691321E-7</v>
      </c>
    </row>
    <row r="2547" spans="1:5" x14ac:dyDescent="0.3">
      <c r="A2547" t="s">
        <v>728</v>
      </c>
      <c r="B2547" t="s">
        <v>20</v>
      </c>
      <c r="C2547" t="s">
        <v>38</v>
      </c>
      <c r="D2547" t="s">
        <v>1181</v>
      </c>
      <c r="E2547">
        <v>2.0316811898839741E-7</v>
      </c>
    </row>
    <row r="2548" spans="1:5" x14ac:dyDescent="0.3">
      <c r="A2548" t="s">
        <v>728</v>
      </c>
      <c r="B2548" t="s">
        <v>1198</v>
      </c>
      <c r="C2548" t="s">
        <v>38</v>
      </c>
      <c r="D2548" t="s">
        <v>1181</v>
      </c>
      <c r="E2548">
        <v>6.8579112386756518E-8</v>
      </c>
    </row>
    <row r="2549" spans="1:5" x14ac:dyDescent="0.3">
      <c r="A2549" t="s">
        <v>728</v>
      </c>
      <c r="B2549" t="s">
        <v>406</v>
      </c>
      <c r="C2549" t="s">
        <v>38</v>
      </c>
      <c r="D2549" t="s">
        <v>1181</v>
      </c>
      <c r="E2549">
        <v>8.0931916018694596E-9</v>
      </c>
    </row>
    <row r="2550" spans="1:5" x14ac:dyDescent="0.3">
      <c r="A2550" t="s">
        <v>728</v>
      </c>
      <c r="B2550" t="s">
        <v>451</v>
      </c>
      <c r="C2550" t="s">
        <v>38</v>
      </c>
      <c r="D2550" t="s">
        <v>1181</v>
      </c>
      <c r="E2550">
        <v>5.096659251484369E-8</v>
      </c>
    </row>
    <row r="2551" spans="1:5" x14ac:dyDescent="0.3">
      <c r="A2551" t="s">
        <v>728</v>
      </c>
      <c r="B2551" t="s">
        <v>1183</v>
      </c>
      <c r="C2551" t="s">
        <v>38</v>
      </c>
      <c r="D2551" t="s">
        <v>1181</v>
      </c>
      <c r="E2551">
        <v>4.3426907686662632E-10</v>
      </c>
    </row>
    <row r="2552" spans="1:5" x14ac:dyDescent="0.3">
      <c r="A2552" t="s">
        <v>728</v>
      </c>
      <c r="B2552" t="s">
        <v>1203</v>
      </c>
      <c r="C2552" t="s">
        <v>38</v>
      </c>
      <c r="D2552" t="s">
        <v>1181</v>
      </c>
      <c r="E2552">
        <v>1.5037015416723831E-9</v>
      </c>
    </row>
    <row r="2553" spans="1:5" x14ac:dyDescent="0.3">
      <c r="A2553" t="s">
        <v>728</v>
      </c>
      <c r="B2553" t="s">
        <v>1163</v>
      </c>
      <c r="C2553" t="s">
        <v>38</v>
      </c>
      <c r="D2553" t="s">
        <v>1181</v>
      </c>
      <c r="E2553">
        <v>2.4203469061076633E-10</v>
      </c>
    </row>
    <row r="2554" spans="1:5" x14ac:dyDescent="0.3">
      <c r="A2554" t="s">
        <v>728</v>
      </c>
      <c r="B2554" t="s">
        <v>190</v>
      </c>
      <c r="C2554" t="s">
        <v>38</v>
      </c>
      <c r="D2554" t="s">
        <v>1181</v>
      </c>
      <c r="E2554">
        <v>1.9942218854148661E-7</v>
      </c>
    </row>
    <row r="2555" spans="1:5" x14ac:dyDescent="0.3">
      <c r="A2555" t="s">
        <v>728</v>
      </c>
      <c r="B2555" t="s">
        <v>412</v>
      </c>
      <c r="C2555" t="s">
        <v>38</v>
      </c>
      <c r="D2555" t="s">
        <v>1181</v>
      </c>
      <c r="E2555">
        <v>1.08003334968458E-7</v>
      </c>
    </row>
    <row r="2556" spans="1:5" x14ac:dyDescent="0.3">
      <c r="A2556" t="s">
        <v>728</v>
      </c>
      <c r="B2556" t="s">
        <v>1210</v>
      </c>
      <c r="C2556" t="s">
        <v>38</v>
      </c>
      <c r="D2556" t="s">
        <v>1181</v>
      </c>
      <c r="E2556">
        <v>4.8582412420023975E-8</v>
      </c>
    </row>
    <row r="2557" spans="1:5" x14ac:dyDescent="0.3">
      <c r="A2557" t="s">
        <v>728</v>
      </c>
      <c r="B2557" t="s">
        <v>416</v>
      </c>
      <c r="C2557" t="s">
        <v>38</v>
      </c>
      <c r="D2557" t="s">
        <v>1181</v>
      </c>
      <c r="E2557">
        <v>1.076671453685772E-8</v>
      </c>
    </row>
    <row r="2558" spans="1:5" x14ac:dyDescent="0.3">
      <c r="A2558" t="s">
        <v>728</v>
      </c>
      <c r="B2558" t="s">
        <v>1200</v>
      </c>
      <c r="C2558" t="s">
        <v>38</v>
      </c>
      <c r="D2558" t="s">
        <v>1181</v>
      </c>
      <c r="E2558">
        <v>9.1205371772606569E-9</v>
      </c>
    </row>
    <row r="2559" spans="1:5" x14ac:dyDescent="0.3">
      <c r="A2559" t="s">
        <v>728</v>
      </c>
      <c r="B2559" t="s">
        <v>418</v>
      </c>
      <c r="C2559" t="s">
        <v>38</v>
      </c>
      <c r="D2559" t="s">
        <v>1181</v>
      </c>
      <c r="E2559">
        <v>2.5708422572873108E-8</v>
      </c>
    </row>
    <row r="2560" spans="1:5" x14ac:dyDescent="0.3">
      <c r="A2560" t="s">
        <v>728</v>
      </c>
      <c r="B2560" t="s">
        <v>486</v>
      </c>
      <c r="C2560" t="s">
        <v>38</v>
      </c>
      <c r="D2560" t="s">
        <v>1181</v>
      </c>
      <c r="E2560">
        <v>1.479506688946364E-7</v>
      </c>
    </row>
    <row r="2561" spans="1:5" x14ac:dyDescent="0.3">
      <c r="A2561" t="s">
        <v>728</v>
      </c>
      <c r="B2561" t="s">
        <v>422</v>
      </c>
      <c r="C2561" t="s">
        <v>38</v>
      </c>
      <c r="D2561" t="s">
        <v>1181</v>
      </c>
      <c r="E2561">
        <v>3.1503525902275615E-8</v>
      </c>
    </row>
    <row r="2562" spans="1:5" x14ac:dyDescent="0.3">
      <c r="A2562" t="s">
        <v>728</v>
      </c>
      <c r="B2562" t="s">
        <v>462</v>
      </c>
      <c r="C2562" t="s">
        <v>38</v>
      </c>
      <c r="D2562" t="s">
        <v>1181</v>
      </c>
      <c r="E2562">
        <v>5.1974610825552819E-9</v>
      </c>
    </row>
    <row r="2563" spans="1:5" x14ac:dyDescent="0.3">
      <c r="A2563" t="s">
        <v>728</v>
      </c>
      <c r="B2563" t="s">
        <v>466</v>
      </c>
      <c r="C2563" t="s">
        <v>38</v>
      </c>
      <c r="D2563" t="s">
        <v>1181</v>
      </c>
      <c r="E2563">
        <v>1.573626509844854E-8</v>
      </c>
    </row>
    <row r="2564" spans="1:5" x14ac:dyDescent="0.3">
      <c r="A2564" t="s">
        <v>728</v>
      </c>
      <c r="B2564" t="s">
        <v>179</v>
      </c>
      <c r="C2564" t="s">
        <v>38</v>
      </c>
      <c r="D2564" t="s">
        <v>1181</v>
      </c>
      <c r="E2564">
        <v>8.3295651762033022E-7</v>
      </c>
    </row>
    <row r="2565" spans="1:5" x14ac:dyDescent="0.3">
      <c r="A2565" t="s">
        <v>728</v>
      </c>
      <c r="B2565" t="s">
        <v>1158</v>
      </c>
      <c r="C2565" t="s">
        <v>38</v>
      </c>
      <c r="D2565" t="s">
        <v>1181</v>
      </c>
      <c r="E2565">
        <v>1.2857544083112531E-8</v>
      </c>
    </row>
    <row r="2566" spans="1:5" x14ac:dyDescent="0.3">
      <c r="A2566" t="s">
        <v>728</v>
      </c>
      <c r="B2566" t="s">
        <v>1204</v>
      </c>
      <c r="C2566" t="s">
        <v>38</v>
      </c>
      <c r="D2566" t="s">
        <v>1181</v>
      </c>
      <c r="E2566">
        <v>7.4267748108286372E-8</v>
      </c>
    </row>
    <row r="2567" spans="1:5" x14ac:dyDescent="0.3">
      <c r="A2567" t="s">
        <v>728</v>
      </c>
      <c r="B2567" t="s">
        <v>787</v>
      </c>
      <c r="C2567" t="s">
        <v>38</v>
      </c>
      <c r="D2567" t="s">
        <v>1181</v>
      </c>
      <c r="E2567">
        <v>2.0246981757776159E-8</v>
      </c>
    </row>
    <row r="2568" spans="1:5" x14ac:dyDescent="0.3">
      <c r="A2568" t="s">
        <v>728</v>
      </c>
      <c r="B2568" t="s">
        <v>1216</v>
      </c>
      <c r="C2568" t="s">
        <v>38</v>
      </c>
      <c r="D2568" t="s">
        <v>1181</v>
      </c>
      <c r="E2568">
        <v>1.4576781892010129E-8</v>
      </c>
    </row>
    <row r="2569" spans="1:5" x14ac:dyDescent="0.3">
      <c r="A2569" t="s">
        <v>728</v>
      </c>
      <c r="B2569" t="s">
        <v>430</v>
      </c>
      <c r="C2569" t="s">
        <v>38</v>
      </c>
      <c r="D2569" t="s">
        <v>1181</v>
      </c>
      <c r="E2569">
        <v>7.0438288551786813E-8</v>
      </c>
    </row>
    <row r="2570" spans="1:5" x14ac:dyDescent="0.3">
      <c r="A2570" t="s">
        <v>728</v>
      </c>
      <c r="B2570" t="s">
        <v>1161</v>
      </c>
      <c r="C2570" t="s">
        <v>38</v>
      </c>
      <c r="D2570" t="s">
        <v>1181</v>
      </c>
      <c r="E2570">
        <v>1.570717286410789E-10</v>
      </c>
    </row>
    <row r="2571" spans="1:5" x14ac:dyDescent="0.3">
      <c r="A2571" t="s">
        <v>728</v>
      </c>
      <c r="B2571" t="s">
        <v>86</v>
      </c>
      <c r="C2571" t="s">
        <v>38</v>
      </c>
      <c r="D2571" t="s">
        <v>1181</v>
      </c>
      <c r="E2571">
        <v>1.2379948501641941E-7</v>
      </c>
    </row>
    <row r="2572" spans="1:5" x14ac:dyDescent="0.3">
      <c r="A2572" t="s">
        <v>728</v>
      </c>
      <c r="B2572" t="s">
        <v>114</v>
      </c>
      <c r="C2572" t="s">
        <v>38</v>
      </c>
      <c r="D2572" t="s">
        <v>1181</v>
      </c>
      <c r="E2572">
        <v>1.0381999319406281E-6</v>
      </c>
    </row>
    <row r="2573" spans="1:5" x14ac:dyDescent="0.3">
      <c r="A2573" t="s">
        <v>728</v>
      </c>
      <c r="B2573" t="s">
        <v>439</v>
      </c>
      <c r="C2573" t="s">
        <v>38</v>
      </c>
      <c r="D2573" t="s">
        <v>1181</v>
      </c>
      <c r="E2573">
        <v>7.2586295972355585E-8</v>
      </c>
    </row>
    <row r="2574" spans="1:5" x14ac:dyDescent="0.3">
      <c r="A2574" t="s">
        <v>728</v>
      </c>
      <c r="B2574" t="s">
        <v>144</v>
      </c>
      <c r="C2574" t="s">
        <v>38</v>
      </c>
      <c r="D2574" t="s">
        <v>1181</v>
      </c>
      <c r="E2574">
        <v>4.8193381634186762E-8</v>
      </c>
    </row>
    <row r="2575" spans="1:5" x14ac:dyDescent="0.3">
      <c r="A2575" t="s">
        <v>728</v>
      </c>
      <c r="B2575" t="s">
        <v>284</v>
      </c>
      <c r="C2575" t="s">
        <v>38</v>
      </c>
      <c r="D2575" t="s">
        <v>1181</v>
      </c>
      <c r="E2575">
        <v>4.5881737926476961E-8</v>
      </c>
    </row>
    <row r="2576" spans="1:5" x14ac:dyDescent="0.3">
      <c r="A2576" t="s">
        <v>321</v>
      </c>
      <c r="B2576" t="s">
        <v>1225</v>
      </c>
      <c r="C2576" t="s">
        <v>38</v>
      </c>
      <c r="D2576" t="s">
        <v>1181</v>
      </c>
      <c r="E2576">
        <v>1.307018125780926E-5</v>
      </c>
    </row>
    <row r="2577" spans="1:5" x14ac:dyDescent="0.3">
      <c r="A2577" t="s">
        <v>321</v>
      </c>
      <c r="B2577" t="s">
        <v>1179</v>
      </c>
      <c r="C2577" t="s">
        <v>38</v>
      </c>
      <c r="D2577" t="s">
        <v>1181</v>
      </c>
      <c r="E2577">
        <v>7.3959991930202209E-7</v>
      </c>
    </row>
    <row r="2578" spans="1:5" x14ac:dyDescent="0.3">
      <c r="A2578" t="s">
        <v>321</v>
      </c>
      <c r="B2578" t="s">
        <v>1180</v>
      </c>
      <c r="C2578" t="s">
        <v>38</v>
      </c>
      <c r="D2578" t="s">
        <v>1181</v>
      </c>
      <c r="E2578">
        <v>4.2290676958618739E-4</v>
      </c>
    </row>
    <row r="2579" spans="1:5" x14ac:dyDescent="0.3">
      <c r="A2579" t="s">
        <v>321</v>
      </c>
      <c r="B2579" t="s">
        <v>1182</v>
      </c>
      <c r="C2579" t="s">
        <v>38</v>
      </c>
      <c r="D2579" t="s">
        <v>1181</v>
      </c>
      <c r="E2579">
        <v>2.0760961864185352E-4</v>
      </c>
    </row>
    <row r="2580" spans="1:5" x14ac:dyDescent="0.3">
      <c r="A2580" t="s">
        <v>321</v>
      </c>
      <c r="B2580" t="s">
        <v>892</v>
      </c>
      <c r="C2580" t="s">
        <v>38</v>
      </c>
      <c r="D2580" t="s">
        <v>1181</v>
      </c>
      <c r="E2580">
        <v>6.3868695712318639E-5</v>
      </c>
    </row>
    <row r="2581" spans="1:5" x14ac:dyDescent="0.3">
      <c r="A2581" t="s">
        <v>321</v>
      </c>
      <c r="B2581" t="s">
        <v>1202</v>
      </c>
      <c r="C2581" t="s">
        <v>38</v>
      </c>
      <c r="D2581" t="s">
        <v>1181</v>
      </c>
      <c r="E2581">
        <v>9.0025652741862954E-5</v>
      </c>
    </row>
    <row r="2582" spans="1:5" x14ac:dyDescent="0.3">
      <c r="A2582" t="s">
        <v>321</v>
      </c>
      <c r="B2582" t="s">
        <v>481</v>
      </c>
      <c r="C2582" t="s">
        <v>38</v>
      </c>
      <c r="D2582" t="s">
        <v>1181</v>
      </c>
      <c r="E2582">
        <v>1.80170657203114E-3</v>
      </c>
    </row>
    <row r="2583" spans="1:5" x14ac:dyDescent="0.3">
      <c r="A2583" t="s">
        <v>321</v>
      </c>
      <c r="B2583" t="s">
        <v>1213</v>
      </c>
      <c r="C2583" t="s">
        <v>38</v>
      </c>
      <c r="D2583" t="s">
        <v>1181</v>
      </c>
      <c r="E2583">
        <v>9.1473866659187784E-5</v>
      </c>
    </row>
    <row r="2584" spans="1:5" x14ac:dyDescent="0.3">
      <c r="A2584" t="s">
        <v>321</v>
      </c>
      <c r="B2584" t="s">
        <v>406</v>
      </c>
      <c r="C2584" t="s">
        <v>38</v>
      </c>
      <c r="D2584" t="s">
        <v>1181</v>
      </c>
      <c r="E2584">
        <v>8.8784366810763427E-5</v>
      </c>
    </row>
    <row r="2585" spans="1:5" x14ac:dyDescent="0.3">
      <c r="A2585" t="s">
        <v>321</v>
      </c>
      <c r="B2585" t="s">
        <v>910</v>
      </c>
      <c r="C2585" t="s">
        <v>38</v>
      </c>
      <c r="D2585" t="s">
        <v>1181</v>
      </c>
      <c r="E2585">
        <v>1.243012144349143E-4</v>
      </c>
    </row>
    <row r="2586" spans="1:5" x14ac:dyDescent="0.3">
      <c r="A2586" t="s">
        <v>321</v>
      </c>
      <c r="B2586" t="s">
        <v>1231</v>
      </c>
      <c r="C2586" t="s">
        <v>38</v>
      </c>
      <c r="D2586" t="s">
        <v>1181</v>
      </c>
      <c r="E2586">
        <v>8.5774418681087666E-5</v>
      </c>
    </row>
    <row r="2587" spans="1:5" x14ac:dyDescent="0.3">
      <c r="A2587" t="s">
        <v>321</v>
      </c>
      <c r="B2587" t="s">
        <v>1206</v>
      </c>
      <c r="C2587" t="s">
        <v>38</v>
      </c>
      <c r="D2587" t="s">
        <v>1181</v>
      </c>
      <c r="E2587">
        <v>2.2272120914058913E-5</v>
      </c>
    </row>
    <row r="2588" spans="1:5" x14ac:dyDescent="0.3">
      <c r="A2588" t="s">
        <v>321</v>
      </c>
      <c r="B2588" t="s">
        <v>1178</v>
      </c>
      <c r="C2588" t="s">
        <v>38</v>
      </c>
      <c r="D2588" t="s">
        <v>1181</v>
      </c>
      <c r="E2588">
        <v>4.3481102951830396E-5</v>
      </c>
    </row>
    <row r="2589" spans="1:5" x14ac:dyDescent="0.3">
      <c r="A2589" t="s">
        <v>321</v>
      </c>
      <c r="B2589" t="s">
        <v>1187</v>
      </c>
      <c r="C2589" t="s">
        <v>38</v>
      </c>
      <c r="D2589" t="s">
        <v>1181</v>
      </c>
      <c r="E2589">
        <v>6.9783064021137071E-5</v>
      </c>
    </row>
    <row r="2590" spans="1:5" x14ac:dyDescent="0.3">
      <c r="A2590" t="s">
        <v>321</v>
      </c>
      <c r="B2590" t="s">
        <v>903</v>
      </c>
      <c r="C2590" t="s">
        <v>38</v>
      </c>
      <c r="D2590" t="s">
        <v>1181</v>
      </c>
      <c r="E2590">
        <v>2.0055366229029559E-4</v>
      </c>
    </row>
    <row r="2591" spans="1:5" x14ac:dyDescent="0.3">
      <c r="A2591" t="s">
        <v>321</v>
      </c>
      <c r="B2591" t="s">
        <v>1158</v>
      </c>
      <c r="C2591" t="s">
        <v>38</v>
      </c>
      <c r="D2591" t="s">
        <v>1181</v>
      </c>
      <c r="E2591">
        <v>1.6803227573125489E-4</v>
      </c>
    </row>
    <row r="2592" spans="1:5" x14ac:dyDescent="0.3">
      <c r="A2592" t="s">
        <v>321</v>
      </c>
      <c r="B2592" t="s">
        <v>1204</v>
      </c>
      <c r="C2592" t="s">
        <v>38</v>
      </c>
      <c r="D2592" t="s">
        <v>1181</v>
      </c>
      <c r="E2592">
        <v>6.185396138894745E-4</v>
      </c>
    </row>
    <row r="2593" spans="1:5" x14ac:dyDescent="0.3">
      <c r="A2593" t="s">
        <v>321</v>
      </c>
      <c r="B2593" t="s">
        <v>1232</v>
      </c>
      <c r="C2593" t="s">
        <v>38</v>
      </c>
      <c r="D2593" t="s">
        <v>1181</v>
      </c>
      <c r="E2593">
        <v>6.9921291617236147E-5</v>
      </c>
    </row>
    <row r="2594" spans="1:5" x14ac:dyDescent="0.3">
      <c r="A2594" t="s">
        <v>321</v>
      </c>
      <c r="B2594" t="s">
        <v>852</v>
      </c>
      <c r="C2594" t="s">
        <v>38</v>
      </c>
      <c r="D2594" t="s">
        <v>1181</v>
      </c>
      <c r="E2594">
        <v>3.2156279826447845E-4</v>
      </c>
    </row>
    <row r="2595" spans="1:5" x14ac:dyDescent="0.3">
      <c r="A2595" t="s">
        <v>321</v>
      </c>
      <c r="B2595" t="s">
        <v>190</v>
      </c>
      <c r="C2595" t="s">
        <v>38</v>
      </c>
      <c r="D2595" t="s">
        <v>1181</v>
      </c>
      <c r="E2595">
        <v>1.4101692827618978E-3</v>
      </c>
    </row>
    <row r="2596" spans="1:5" x14ac:dyDescent="0.3">
      <c r="A2596" t="s">
        <v>321</v>
      </c>
      <c r="B2596" t="s">
        <v>1233</v>
      </c>
      <c r="C2596" t="s">
        <v>38</v>
      </c>
      <c r="D2596" t="s">
        <v>1181</v>
      </c>
      <c r="E2596">
        <v>1.4903031071975691E-5</v>
      </c>
    </row>
    <row r="2597" spans="1:5" x14ac:dyDescent="0.3">
      <c r="A2597" t="s">
        <v>321</v>
      </c>
      <c r="B2597" t="s">
        <v>561</v>
      </c>
      <c r="C2597" t="s">
        <v>38</v>
      </c>
      <c r="D2597" t="s">
        <v>1181</v>
      </c>
      <c r="E2597">
        <v>1.607661149237626E-4</v>
      </c>
    </row>
    <row r="2598" spans="1:5" x14ac:dyDescent="0.3">
      <c r="A2598" t="s">
        <v>321</v>
      </c>
      <c r="B2598" t="s">
        <v>781</v>
      </c>
      <c r="C2598" t="s">
        <v>38</v>
      </c>
      <c r="D2598" t="s">
        <v>1181</v>
      </c>
      <c r="E2598">
        <v>2.9290055075621615E-4</v>
      </c>
    </row>
    <row r="2599" spans="1:5" x14ac:dyDescent="0.3">
      <c r="A2599" t="s">
        <v>321</v>
      </c>
      <c r="B2599" t="s">
        <v>459</v>
      </c>
      <c r="C2599" t="s">
        <v>38</v>
      </c>
      <c r="D2599" t="s">
        <v>1181</v>
      </c>
      <c r="E2599">
        <v>1.5548968401543371E-4</v>
      </c>
    </row>
    <row r="2600" spans="1:5" x14ac:dyDescent="0.3">
      <c r="A2600" t="s">
        <v>321</v>
      </c>
      <c r="B2600" t="s">
        <v>903</v>
      </c>
      <c r="C2600" t="s">
        <v>38</v>
      </c>
      <c r="D2600" t="s">
        <v>1181</v>
      </c>
      <c r="E2600">
        <v>2.0055366229029559E-4</v>
      </c>
    </row>
    <row r="2601" spans="1:5" x14ac:dyDescent="0.3">
      <c r="A2601" t="s">
        <v>321</v>
      </c>
      <c r="B2601" t="s">
        <v>454</v>
      </c>
      <c r="C2601" t="s">
        <v>38</v>
      </c>
      <c r="D2601" t="s">
        <v>1181</v>
      </c>
      <c r="E2601">
        <v>2.141944840661735E-4</v>
      </c>
    </row>
    <row r="2602" spans="1:5" x14ac:dyDescent="0.3">
      <c r="A2602" t="s">
        <v>321</v>
      </c>
      <c r="B2602" t="s">
        <v>412</v>
      </c>
      <c r="C2602" t="s">
        <v>38</v>
      </c>
      <c r="D2602" t="s">
        <v>1181</v>
      </c>
      <c r="E2602">
        <v>9.6297082296466316E-4</v>
      </c>
    </row>
    <row r="2603" spans="1:5" x14ac:dyDescent="0.3">
      <c r="A2603" t="s">
        <v>321</v>
      </c>
      <c r="B2603" t="s">
        <v>1169</v>
      </c>
      <c r="C2603" t="s">
        <v>38</v>
      </c>
      <c r="D2603" t="s">
        <v>1181</v>
      </c>
      <c r="E2603">
        <v>5.3984791524342812E-4</v>
      </c>
    </row>
    <row r="2604" spans="1:5" x14ac:dyDescent="0.3">
      <c r="A2604" t="s">
        <v>321</v>
      </c>
      <c r="B2604" t="s">
        <v>1210</v>
      </c>
      <c r="C2604" t="s">
        <v>38</v>
      </c>
      <c r="D2604" t="s">
        <v>1181</v>
      </c>
      <c r="E2604">
        <v>3.6687070737969143E-4</v>
      </c>
    </row>
    <row r="2605" spans="1:5" x14ac:dyDescent="0.3">
      <c r="A2605" t="s">
        <v>321</v>
      </c>
      <c r="B2605" t="s">
        <v>1170</v>
      </c>
      <c r="C2605" t="s">
        <v>38</v>
      </c>
      <c r="D2605" t="s">
        <v>1181</v>
      </c>
      <c r="E2605">
        <v>4.2352219604183371E-4</v>
      </c>
    </row>
    <row r="2606" spans="1:5" x14ac:dyDescent="0.3">
      <c r="A2606" t="s">
        <v>321</v>
      </c>
      <c r="B2606" t="s">
        <v>51</v>
      </c>
      <c r="C2606" t="s">
        <v>38</v>
      </c>
      <c r="D2606" t="s">
        <v>1181</v>
      </c>
      <c r="E2606">
        <v>1.245812438341513E-3</v>
      </c>
    </row>
    <row r="2607" spans="1:5" x14ac:dyDescent="0.3">
      <c r="A2607" t="s">
        <v>321</v>
      </c>
      <c r="B2607" t="s">
        <v>1191</v>
      </c>
      <c r="C2607" t="s">
        <v>38</v>
      </c>
      <c r="D2607" t="s">
        <v>1181</v>
      </c>
      <c r="E2607">
        <v>1.2509007168057341E-4</v>
      </c>
    </row>
    <row r="2608" spans="1:5" x14ac:dyDescent="0.3">
      <c r="A2608" t="s">
        <v>321</v>
      </c>
      <c r="B2608" t="s">
        <v>894</v>
      </c>
      <c r="C2608" t="s">
        <v>38</v>
      </c>
      <c r="D2608" t="s">
        <v>1181</v>
      </c>
      <c r="E2608">
        <v>2.9448935172579291E-4</v>
      </c>
    </row>
    <row r="2609" spans="1:5" x14ac:dyDescent="0.3">
      <c r="A2609" t="s">
        <v>321</v>
      </c>
      <c r="B2609" t="s">
        <v>416</v>
      </c>
      <c r="C2609" t="s">
        <v>38</v>
      </c>
      <c r="D2609" t="s">
        <v>1181</v>
      </c>
      <c r="E2609">
        <v>6.0137812786619262E-5</v>
      </c>
    </row>
    <row r="2610" spans="1:5" x14ac:dyDescent="0.3">
      <c r="A2610" t="s">
        <v>321</v>
      </c>
      <c r="B2610" t="s">
        <v>1195</v>
      </c>
      <c r="C2610" t="s">
        <v>38</v>
      </c>
      <c r="D2610" t="s">
        <v>1181</v>
      </c>
      <c r="E2610">
        <v>2.0561848006426102E-4</v>
      </c>
    </row>
    <row r="2611" spans="1:5" x14ac:dyDescent="0.3">
      <c r="A2611" t="s">
        <v>321</v>
      </c>
      <c r="B2611" t="s">
        <v>1200</v>
      </c>
      <c r="C2611" t="s">
        <v>38</v>
      </c>
      <c r="D2611" t="s">
        <v>1181</v>
      </c>
      <c r="E2611">
        <v>7.1578477707858607E-5</v>
      </c>
    </row>
    <row r="2612" spans="1:5" x14ac:dyDescent="0.3">
      <c r="A2612" t="s">
        <v>321</v>
      </c>
      <c r="B2612" t="s">
        <v>867</v>
      </c>
      <c r="C2612" t="s">
        <v>38</v>
      </c>
      <c r="D2612" t="s">
        <v>1181</v>
      </c>
      <c r="E2612">
        <v>6.0670691658294705E-5</v>
      </c>
    </row>
    <row r="2613" spans="1:5" x14ac:dyDescent="0.3">
      <c r="A2613" t="s">
        <v>321</v>
      </c>
      <c r="B2613" t="s">
        <v>1236</v>
      </c>
      <c r="C2613" t="s">
        <v>38</v>
      </c>
      <c r="D2613" t="s">
        <v>1181</v>
      </c>
      <c r="E2613">
        <v>7.6363078086073632E-5</v>
      </c>
    </row>
    <row r="2614" spans="1:5" x14ac:dyDescent="0.3">
      <c r="A2614" t="s">
        <v>321</v>
      </c>
      <c r="B2614" t="s">
        <v>1201</v>
      </c>
      <c r="C2614" t="s">
        <v>38</v>
      </c>
      <c r="D2614" t="s">
        <v>1181</v>
      </c>
      <c r="E2614">
        <v>2.7311634782774871E-5</v>
      </c>
    </row>
    <row r="2615" spans="1:5" x14ac:dyDescent="0.3">
      <c r="A2615" t="s">
        <v>321</v>
      </c>
      <c r="B2615" t="s">
        <v>486</v>
      </c>
      <c r="C2615" t="s">
        <v>38</v>
      </c>
      <c r="D2615" t="s">
        <v>1181</v>
      </c>
      <c r="E2615">
        <v>1.413485745335227E-3</v>
      </c>
    </row>
    <row r="2616" spans="1:5" x14ac:dyDescent="0.3">
      <c r="A2616" t="s">
        <v>321</v>
      </c>
      <c r="B2616" t="s">
        <v>896</v>
      </c>
      <c r="C2616" t="s">
        <v>38</v>
      </c>
      <c r="D2616" t="s">
        <v>1181</v>
      </c>
      <c r="E2616">
        <v>9.0885155911210491E-5</v>
      </c>
    </row>
    <row r="2617" spans="1:5" x14ac:dyDescent="0.3">
      <c r="A2617" t="s">
        <v>321</v>
      </c>
      <c r="B2617" t="s">
        <v>1211</v>
      </c>
      <c r="C2617" t="s">
        <v>38</v>
      </c>
      <c r="D2617" t="s">
        <v>1181</v>
      </c>
      <c r="E2617">
        <v>8.0094269046484956E-5</v>
      </c>
    </row>
    <row r="2618" spans="1:5" x14ac:dyDescent="0.3">
      <c r="A2618" t="s">
        <v>321</v>
      </c>
      <c r="B2618" t="s">
        <v>890</v>
      </c>
      <c r="C2618" t="s">
        <v>38</v>
      </c>
      <c r="D2618" t="s">
        <v>1181</v>
      </c>
      <c r="E2618">
        <v>1.0166196722552159E-4</v>
      </c>
    </row>
    <row r="2619" spans="1:5" x14ac:dyDescent="0.3">
      <c r="A2619" t="s">
        <v>321</v>
      </c>
      <c r="B2619" t="s">
        <v>924</v>
      </c>
      <c r="C2619" t="s">
        <v>38</v>
      </c>
      <c r="D2619" t="s">
        <v>1181</v>
      </c>
      <c r="E2619">
        <v>6.7503062418019881E-4</v>
      </c>
    </row>
    <row r="2620" spans="1:5" x14ac:dyDescent="0.3">
      <c r="A2620" t="s">
        <v>321</v>
      </c>
      <c r="B2620" t="s">
        <v>1008</v>
      </c>
      <c r="C2620" t="s">
        <v>38</v>
      </c>
      <c r="D2620" t="s">
        <v>1181</v>
      </c>
      <c r="E2620">
        <v>6.045673137854234E-4</v>
      </c>
    </row>
    <row r="2621" spans="1:5" x14ac:dyDescent="0.3">
      <c r="A2621" t="s">
        <v>321</v>
      </c>
      <c r="B2621" t="s">
        <v>1239</v>
      </c>
      <c r="C2621" t="s">
        <v>38</v>
      </c>
      <c r="D2621" t="s">
        <v>1181</v>
      </c>
      <c r="E2621">
        <v>2.0339654045105921E-4</v>
      </c>
    </row>
    <row r="2622" spans="1:5" x14ac:dyDescent="0.3">
      <c r="A2622" t="s">
        <v>321</v>
      </c>
      <c r="B2622" t="s">
        <v>732</v>
      </c>
      <c r="C2622" t="s">
        <v>38</v>
      </c>
      <c r="D2622" t="s">
        <v>1181</v>
      </c>
      <c r="E2622">
        <v>1.103210795326923E-4</v>
      </c>
    </row>
    <row r="2623" spans="1:5" x14ac:dyDescent="0.3">
      <c r="A2623" t="s">
        <v>321</v>
      </c>
      <c r="B2623" t="s">
        <v>1228</v>
      </c>
      <c r="C2623" t="s">
        <v>38</v>
      </c>
      <c r="D2623" t="s">
        <v>1181</v>
      </c>
      <c r="E2623">
        <v>1.685430637114082E-5</v>
      </c>
    </row>
    <row r="2624" spans="1:5" x14ac:dyDescent="0.3">
      <c r="A2624" t="s">
        <v>321</v>
      </c>
      <c r="B2624" t="s">
        <v>1226</v>
      </c>
      <c r="C2624" t="s">
        <v>38</v>
      </c>
      <c r="D2624" t="s">
        <v>1181</v>
      </c>
      <c r="E2624">
        <v>6.1717030581261175E-5</v>
      </c>
    </row>
    <row r="2625" spans="1:5" x14ac:dyDescent="0.3">
      <c r="A2625" t="s">
        <v>321</v>
      </c>
      <c r="B2625" t="s">
        <v>292</v>
      </c>
      <c r="C2625" t="s">
        <v>38</v>
      </c>
      <c r="D2625" t="s">
        <v>1181</v>
      </c>
      <c r="E2625">
        <v>5.8478303418793977E-4</v>
      </c>
    </row>
    <row r="2626" spans="1:5" x14ac:dyDescent="0.3">
      <c r="A2626" t="s">
        <v>321</v>
      </c>
      <c r="B2626" t="s">
        <v>492</v>
      </c>
      <c r="C2626" t="s">
        <v>38</v>
      </c>
      <c r="D2626" t="s">
        <v>1181</v>
      </c>
      <c r="E2626">
        <v>1.0910815652028628E-3</v>
      </c>
    </row>
    <row r="2627" spans="1:5" x14ac:dyDescent="0.3">
      <c r="A2627" t="s">
        <v>321</v>
      </c>
      <c r="B2627" t="s">
        <v>787</v>
      </c>
      <c r="C2627" t="s">
        <v>38</v>
      </c>
      <c r="D2627" t="s">
        <v>1181</v>
      </c>
      <c r="E2627">
        <v>1.3579920355270849E-4</v>
      </c>
    </row>
    <row r="2628" spans="1:5" x14ac:dyDescent="0.3">
      <c r="A2628" t="s">
        <v>321</v>
      </c>
      <c r="B2628" t="s">
        <v>1216</v>
      </c>
      <c r="C2628" t="s">
        <v>38</v>
      </c>
      <c r="D2628" t="s">
        <v>1181</v>
      </c>
      <c r="E2628">
        <v>1.5751184781168172E-4</v>
      </c>
    </row>
    <row r="2629" spans="1:5" x14ac:dyDescent="0.3">
      <c r="A2629" t="s">
        <v>321</v>
      </c>
      <c r="B2629" t="s">
        <v>1177</v>
      </c>
      <c r="C2629" t="s">
        <v>38</v>
      </c>
      <c r="D2629" t="s">
        <v>1181</v>
      </c>
      <c r="E2629">
        <v>5.8831797390951587E-5</v>
      </c>
    </row>
    <row r="2630" spans="1:5" x14ac:dyDescent="0.3">
      <c r="A2630" t="s">
        <v>321</v>
      </c>
      <c r="B2630" t="s">
        <v>888</v>
      </c>
      <c r="C2630" t="s">
        <v>38</v>
      </c>
      <c r="D2630" t="s">
        <v>1181</v>
      </c>
      <c r="E2630">
        <v>2.271721256322767E-4</v>
      </c>
    </row>
    <row r="2631" spans="1:5" x14ac:dyDescent="0.3">
      <c r="A2631" t="s">
        <v>321</v>
      </c>
      <c r="B2631" t="s">
        <v>430</v>
      </c>
      <c r="C2631" t="s">
        <v>38</v>
      </c>
      <c r="D2631" t="s">
        <v>1181</v>
      </c>
      <c r="E2631">
        <v>6.6970065547518624E-4</v>
      </c>
    </row>
    <row r="2632" spans="1:5" x14ac:dyDescent="0.3">
      <c r="A2632" t="s">
        <v>321</v>
      </c>
      <c r="B2632" t="s">
        <v>1161</v>
      </c>
      <c r="C2632" t="s">
        <v>38</v>
      </c>
      <c r="D2632" t="s">
        <v>1181</v>
      </c>
      <c r="E2632">
        <v>1.9964615627184072E-6</v>
      </c>
    </row>
    <row r="2633" spans="1:5" x14ac:dyDescent="0.3">
      <c r="A2633" t="s">
        <v>321</v>
      </c>
      <c r="B2633" t="s">
        <v>771</v>
      </c>
      <c r="C2633" t="s">
        <v>38</v>
      </c>
      <c r="D2633" t="s">
        <v>1181</v>
      </c>
      <c r="E2633">
        <v>7.2477373465237535E-4</v>
      </c>
    </row>
    <row r="2634" spans="1:5" x14ac:dyDescent="0.3">
      <c r="A2634" t="s">
        <v>321</v>
      </c>
      <c r="B2634" t="s">
        <v>915</v>
      </c>
      <c r="C2634" t="s">
        <v>38</v>
      </c>
      <c r="D2634" t="s">
        <v>1181</v>
      </c>
      <c r="E2634">
        <v>1.337772824325572E-4</v>
      </c>
    </row>
    <row r="2635" spans="1:5" x14ac:dyDescent="0.3">
      <c r="A2635" t="s">
        <v>321</v>
      </c>
      <c r="B2635" t="s">
        <v>86</v>
      </c>
      <c r="C2635" t="s">
        <v>38</v>
      </c>
      <c r="D2635" t="s">
        <v>1181</v>
      </c>
      <c r="E2635">
        <v>9.7502019740280455E-4</v>
      </c>
    </row>
    <row r="2636" spans="1:5" x14ac:dyDescent="0.3">
      <c r="A2636" t="s">
        <v>321</v>
      </c>
      <c r="B2636" t="s">
        <v>114</v>
      </c>
      <c r="C2636" t="s">
        <v>38</v>
      </c>
      <c r="D2636" t="s">
        <v>1181</v>
      </c>
      <c r="E2636">
        <v>8.3923127491744836E-3</v>
      </c>
    </row>
    <row r="2637" spans="1:5" x14ac:dyDescent="0.3">
      <c r="A2637" t="s">
        <v>321</v>
      </c>
      <c r="B2637" t="s">
        <v>439</v>
      </c>
      <c r="C2637" t="s">
        <v>38</v>
      </c>
      <c r="D2637" t="s">
        <v>1181</v>
      </c>
      <c r="E2637">
        <v>4.4104188322987539E-4</v>
      </c>
    </row>
    <row r="2638" spans="1:5" x14ac:dyDescent="0.3">
      <c r="A2638" t="s">
        <v>321</v>
      </c>
      <c r="B2638" t="s">
        <v>1240</v>
      </c>
      <c r="C2638" t="s">
        <v>38</v>
      </c>
      <c r="D2638" t="s">
        <v>1181</v>
      </c>
      <c r="E2638">
        <v>1.1029397086423701E-4</v>
      </c>
    </row>
    <row r="2639" spans="1:5" x14ac:dyDescent="0.3">
      <c r="A2639" t="s">
        <v>321</v>
      </c>
      <c r="B2639" t="s">
        <v>874</v>
      </c>
      <c r="C2639" t="s">
        <v>38</v>
      </c>
      <c r="D2639" t="s">
        <v>1181</v>
      </c>
      <c r="E2639">
        <v>1.019906875403944E-4</v>
      </c>
    </row>
    <row r="2640" spans="1:5" x14ac:dyDescent="0.3">
      <c r="A2640" t="s">
        <v>321</v>
      </c>
      <c r="B2640" t="s">
        <v>1220</v>
      </c>
      <c r="C2640" t="s">
        <v>38</v>
      </c>
      <c r="D2640" t="s">
        <v>1181</v>
      </c>
      <c r="E2640">
        <v>5.4877269662273973E-5</v>
      </c>
    </row>
    <row r="2641" spans="1:5" x14ac:dyDescent="0.3">
      <c r="A2641" t="s">
        <v>321</v>
      </c>
      <c r="B2641" t="s">
        <v>409</v>
      </c>
      <c r="C2641" t="s">
        <v>38</v>
      </c>
      <c r="D2641" t="s">
        <v>1181</v>
      </c>
      <c r="E2641">
        <v>2.6279519983934351E-3</v>
      </c>
    </row>
    <row r="2642" spans="1:5" x14ac:dyDescent="0.3">
      <c r="A2642" t="s">
        <v>321</v>
      </c>
      <c r="B2642" t="s">
        <v>1143</v>
      </c>
      <c r="C2642" t="s">
        <v>38</v>
      </c>
      <c r="D2642" t="s">
        <v>1181</v>
      </c>
      <c r="E2642">
        <v>1.1767010469974129E-6</v>
      </c>
    </row>
    <row r="2643" spans="1:5" x14ac:dyDescent="0.3">
      <c r="A2643" t="s">
        <v>321</v>
      </c>
      <c r="B2643" t="s">
        <v>900</v>
      </c>
      <c r="C2643" t="s">
        <v>38</v>
      </c>
      <c r="D2643" t="s">
        <v>1181</v>
      </c>
      <c r="E2643">
        <v>1.0599372964867231E-4</v>
      </c>
    </row>
    <row r="2644" spans="1:5" x14ac:dyDescent="0.3">
      <c r="A2644" t="s">
        <v>327</v>
      </c>
      <c r="B2644" t="s">
        <v>1198</v>
      </c>
      <c r="C2644" t="s">
        <v>38</v>
      </c>
      <c r="D2644" t="s">
        <v>1181</v>
      </c>
      <c r="E2644">
        <v>3.2544270781726219E-3</v>
      </c>
    </row>
    <row r="2645" spans="1:5" x14ac:dyDescent="0.3">
      <c r="A2645" t="s">
        <v>327</v>
      </c>
      <c r="B2645" t="s">
        <v>1164</v>
      </c>
      <c r="C2645" t="s">
        <v>38</v>
      </c>
      <c r="D2645" t="s">
        <v>1181</v>
      </c>
      <c r="E2645">
        <v>1.207703625168897E-3</v>
      </c>
    </row>
    <row r="2646" spans="1:5" x14ac:dyDescent="0.3">
      <c r="A2646" t="s">
        <v>327</v>
      </c>
      <c r="B2646" t="s">
        <v>1202</v>
      </c>
      <c r="C2646" t="s">
        <v>38</v>
      </c>
      <c r="D2646" t="s">
        <v>1181</v>
      </c>
      <c r="E2646">
        <v>5.0462884605331499E-4</v>
      </c>
    </row>
    <row r="2647" spans="1:5" x14ac:dyDescent="0.3">
      <c r="A2647" t="s">
        <v>327</v>
      </c>
      <c r="B2647" t="s">
        <v>179</v>
      </c>
      <c r="C2647" t="s">
        <v>38</v>
      </c>
      <c r="D2647" t="s">
        <v>1181</v>
      </c>
      <c r="E2647">
        <v>4.0634112635543826E-2</v>
      </c>
    </row>
    <row r="2648" spans="1:5" x14ac:dyDescent="0.3">
      <c r="A2648" t="s">
        <v>327</v>
      </c>
      <c r="B2648" t="s">
        <v>454</v>
      </c>
      <c r="C2648" t="s">
        <v>38</v>
      </c>
      <c r="D2648" t="s">
        <v>1181</v>
      </c>
      <c r="E2648">
        <v>1.531038794245991E-3</v>
      </c>
    </row>
    <row r="2649" spans="1:5" x14ac:dyDescent="0.3">
      <c r="A2649" t="s">
        <v>327</v>
      </c>
      <c r="B2649" t="s">
        <v>481</v>
      </c>
      <c r="C2649" t="s">
        <v>38</v>
      </c>
      <c r="D2649" t="s">
        <v>1181</v>
      </c>
      <c r="E2649">
        <v>1.2832180876891339E-2</v>
      </c>
    </row>
    <row r="2650" spans="1:5" x14ac:dyDescent="0.3">
      <c r="A2650" t="s">
        <v>327</v>
      </c>
      <c r="B2650" t="s">
        <v>852</v>
      </c>
      <c r="C2650" t="s">
        <v>38</v>
      </c>
      <c r="D2650" t="s">
        <v>1181</v>
      </c>
      <c r="E2650">
        <v>1.1985777791101821E-4</v>
      </c>
    </row>
    <row r="2651" spans="1:5" x14ac:dyDescent="0.3">
      <c r="A2651" t="s">
        <v>327</v>
      </c>
      <c r="B2651" t="s">
        <v>190</v>
      </c>
      <c r="C2651" t="s">
        <v>38</v>
      </c>
      <c r="D2651" t="s">
        <v>1181</v>
      </c>
      <c r="E2651">
        <v>9.383435631010224E-3</v>
      </c>
    </row>
    <row r="2652" spans="1:5" x14ac:dyDescent="0.3">
      <c r="A2652" t="s">
        <v>327</v>
      </c>
      <c r="B2652" t="s">
        <v>1204</v>
      </c>
      <c r="C2652" t="s">
        <v>38</v>
      </c>
      <c r="D2652" t="s">
        <v>1181</v>
      </c>
      <c r="E2652">
        <v>2.7066269860884788E-3</v>
      </c>
    </row>
    <row r="2653" spans="1:5" x14ac:dyDescent="0.3">
      <c r="A2653" t="s">
        <v>327</v>
      </c>
      <c r="B2653" t="s">
        <v>1199</v>
      </c>
      <c r="C2653" t="s">
        <v>38</v>
      </c>
      <c r="D2653" t="s">
        <v>1181</v>
      </c>
      <c r="E2653">
        <v>5.9565418976271936E-4</v>
      </c>
    </row>
    <row r="2654" spans="1:5" x14ac:dyDescent="0.3">
      <c r="A2654" t="s">
        <v>327</v>
      </c>
      <c r="B2654" t="s">
        <v>409</v>
      </c>
      <c r="C2654" t="s">
        <v>38</v>
      </c>
      <c r="D2654" t="s">
        <v>1181</v>
      </c>
      <c r="E2654">
        <v>1.7338197793916588E-2</v>
      </c>
    </row>
    <row r="2655" spans="1:5" x14ac:dyDescent="0.3">
      <c r="A2655" t="s">
        <v>327</v>
      </c>
      <c r="B2655" t="s">
        <v>1170</v>
      </c>
      <c r="C2655" t="s">
        <v>38</v>
      </c>
      <c r="D2655" t="s">
        <v>1181</v>
      </c>
      <c r="E2655">
        <v>2.0150853295269919E-3</v>
      </c>
    </row>
    <row r="2656" spans="1:5" x14ac:dyDescent="0.3">
      <c r="A2656" t="s">
        <v>327</v>
      </c>
      <c r="B2656" t="s">
        <v>587</v>
      </c>
      <c r="C2656" t="s">
        <v>38</v>
      </c>
      <c r="D2656" t="s">
        <v>1181</v>
      </c>
      <c r="E2656">
        <v>1.303216869827693E-2</v>
      </c>
    </row>
    <row r="2657" spans="1:5" x14ac:dyDescent="0.3">
      <c r="A2657" t="s">
        <v>327</v>
      </c>
      <c r="B2657" t="s">
        <v>894</v>
      </c>
      <c r="C2657" t="s">
        <v>38</v>
      </c>
      <c r="D2657" t="s">
        <v>1181</v>
      </c>
      <c r="E2657">
        <v>1.15182160140439E-4</v>
      </c>
    </row>
    <row r="2658" spans="1:5" x14ac:dyDescent="0.3">
      <c r="A2658" t="s">
        <v>327</v>
      </c>
      <c r="B2658" t="s">
        <v>1192</v>
      </c>
      <c r="C2658" t="s">
        <v>38</v>
      </c>
      <c r="D2658" t="s">
        <v>1181</v>
      </c>
      <c r="E2658">
        <v>5.6879233313129884E-3</v>
      </c>
    </row>
    <row r="2659" spans="1:5" x14ac:dyDescent="0.3">
      <c r="A2659" t="s">
        <v>327</v>
      </c>
      <c r="B2659" t="s">
        <v>1200</v>
      </c>
      <c r="C2659" t="s">
        <v>38</v>
      </c>
      <c r="D2659" t="s">
        <v>1181</v>
      </c>
      <c r="E2659">
        <v>5.3547707569880098E-4</v>
      </c>
    </row>
    <row r="2660" spans="1:5" x14ac:dyDescent="0.3">
      <c r="A2660" t="s">
        <v>327</v>
      </c>
      <c r="B2660" t="s">
        <v>1201</v>
      </c>
      <c r="C2660" t="s">
        <v>38</v>
      </c>
      <c r="D2660" t="s">
        <v>1181</v>
      </c>
      <c r="E2660">
        <v>2.299643168151488E-4</v>
      </c>
    </row>
    <row r="2661" spans="1:5" x14ac:dyDescent="0.3">
      <c r="A2661" t="s">
        <v>327</v>
      </c>
      <c r="B2661" t="s">
        <v>896</v>
      </c>
      <c r="C2661" t="s">
        <v>38</v>
      </c>
      <c r="D2661" t="s">
        <v>1181</v>
      </c>
      <c r="E2661">
        <v>6.015592427041827E-4</v>
      </c>
    </row>
    <row r="2662" spans="1:5" x14ac:dyDescent="0.3">
      <c r="A2662" t="s">
        <v>327</v>
      </c>
      <c r="B2662" t="s">
        <v>1184</v>
      </c>
      <c r="C2662" t="s">
        <v>38</v>
      </c>
      <c r="D2662" t="s">
        <v>1181</v>
      </c>
      <c r="E2662">
        <v>7.1790905556949885E-4</v>
      </c>
    </row>
    <row r="2663" spans="1:5" x14ac:dyDescent="0.3">
      <c r="A2663" t="s">
        <v>327</v>
      </c>
      <c r="B2663" t="s">
        <v>459</v>
      </c>
      <c r="C2663" t="s">
        <v>38</v>
      </c>
      <c r="D2663" t="s">
        <v>1181</v>
      </c>
      <c r="E2663">
        <v>1.2051449191670441E-3</v>
      </c>
    </row>
    <row r="2664" spans="1:5" x14ac:dyDescent="0.3">
      <c r="A2664" t="s">
        <v>327</v>
      </c>
      <c r="B2664" t="s">
        <v>1160</v>
      </c>
      <c r="C2664" t="s">
        <v>38</v>
      </c>
      <c r="D2664" t="s">
        <v>1181</v>
      </c>
      <c r="E2664">
        <v>2.7296838320532864E-4</v>
      </c>
    </row>
    <row r="2665" spans="1:5" x14ac:dyDescent="0.3">
      <c r="A2665" t="s">
        <v>327</v>
      </c>
      <c r="B2665" t="s">
        <v>1008</v>
      </c>
      <c r="C2665" t="s">
        <v>38</v>
      </c>
      <c r="D2665" t="s">
        <v>1181</v>
      </c>
      <c r="E2665">
        <v>3.5779851940702431E-3</v>
      </c>
    </row>
    <row r="2666" spans="1:5" x14ac:dyDescent="0.3">
      <c r="A2666" t="s">
        <v>327</v>
      </c>
      <c r="B2666" t="s">
        <v>885</v>
      </c>
      <c r="C2666" t="s">
        <v>38</v>
      </c>
      <c r="D2666" t="s">
        <v>1181</v>
      </c>
      <c r="E2666">
        <v>2.953868923886928E-4</v>
      </c>
    </row>
    <row r="2667" spans="1:5" x14ac:dyDescent="0.3">
      <c r="A2667" t="s">
        <v>327</v>
      </c>
      <c r="B2667" t="s">
        <v>1215</v>
      </c>
      <c r="C2667" t="s">
        <v>38</v>
      </c>
      <c r="D2667" t="s">
        <v>1181</v>
      </c>
      <c r="E2667">
        <v>5.6095718082048301E-3</v>
      </c>
    </row>
    <row r="2668" spans="1:5" x14ac:dyDescent="0.3">
      <c r="A2668" t="s">
        <v>327</v>
      </c>
      <c r="B2668" t="s">
        <v>1226</v>
      </c>
      <c r="C2668" t="s">
        <v>38</v>
      </c>
      <c r="D2668" t="s">
        <v>1181</v>
      </c>
      <c r="E2668">
        <v>3.5734650909284072E-4</v>
      </c>
    </row>
    <row r="2669" spans="1:5" x14ac:dyDescent="0.3">
      <c r="A2669" t="s">
        <v>327</v>
      </c>
      <c r="B2669" t="s">
        <v>292</v>
      </c>
      <c r="C2669" t="s">
        <v>38</v>
      </c>
      <c r="D2669" t="s">
        <v>1181</v>
      </c>
      <c r="E2669">
        <v>3.554207372383246E-3</v>
      </c>
    </row>
    <row r="2670" spans="1:5" x14ac:dyDescent="0.3">
      <c r="A2670" t="s">
        <v>327</v>
      </c>
      <c r="B2670" t="s">
        <v>787</v>
      </c>
      <c r="C2670" t="s">
        <v>38</v>
      </c>
      <c r="D2670" t="s">
        <v>1181</v>
      </c>
      <c r="E2670">
        <v>1.0526878407786659E-3</v>
      </c>
    </row>
    <row r="2671" spans="1:5" x14ac:dyDescent="0.3">
      <c r="A2671" t="s">
        <v>327</v>
      </c>
      <c r="B2671" t="s">
        <v>888</v>
      </c>
      <c r="C2671" t="s">
        <v>38</v>
      </c>
      <c r="D2671" t="s">
        <v>1181</v>
      </c>
      <c r="E2671">
        <v>8.6763418138669545E-5</v>
      </c>
    </row>
    <row r="2672" spans="1:5" x14ac:dyDescent="0.3">
      <c r="A2672" t="s">
        <v>327</v>
      </c>
      <c r="B2672" t="s">
        <v>1162</v>
      </c>
      <c r="C2672" t="s">
        <v>38</v>
      </c>
      <c r="D2672" t="s">
        <v>1181</v>
      </c>
      <c r="E2672">
        <v>3.586851820589548E-4</v>
      </c>
    </row>
    <row r="2673" spans="1:5" x14ac:dyDescent="0.3">
      <c r="A2673" t="s">
        <v>327</v>
      </c>
      <c r="B2673" t="s">
        <v>915</v>
      </c>
      <c r="C2673" t="s">
        <v>38</v>
      </c>
      <c r="D2673" t="s">
        <v>1181</v>
      </c>
      <c r="E2673">
        <v>6.4257450984464472E-5</v>
      </c>
    </row>
    <row r="2674" spans="1:5" x14ac:dyDescent="0.3">
      <c r="A2674" t="s">
        <v>327</v>
      </c>
      <c r="B2674" t="s">
        <v>1217</v>
      </c>
      <c r="C2674" t="s">
        <v>38</v>
      </c>
      <c r="D2674" t="s">
        <v>1181</v>
      </c>
      <c r="E2674">
        <v>2.3521083829634E-3</v>
      </c>
    </row>
    <row r="2675" spans="1:5" x14ac:dyDescent="0.3">
      <c r="A2675" t="s">
        <v>327</v>
      </c>
      <c r="B2675" t="s">
        <v>200</v>
      </c>
      <c r="C2675" t="s">
        <v>38</v>
      </c>
      <c r="D2675" t="s">
        <v>1181</v>
      </c>
      <c r="E2675">
        <v>2.6901990144621523E-3</v>
      </c>
    </row>
    <row r="2676" spans="1:5" x14ac:dyDescent="0.3">
      <c r="A2676" t="s">
        <v>327</v>
      </c>
      <c r="B2676" t="s">
        <v>1238</v>
      </c>
      <c r="C2676" t="s">
        <v>38</v>
      </c>
      <c r="D2676" t="s">
        <v>1181</v>
      </c>
      <c r="E2676">
        <v>1.2475432777287509E-3</v>
      </c>
    </row>
    <row r="2677" spans="1:5" x14ac:dyDescent="0.3">
      <c r="A2677" t="s">
        <v>327</v>
      </c>
      <c r="B2677" t="s">
        <v>401</v>
      </c>
      <c r="C2677" t="s">
        <v>38</v>
      </c>
      <c r="D2677" t="s">
        <v>1181</v>
      </c>
      <c r="E2677">
        <v>1.1942448446418661E-4</v>
      </c>
    </row>
    <row r="2678" spans="1:5" x14ac:dyDescent="0.3">
      <c r="A2678" t="s">
        <v>327</v>
      </c>
      <c r="B2678" t="s">
        <v>1206</v>
      </c>
      <c r="C2678" t="s">
        <v>38</v>
      </c>
      <c r="D2678" t="s">
        <v>1181</v>
      </c>
      <c r="E2678">
        <v>1.4835141813741308E-4</v>
      </c>
    </row>
    <row r="2679" spans="1:5" x14ac:dyDescent="0.3">
      <c r="A2679" t="s">
        <v>327</v>
      </c>
      <c r="B2679" t="s">
        <v>439</v>
      </c>
      <c r="C2679" t="s">
        <v>38</v>
      </c>
      <c r="D2679" t="s">
        <v>1181</v>
      </c>
      <c r="E2679">
        <v>3.3254617863773999E-3</v>
      </c>
    </row>
    <row r="2680" spans="1:5" x14ac:dyDescent="0.3">
      <c r="A2680" t="s">
        <v>327</v>
      </c>
      <c r="B2680" t="s">
        <v>1240</v>
      </c>
      <c r="C2680" t="s">
        <v>38</v>
      </c>
      <c r="D2680" t="s">
        <v>1181</v>
      </c>
      <c r="E2680">
        <v>6.0572860700409883E-4</v>
      </c>
    </row>
    <row r="2681" spans="1:5" x14ac:dyDescent="0.3">
      <c r="A2681" t="s">
        <v>327</v>
      </c>
      <c r="B2681" t="s">
        <v>900</v>
      </c>
      <c r="C2681" t="s">
        <v>38</v>
      </c>
      <c r="D2681" t="s">
        <v>1181</v>
      </c>
      <c r="E2681">
        <v>6.8391021323511059E-4</v>
      </c>
    </row>
    <row r="2682" spans="1:5" x14ac:dyDescent="0.3">
      <c r="A2682" t="s">
        <v>327</v>
      </c>
      <c r="B2682" t="s">
        <v>114</v>
      </c>
      <c r="C2682" t="s">
        <v>38</v>
      </c>
      <c r="D2682" t="s">
        <v>1181</v>
      </c>
      <c r="E2682">
        <v>5.4360008515830747E-2</v>
      </c>
    </row>
    <row r="2683" spans="1:5" x14ac:dyDescent="0.3">
      <c r="A2683" t="s">
        <v>327</v>
      </c>
      <c r="B2683" t="s">
        <v>544</v>
      </c>
      <c r="C2683" t="s">
        <v>38</v>
      </c>
      <c r="D2683" t="s">
        <v>1181</v>
      </c>
      <c r="E2683">
        <v>7.717889211389036E-3</v>
      </c>
    </row>
    <row r="2684" spans="1:5" x14ac:dyDescent="0.3">
      <c r="A2684" t="s">
        <v>327</v>
      </c>
      <c r="B2684" t="s">
        <v>86</v>
      </c>
      <c r="C2684" t="s">
        <v>38</v>
      </c>
      <c r="D2684" t="s">
        <v>1181</v>
      </c>
      <c r="E2684">
        <v>5.0956777724956879E-3</v>
      </c>
    </row>
    <row r="2685" spans="1:5" x14ac:dyDescent="0.3">
      <c r="A2685" t="s">
        <v>287</v>
      </c>
      <c r="B2685" t="s">
        <v>193</v>
      </c>
      <c r="C2685" t="s">
        <v>38</v>
      </c>
      <c r="D2685" t="s">
        <v>1218</v>
      </c>
      <c r="E2685">
        <v>2.1597184314449299E-4</v>
      </c>
    </row>
    <row r="2686" spans="1:5" x14ac:dyDescent="0.3">
      <c r="A2686" t="s">
        <v>287</v>
      </c>
      <c r="B2686" t="s">
        <v>412</v>
      </c>
      <c r="C2686" t="s">
        <v>38</v>
      </c>
      <c r="D2686" t="s">
        <v>1218</v>
      </c>
      <c r="E2686">
        <v>1.663044537381892E-4</v>
      </c>
    </row>
    <row r="2687" spans="1:5" x14ac:dyDescent="0.3">
      <c r="A2687" t="s">
        <v>1102</v>
      </c>
      <c r="B2687" t="s">
        <v>454</v>
      </c>
      <c r="C2687" t="s">
        <v>38</v>
      </c>
      <c r="D2687" t="s">
        <v>1181</v>
      </c>
      <c r="E2687">
        <v>2.9441416594231742E-5</v>
      </c>
    </row>
    <row r="2688" spans="1:5" x14ac:dyDescent="0.3">
      <c r="A2688" t="s">
        <v>1102</v>
      </c>
      <c r="B2688" t="s">
        <v>1204</v>
      </c>
      <c r="C2688" t="s">
        <v>38</v>
      </c>
      <c r="D2688" t="s">
        <v>1181</v>
      </c>
      <c r="E2688">
        <v>6.2261374184144607E-3</v>
      </c>
    </row>
    <row r="2689" spans="1:5" x14ac:dyDescent="0.3">
      <c r="A2689" t="s">
        <v>1102</v>
      </c>
      <c r="B2689" t="s">
        <v>1193</v>
      </c>
      <c r="C2689" t="s">
        <v>38</v>
      </c>
      <c r="D2689" t="s">
        <v>1181</v>
      </c>
      <c r="E2689">
        <v>6.6424607545822838E-4</v>
      </c>
    </row>
    <row r="2690" spans="1:5" x14ac:dyDescent="0.3">
      <c r="A2690" t="s">
        <v>1102</v>
      </c>
      <c r="B2690" t="s">
        <v>1212</v>
      </c>
      <c r="C2690" t="s">
        <v>38</v>
      </c>
      <c r="D2690" t="s">
        <v>1181</v>
      </c>
      <c r="E2690">
        <v>6.2871802052298284E-4</v>
      </c>
    </row>
    <row r="2691" spans="1:5" x14ac:dyDescent="0.3">
      <c r="A2691" t="s">
        <v>1102</v>
      </c>
      <c r="B2691" t="s">
        <v>190</v>
      </c>
      <c r="C2691" t="s">
        <v>38</v>
      </c>
      <c r="D2691" t="s">
        <v>1181</v>
      </c>
      <c r="E2691">
        <v>9.2717562658727881E-3</v>
      </c>
    </row>
    <row r="2692" spans="1:5" x14ac:dyDescent="0.3">
      <c r="A2692" t="s">
        <v>1102</v>
      </c>
      <c r="B2692" t="s">
        <v>1169</v>
      </c>
      <c r="C2692" t="s">
        <v>38</v>
      </c>
      <c r="D2692" t="s">
        <v>1181</v>
      </c>
      <c r="E2692">
        <v>6.9888528784663303E-3</v>
      </c>
    </row>
    <row r="2693" spans="1:5" x14ac:dyDescent="0.3">
      <c r="A2693" t="s">
        <v>1102</v>
      </c>
      <c r="B2693" t="s">
        <v>114</v>
      </c>
      <c r="C2693" t="s">
        <v>38</v>
      </c>
      <c r="D2693" t="s">
        <v>1181</v>
      </c>
      <c r="E2693">
        <v>7.8224433505135624E-2</v>
      </c>
    </row>
    <row r="2694" spans="1:5" x14ac:dyDescent="0.3">
      <c r="A2694" t="s">
        <v>1102</v>
      </c>
      <c r="B2694" t="s">
        <v>1205</v>
      </c>
      <c r="C2694" t="s">
        <v>38</v>
      </c>
      <c r="D2694" t="s">
        <v>1181</v>
      </c>
      <c r="E2694">
        <v>3.1046025714146263E-3</v>
      </c>
    </row>
    <row r="2695" spans="1:5" x14ac:dyDescent="0.3">
      <c r="A2695" t="s">
        <v>1102</v>
      </c>
      <c r="B2695" t="s">
        <v>855</v>
      </c>
      <c r="C2695" t="s">
        <v>38</v>
      </c>
      <c r="D2695" t="s">
        <v>1181</v>
      </c>
      <c r="E2695">
        <v>4.0092023946939476E-3</v>
      </c>
    </row>
    <row r="2696" spans="1:5" x14ac:dyDescent="0.3">
      <c r="A2696" t="s">
        <v>1102</v>
      </c>
      <c r="B2696" t="s">
        <v>1217</v>
      </c>
      <c r="C2696" t="s">
        <v>38</v>
      </c>
      <c r="D2696" t="s">
        <v>1181</v>
      </c>
      <c r="E2696">
        <v>5.5232616383071292E-3</v>
      </c>
    </row>
    <row r="2697" spans="1:5" x14ac:dyDescent="0.3">
      <c r="A2697" t="s">
        <v>830</v>
      </c>
      <c r="B2697" t="s">
        <v>1204</v>
      </c>
      <c r="C2697" t="s">
        <v>38</v>
      </c>
      <c r="D2697" t="s">
        <v>1218</v>
      </c>
      <c r="E2697">
        <v>2.336573438020259E-4</v>
      </c>
    </row>
    <row r="2698" spans="1:5" x14ac:dyDescent="0.3">
      <c r="A2698" t="s">
        <v>830</v>
      </c>
      <c r="B2698" t="s">
        <v>1173</v>
      </c>
      <c r="C2698" t="s">
        <v>38</v>
      </c>
      <c r="D2698" t="s">
        <v>1218</v>
      </c>
      <c r="E2698">
        <v>6.5147565254729991E-5</v>
      </c>
    </row>
    <row r="2699" spans="1:5" x14ac:dyDescent="0.3">
      <c r="A2699" t="s">
        <v>830</v>
      </c>
      <c r="B2699" t="s">
        <v>412</v>
      </c>
      <c r="C2699" t="s">
        <v>38</v>
      </c>
      <c r="D2699" t="s">
        <v>1218</v>
      </c>
      <c r="E2699">
        <v>3.603092070507369E-5</v>
      </c>
    </row>
    <row r="2700" spans="1:5" x14ac:dyDescent="0.3">
      <c r="A2700" t="s">
        <v>830</v>
      </c>
      <c r="B2700" t="s">
        <v>1190</v>
      </c>
      <c r="C2700" t="s">
        <v>38</v>
      </c>
      <c r="D2700" t="s">
        <v>1218</v>
      </c>
      <c r="E2700">
        <v>3.3096413347899001E-4</v>
      </c>
    </row>
    <row r="2701" spans="1:5" x14ac:dyDescent="0.3">
      <c r="A2701" t="s">
        <v>860</v>
      </c>
      <c r="B2701" t="s">
        <v>481</v>
      </c>
      <c r="C2701" t="s">
        <v>38</v>
      </c>
      <c r="D2701" t="s">
        <v>1181</v>
      </c>
      <c r="E2701">
        <v>1.28965022767603E-4</v>
      </c>
    </row>
    <row r="2702" spans="1:5" x14ac:dyDescent="0.3">
      <c r="A2702" t="s">
        <v>860</v>
      </c>
      <c r="B2702" t="s">
        <v>193</v>
      </c>
      <c r="C2702" t="s">
        <v>38</v>
      </c>
      <c r="D2702" t="s">
        <v>1181</v>
      </c>
      <c r="E2702">
        <v>2.2983904087416329E-4</v>
      </c>
    </row>
    <row r="2703" spans="1:5" x14ac:dyDescent="0.3">
      <c r="A2703" t="s">
        <v>860</v>
      </c>
      <c r="B2703" t="s">
        <v>20</v>
      </c>
      <c r="C2703" t="s">
        <v>38</v>
      </c>
      <c r="D2703" t="s">
        <v>1181</v>
      </c>
      <c r="E2703">
        <v>1.6809641517682568E-4</v>
      </c>
    </row>
    <row r="2704" spans="1:5" x14ac:dyDescent="0.3">
      <c r="A2704" t="s">
        <v>860</v>
      </c>
      <c r="B2704" t="s">
        <v>779</v>
      </c>
      <c r="C2704" t="s">
        <v>38</v>
      </c>
      <c r="D2704" t="s">
        <v>1181</v>
      </c>
      <c r="E2704">
        <v>1.7959283672427859E-5</v>
      </c>
    </row>
    <row r="2705" spans="1:5" x14ac:dyDescent="0.3">
      <c r="A2705" t="s">
        <v>860</v>
      </c>
      <c r="B2705" t="s">
        <v>1169</v>
      </c>
      <c r="C2705" t="s">
        <v>38</v>
      </c>
      <c r="D2705" t="s">
        <v>1181</v>
      </c>
      <c r="E2705">
        <v>4.6132521275279172E-5</v>
      </c>
    </row>
    <row r="2706" spans="1:5" x14ac:dyDescent="0.3">
      <c r="A2706" t="s">
        <v>860</v>
      </c>
      <c r="B2706" t="s">
        <v>1200</v>
      </c>
      <c r="C2706" t="s">
        <v>38</v>
      </c>
      <c r="D2706" t="s">
        <v>1181</v>
      </c>
      <c r="E2706">
        <v>5.9289213604005361E-6</v>
      </c>
    </row>
    <row r="2707" spans="1:5" x14ac:dyDescent="0.3">
      <c r="A2707" t="s">
        <v>860</v>
      </c>
      <c r="B2707" t="s">
        <v>486</v>
      </c>
      <c r="C2707" t="s">
        <v>38</v>
      </c>
      <c r="D2707" t="s">
        <v>1181</v>
      </c>
      <c r="E2707">
        <v>1.079033744500935E-4</v>
      </c>
    </row>
    <row r="2708" spans="1:5" x14ac:dyDescent="0.3">
      <c r="A2708" t="s">
        <v>860</v>
      </c>
      <c r="B2708" t="s">
        <v>896</v>
      </c>
      <c r="C2708" t="s">
        <v>38</v>
      </c>
      <c r="D2708" t="s">
        <v>1181</v>
      </c>
      <c r="E2708">
        <v>6.7329513671352255E-6</v>
      </c>
    </row>
    <row r="2709" spans="1:5" x14ac:dyDescent="0.3">
      <c r="A2709" t="s">
        <v>860</v>
      </c>
      <c r="B2709" t="s">
        <v>56</v>
      </c>
      <c r="C2709" t="s">
        <v>38</v>
      </c>
      <c r="D2709" t="s">
        <v>1181</v>
      </c>
      <c r="E2709">
        <v>3.5967837948748817E-5</v>
      </c>
    </row>
    <row r="2710" spans="1:5" x14ac:dyDescent="0.3">
      <c r="A2710" t="s">
        <v>860</v>
      </c>
      <c r="B2710" t="s">
        <v>1008</v>
      </c>
      <c r="C2710" t="s">
        <v>38</v>
      </c>
      <c r="D2710" t="s">
        <v>1181</v>
      </c>
      <c r="E2710">
        <v>4.9271506675629129E-5</v>
      </c>
    </row>
    <row r="2711" spans="1:5" x14ac:dyDescent="0.3">
      <c r="A2711" t="s">
        <v>860</v>
      </c>
      <c r="B2711" t="s">
        <v>469</v>
      </c>
      <c r="C2711" t="s">
        <v>38</v>
      </c>
      <c r="D2711" t="s">
        <v>1181</v>
      </c>
      <c r="E2711">
        <v>2.9286823589804049E-5</v>
      </c>
    </row>
    <row r="2712" spans="1:5" x14ac:dyDescent="0.3">
      <c r="A2712" t="s">
        <v>860</v>
      </c>
      <c r="B2712" t="s">
        <v>1174</v>
      </c>
      <c r="C2712" t="s">
        <v>38</v>
      </c>
      <c r="D2712" t="s">
        <v>1181</v>
      </c>
      <c r="E2712">
        <v>9.5282198760197073E-6</v>
      </c>
    </row>
    <row r="2713" spans="1:5" x14ac:dyDescent="0.3">
      <c r="A2713" t="s">
        <v>860</v>
      </c>
      <c r="B2713" t="s">
        <v>439</v>
      </c>
      <c r="C2713" t="s">
        <v>38</v>
      </c>
      <c r="D2713" t="s">
        <v>1181</v>
      </c>
      <c r="E2713">
        <v>4.0537063934732693E-5</v>
      </c>
    </row>
    <row r="2714" spans="1:5" x14ac:dyDescent="0.3">
      <c r="A2714" t="s">
        <v>860</v>
      </c>
      <c r="B2714" t="s">
        <v>451</v>
      </c>
      <c r="C2714" t="s">
        <v>38</v>
      </c>
      <c r="D2714" t="s">
        <v>1181</v>
      </c>
      <c r="E2714">
        <v>4.2080828587185054E-5</v>
      </c>
    </row>
    <row r="2715" spans="1:5" x14ac:dyDescent="0.3">
      <c r="A2715" t="s">
        <v>860</v>
      </c>
      <c r="B2715" t="s">
        <v>1204</v>
      </c>
      <c r="C2715" t="s">
        <v>38</v>
      </c>
      <c r="D2715" t="s">
        <v>1181</v>
      </c>
      <c r="E2715">
        <v>5.8392316698831154E-5</v>
      </c>
    </row>
    <row r="2716" spans="1:5" x14ac:dyDescent="0.3">
      <c r="A2716" t="s">
        <v>1086</v>
      </c>
      <c r="B2716" t="s">
        <v>187</v>
      </c>
      <c r="C2716" t="s">
        <v>38</v>
      </c>
      <c r="D2716" t="s">
        <v>1181</v>
      </c>
      <c r="E2716">
        <v>7.0996145918119174E-6</v>
      </c>
    </row>
    <row r="2717" spans="1:5" x14ac:dyDescent="0.3">
      <c r="A2717" t="s">
        <v>1086</v>
      </c>
      <c r="B2717" t="s">
        <v>1198</v>
      </c>
      <c r="C2717" t="s">
        <v>38</v>
      </c>
      <c r="D2717" t="s">
        <v>1181</v>
      </c>
      <c r="E2717">
        <v>1.069292316512979E-5</v>
      </c>
    </row>
    <row r="2718" spans="1:5" x14ac:dyDescent="0.3">
      <c r="A2718" t="s">
        <v>1086</v>
      </c>
      <c r="B2718" t="s">
        <v>892</v>
      </c>
      <c r="C2718" t="s">
        <v>38</v>
      </c>
      <c r="D2718" t="s">
        <v>1181</v>
      </c>
      <c r="E2718">
        <v>1.338088647701353E-6</v>
      </c>
    </row>
    <row r="2719" spans="1:5" x14ac:dyDescent="0.3">
      <c r="A2719" t="s">
        <v>1086</v>
      </c>
      <c r="B2719" t="s">
        <v>447</v>
      </c>
      <c r="C2719" t="s">
        <v>38</v>
      </c>
      <c r="D2719" t="s">
        <v>1181</v>
      </c>
      <c r="E2719">
        <v>3.1277828414227269E-6</v>
      </c>
    </row>
    <row r="2720" spans="1:5" x14ac:dyDescent="0.3">
      <c r="A2720" t="s">
        <v>1086</v>
      </c>
      <c r="B2720" t="s">
        <v>1202</v>
      </c>
      <c r="C2720" t="s">
        <v>38</v>
      </c>
      <c r="D2720" t="s">
        <v>1181</v>
      </c>
      <c r="E2720">
        <v>1.3204951132660501E-6</v>
      </c>
    </row>
    <row r="2721" spans="1:5" x14ac:dyDescent="0.3">
      <c r="A2721" t="s">
        <v>1086</v>
      </c>
      <c r="B2721" t="s">
        <v>481</v>
      </c>
      <c r="C2721" t="s">
        <v>38</v>
      </c>
      <c r="D2721" t="s">
        <v>1181</v>
      </c>
      <c r="E2721">
        <v>3.9183938637409708E-5</v>
      </c>
    </row>
    <row r="2722" spans="1:5" x14ac:dyDescent="0.3">
      <c r="A2722" t="s">
        <v>1086</v>
      </c>
      <c r="B2722" t="s">
        <v>1183</v>
      </c>
      <c r="C2722" t="s">
        <v>38</v>
      </c>
      <c r="D2722" t="s">
        <v>1181</v>
      </c>
      <c r="E2722">
        <v>9.2050130505092962E-8</v>
      </c>
    </row>
    <row r="2723" spans="1:5" x14ac:dyDescent="0.3">
      <c r="A2723" t="s">
        <v>1086</v>
      </c>
      <c r="B2723" t="s">
        <v>1213</v>
      </c>
      <c r="C2723" t="s">
        <v>38</v>
      </c>
      <c r="D2723" t="s">
        <v>1181</v>
      </c>
      <c r="E2723">
        <v>1.682823306029051E-6</v>
      </c>
    </row>
    <row r="2724" spans="1:5" x14ac:dyDescent="0.3">
      <c r="A2724" t="s">
        <v>1086</v>
      </c>
      <c r="B2724" t="s">
        <v>1203</v>
      </c>
      <c r="C2724" t="s">
        <v>38</v>
      </c>
      <c r="D2724" t="s">
        <v>1181</v>
      </c>
      <c r="E2724">
        <v>4.0382369080021957E-7</v>
      </c>
    </row>
    <row r="2725" spans="1:5" x14ac:dyDescent="0.3">
      <c r="A2725" t="s">
        <v>1086</v>
      </c>
      <c r="B2725" t="s">
        <v>406</v>
      </c>
      <c r="C2725" t="s">
        <v>38</v>
      </c>
      <c r="D2725" t="s">
        <v>1181</v>
      </c>
      <c r="E2725">
        <v>2.090555687319299E-6</v>
      </c>
    </row>
    <row r="2726" spans="1:5" x14ac:dyDescent="0.3">
      <c r="A2726" t="s">
        <v>1086</v>
      </c>
      <c r="B2726" t="s">
        <v>910</v>
      </c>
      <c r="C2726" t="s">
        <v>38</v>
      </c>
      <c r="D2726" t="s">
        <v>1181</v>
      </c>
      <c r="E2726">
        <v>2.8103786973953483E-6</v>
      </c>
    </row>
    <row r="2727" spans="1:5" x14ac:dyDescent="0.3">
      <c r="A2727" t="s">
        <v>1086</v>
      </c>
      <c r="B2727" t="s">
        <v>1165</v>
      </c>
      <c r="C2727" t="s">
        <v>38</v>
      </c>
      <c r="D2727" t="s">
        <v>1181</v>
      </c>
      <c r="E2727">
        <v>4.8917510738200829E-7</v>
      </c>
    </row>
    <row r="2728" spans="1:5" x14ac:dyDescent="0.3">
      <c r="A2728" t="s">
        <v>1086</v>
      </c>
      <c r="B2728" t="s">
        <v>1231</v>
      </c>
      <c r="C2728" t="s">
        <v>38</v>
      </c>
      <c r="D2728" t="s">
        <v>1181</v>
      </c>
      <c r="E2728">
        <v>1.3368183787464451E-6</v>
      </c>
    </row>
    <row r="2729" spans="1:5" x14ac:dyDescent="0.3">
      <c r="A2729" t="s">
        <v>1086</v>
      </c>
      <c r="B2729" t="s">
        <v>451</v>
      </c>
      <c r="C2729" t="s">
        <v>38</v>
      </c>
      <c r="D2729" t="s">
        <v>1181</v>
      </c>
      <c r="E2729">
        <v>6.5956893389273337E-6</v>
      </c>
    </row>
    <row r="2730" spans="1:5" x14ac:dyDescent="0.3">
      <c r="A2730" t="s">
        <v>1086</v>
      </c>
      <c r="B2730" t="s">
        <v>179</v>
      </c>
      <c r="C2730" t="s">
        <v>38</v>
      </c>
      <c r="D2730" t="s">
        <v>1181</v>
      </c>
      <c r="E2730">
        <v>1.3779966516365731E-4</v>
      </c>
    </row>
    <row r="2731" spans="1:5" x14ac:dyDescent="0.3">
      <c r="A2731" t="s">
        <v>1086</v>
      </c>
      <c r="B2731" t="s">
        <v>484</v>
      </c>
      <c r="C2731" t="s">
        <v>38</v>
      </c>
      <c r="D2731" t="s">
        <v>1181</v>
      </c>
      <c r="E2731">
        <v>1.015883414448668E-5</v>
      </c>
    </row>
    <row r="2732" spans="1:5" x14ac:dyDescent="0.3">
      <c r="A2732" t="s">
        <v>1086</v>
      </c>
      <c r="B2732" t="s">
        <v>903</v>
      </c>
      <c r="C2732" t="s">
        <v>38</v>
      </c>
      <c r="D2732" t="s">
        <v>1181</v>
      </c>
      <c r="E2732">
        <v>4.2113243234995725E-6</v>
      </c>
    </row>
    <row r="2733" spans="1:5" x14ac:dyDescent="0.3">
      <c r="A2733" t="s">
        <v>1086</v>
      </c>
      <c r="B2733" t="s">
        <v>454</v>
      </c>
      <c r="C2733" t="s">
        <v>38</v>
      </c>
      <c r="D2733" t="s">
        <v>1181</v>
      </c>
      <c r="E2733">
        <v>4.7226824144292073E-6</v>
      </c>
    </row>
    <row r="2734" spans="1:5" x14ac:dyDescent="0.3">
      <c r="A2734" t="s">
        <v>1086</v>
      </c>
      <c r="B2734" t="s">
        <v>1188</v>
      </c>
      <c r="C2734" t="s">
        <v>38</v>
      </c>
      <c r="D2734" t="s">
        <v>1181</v>
      </c>
      <c r="E2734">
        <v>4.5533624506608486E-6</v>
      </c>
    </row>
    <row r="2735" spans="1:5" x14ac:dyDescent="0.3">
      <c r="A2735" t="s">
        <v>1086</v>
      </c>
      <c r="B2735" t="s">
        <v>903</v>
      </c>
      <c r="C2735" t="s">
        <v>38</v>
      </c>
      <c r="D2735" t="s">
        <v>1181</v>
      </c>
      <c r="E2735">
        <v>4.2113243234995725E-6</v>
      </c>
    </row>
    <row r="2736" spans="1:5" x14ac:dyDescent="0.3">
      <c r="A2736" t="s">
        <v>1086</v>
      </c>
      <c r="B2736" t="s">
        <v>1158</v>
      </c>
      <c r="C2736" t="s">
        <v>38</v>
      </c>
      <c r="D2736" t="s">
        <v>1181</v>
      </c>
      <c r="E2736">
        <v>3.3326951013197822E-6</v>
      </c>
    </row>
    <row r="2737" spans="1:5" x14ac:dyDescent="0.3">
      <c r="A2737" t="s">
        <v>1086</v>
      </c>
      <c r="B2737" t="s">
        <v>1204</v>
      </c>
      <c r="C2737" t="s">
        <v>38</v>
      </c>
      <c r="D2737" t="s">
        <v>1181</v>
      </c>
      <c r="E2737">
        <v>8.1348521049989946E-6</v>
      </c>
    </row>
    <row r="2738" spans="1:5" x14ac:dyDescent="0.3">
      <c r="A2738" t="s">
        <v>1086</v>
      </c>
      <c r="B2738" t="s">
        <v>1232</v>
      </c>
      <c r="C2738" t="s">
        <v>38</v>
      </c>
      <c r="D2738" t="s">
        <v>1181</v>
      </c>
      <c r="E2738">
        <v>1.472574163854459E-6</v>
      </c>
    </row>
    <row r="2739" spans="1:5" x14ac:dyDescent="0.3">
      <c r="A2739" t="s">
        <v>1086</v>
      </c>
      <c r="B2739" t="s">
        <v>1167</v>
      </c>
      <c r="C2739" t="s">
        <v>38</v>
      </c>
      <c r="D2739" t="s">
        <v>1181</v>
      </c>
      <c r="E2739">
        <v>8.3991382261078006E-7</v>
      </c>
    </row>
    <row r="2740" spans="1:5" x14ac:dyDescent="0.3">
      <c r="A2740" t="s">
        <v>1086</v>
      </c>
      <c r="B2740" t="s">
        <v>852</v>
      </c>
      <c r="C2740" t="s">
        <v>38</v>
      </c>
      <c r="D2740" t="s">
        <v>1181</v>
      </c>
      <c r="E2740">
        <v>5.8152119557889664E-6</v>
      </c>
    </row>
    <row r="2741" spans="1:5" x14ac:dyDescent="0.3">
      <c r="A2741" t="s">
        <v>1086</v>
      </c>
      <c r="B2741" t="s">
        <v>190</v>
      </c>
      <c r="C2741" t="s">
        <v>38</v>
      </c>
      <c r="D2741" t="s">
        <v>1181</v>
      </c>
      <c r="E2741">
        <v>3.3585762301955451E-5</v>
      </c>
    </row>
    <row r="2742" spans="1:5" x14ac:dyDescent="0.3">
      <c r="A2742" t="s">
        <v>1086</v>
      </c>
      <c r="B2742" t="s">
        <v>561</v>
      </c>
      <c r="C2742" t="s">
        <v>38</v>
      </c>
      <c r="D2742" t="s">
        <v>1181</v>
      </c>
      <c r="E2742">
        <v>3.7803343732536429E-6</v>
      </c>
    </row>
    <row r="2743" spans="1:5" x14ac:dyDescent="0.3">
      <c r="A2743" t="s">
        <v>1086</v>
      </c>
      <c r="B2743" t="s">
        <v>1160</v>
      </c>
      <c r="C2743" t="s">
        <v>38</v>
      </c>
      <c r="D2743" t="s">
        <v>1181</v>
      </c>
      <c r="E2743">
        <v>8.6677575376935307E-7</v>
      </c>
    </row>
    <row r="2744" spans="1:5" x14ac:dyDescent="0.3">
      <c r="A2744" t="s">
        <v>1086</v>
      </c>
      <c r="B2744" t="s">
        <v>1220</v>
      </c>
      <c r="C2744" t="s">
        <v>38</v>
      </c>
      <c r="D2744" t="s">
        <v>1181</v>
      </c>
      <c r="E2744">
        <v>1.1006632452391759E-6</v>
      </c>
    </row>
    <row r="2745" spans="1:5" x14ac:dyDescent="0.3">
      <c r="A2745" t="s">
        <v>1086</v>
      </c>
      <c r="B2745" t="s">
        <v>1199</v>
      </c>
      <c r="C2745" t="s">
        <v>38</v>
      </c>
      <c r="D2745" t="s">
        <v>1181</v>
      </c>
      <c r="E2745">
        <v>1.73375324329184E-6</v>
      </c>
    </row>
    <row r="2746" spans="1:5" x14ac:dyDescent="0.3">
      <c r="A2746" t="s">
        <v>1086</v>
      </c>
      <c r="B2746" t="s">
        <v>898</v>
      </c>
      <c r="C2746" t="s">
        <v>38</v>
      </c>
      <c r="D2746" t="s">
        <v>1181</v>
      </c>
      <c r="E2746">
        <v>4.5283133502721202E-6</v>
      </c>
    </row>
    <row r="2747" spans="1:5" x14ac:dyDescent="0.3">
      <c r="A2747" t="s">
        <v>1086</v>
      </c>
      <c r="B2747" t="s">
        <v>409</v>
      </c>
      <c r="C2747" t="s">
        <v>38</v>
      </c>
      <c r="D2747" t="s">
        <v>1181</v>
      </c>
      <c r="E2747">
        <v>5.1328358481391416E-5</v>
      </c>
    </row>
    <row r="2748" spans="1:5" x14ac:dyDescent="0.3">
      <c r="A2748" t="s">
        <v>1086</v>
      </c>
      <c r="B2748" t="s">
        <v>412</v>
      </c>
      <c r="C2748" t="s">
        <v>38</v>
      </c>
      <c r="D2748" t="s">
        <v>1181</v>
      </c>
      <c r="E2748">
        <v>2.7039997141701931E-5</v>
      </c>
    </row>
    <row r="2749" spans="1:5" x14ac:dyDescent="0.3">
      <c r="A2749" t="s">
        <v>1086</v>
      </c>
      <c r="B2749" t="s">
        <v>1170</v>
      </c>
      <c r="C2749" t="s">
        <v>38</v>
      </c>
      <c r="D2749" t="s">
        <v>1181</v>
      </c>
      <c r="E2749">
        <v>6.7290755845671851E-6</v>
      </c>
    </row>
    <row r="2750" spans="1:5" x14ac:dyDescent="0.3">
      <c r="A2750" t="s">
        <v>1086</v>
      </c>
      <c r="B2750" t="s">
        <v>1179</v>
      </c>
      <c r="C2750" t="s">
        <v>38</v>
      </c>
      <c r="D2750" t="s">
        <v>1181</v>
      </c>
      <c r="E2750">
        <v>6.4758766966676036E-8</v>
      </c>
    </row>
    <row r="2751" spans="1:5" x14ac:dyDescent="0.3">
      <c r="A2751" t="s">
        <v>1086</v>
      </c>
      <c r="B2751" t="s">
        <v>1182</v>
      </c>
      <c r="C2751" t="s">
        <v>38</v>
      </c>
      <c r="D2751" t="s">
        <v>1181</v>
      </c>
      <c r="E2751">
        <v>3.8628647257268429E-6</v>
      </c>
    </row>
    <row r="2752" spans="1:5" x14ac:dyDescent="0.3">
      <c r="A2752" t="s">
        <v>1086</v>
      </c>
      <c r="B2752" t="s">
        <v>1234</v>
      </c>
      <c r="C2752" t="s">
        <v>38</v>
      </c>
      <c r="D2752" t="s">
        <v>1181</v>
      </c>
      <c r="E2752">
        <v>5.4320330742510192E-6</v>
      </c>
    </row>
    <row r="2753" spans="1:5" x14ac:dyDescent="0.3">
      <c r="A2753" t="s">
        <v>1086</v>
      </c>
      <c r="B2753" t="s">
        <v>894</v>
      </c>
      <c r="C2753" t="s">
        <v>38</v>
      </c>
      <c r="D2753" t="s">
        <v>1181</v>
      </c>
      <c r="E2753">
        <v>5.0656674793725936E-6</v>
      </c>
    </row>
    <row r="2754" spans="1:5" x14ac:dyDescent="0.3">
      <c r="A2754" t="s">
        <v>1086</v>
      </c>
      <c r="B2754" t="s">
        <v>416</v>
      </c>
      <c r="C2754" t="s">
        <v>38</v>
      </c>
      <c r="D2754" t="s">
        <v>1181</v>
      </c>
      <c r="E2754">
        <v>1.7327782252624299E-6</v>
      </c>
    </row>
    <row r="2755" spans="1:5" x14ac:dyDescent="0.3">
      <c r="A2755" t="s">
        <v>1086</v>
      </c>
      <c r="B2755" t="s">
        <v>1230</v>
      </c>
      <c r="C2755" t="s">
        <v>38</v>
      </c>
      <c r="D2755" t="s">
        <v>1181</v>
      </c>
      <c r="E2755">
        <v>5.1783216558134512E-7</v>
      </c>
    </row>
    <row r="2756" spans="1:5" x14ac:dyDescent="0.3">
      <c r="A2756" t="s">
        <v>1086</v>
      </c>
      <c r="B2756" t="s">
        <v>1200</v>
      </c>
      <c r="C2756" t="s">
        <v>38</v>
      </c>
      <c r="D2756" t="s">
        <v>1181</v>
      </c>
      <c r="E2756">
        <v>1.6903057789671119E-6</v>
      </c>
    </row>
    <row r="2757" spans="1:5" x14ac:dyDescent="0.3">
      <c r="A2757" t="s">
        <v>1086</v>
      </c>
      <c r="B2757" t="s">
        <v>867</v>
      </c>
      <c r="C2757" t="s">
        <v>38</v>
      </c>
      <c r="D2757" t="s">
        <v>1181</v>
      </c>
      <c r="E2757">
        <v>1.2138974802543319E-6</v>
      </c>
    </row>
    <row r="2758" spans="1:5" x14ac:dyDescent="0.3">
      <c r="A2758" t="s">
        <v>1086</v>
      </c>
      <c r="B2758" t="s">
        <v>418</v>
      </c>
      <c r="C2758" t="s">
        <v>38</v>
      </c>
      <c r="D2758" t="s">
        <v>1181</v>
      </c>
      <c r="E2758">
        <v>1.0319710563038659E-5</v>
      </c>
    </row>
    <row r="2759" spans="1:5" x14ac:dyDescent="0.3">
      <c r="A2759" t="s">
        <v>1086</v>
      </c>
      <c r="B2759" t="s">
        <v>1201</v>
      </c>
      <c r="C2759" t="s">
        <v>38</v>
      </c>
      <c r="D2759" t="s">
        <v>1181</v>
      </c>
      <c r="E2759">
        <v>7.1495288245614027E-7</v>
      </c>
    </row>
    <row r="2760" spans="1:5" x14ac:dyDescent="0.3">
      <c r="A2760" t="s">
        <v>1086</v>
      </c>
      <c r="B2760" t="s">
        <v>486</v>
      </c>
      <c r="C2760" t="s">
        <v>38</v>
      </c>
      <c r="D2760" t="s">
        <v>1181</v>
      </c>
      <c r="E2760">
        <v>2.480389241711757E-5</v>
      </c>
    </row>
    <row r="2761" spans="1:5" x14ac:dyDescent="0.3">
      <c r="A2761" t="s">
        <v>1086</v>
      </c>
      <c r="B2761" t="s">
        <v>896</v>
      </c>
      <c r="C2761" t="s">
        <v>38</v>
      </c>
      <c r="D2761" t="s">
        <v>1181</v>
      </c>
      <c r="E2761">
        <v>1.7988241452769701E-6</v>
      </c>
    </row>
    <row r="2762" spans="1:5" x14ac:dyDescent="0.3">
      <c r="A2762" t="s">
        <v>1086</v>
      </c>
      <c r="B2762" t="s">
        <v>422</v>
      </c>
      <c r="C2762" t="s">
        <v>38</v>
      </c>
      <c r="D2762" t="s">
        <v>1181</v>
      </c>
      <c r="E2762">
        <v>4.920293518974711E-6</v>
      </c>
    </row>
    <row r="2763" spans="1:5" x14ac:dyDescent="0.3">
      <c r="A2763" t="s">
        <v>1086</v>
      </c>
      <c r="B2763" t="s">
        <v>1211</v>
      </c>
      <c r="C2763" t="s">
        <v>38</v>
      </c>
      <c r="D2763" t="s">
        <v>1181</v>
      </c>
      <c r="E2763">
        <v>1.244642487717464E-6</v>
      </c>
    </row>
    <row r="2764" spans="1:5" x14ac:dyDescent="0.3">
      <c r="A2764" t="s">
        <v>1086</v>
      </c>
      <c r="B2764" t="s">
        <v>1184</v>
      </c>
      <c r="C2764" t="s">
        <v>38</v>
      </c>
      <c r="D2764" t="s">
        <v>1181</v>
      </c>
      <c r="E2764">
        <v>2.1867436912760958E-6</v>
      </c>
    </row>
    <row r="2765" spans="1:5" x14ac:dyDescent="0.3">
      <c r="A2765" t="s">
        <v>1086</v>
      </c>
      <c r="B2765" t="s">
        <v>200</v>
      </c>
      <c r="C2765" t="s">
        <v>38</v>
      </c>
      <c r="D2765" t="s">
        <v>1181</v>
      </c>
      <c r="E2765">
        <v>1.2235384849306949E-5</v>
      </c>
    </row>
    <row r="2766" spans="1:5" x14ac:dyDescent="0.3">
      <c r="A2766" t="s">
        <v>1086</v>
      </c>
      <c r="B2766" t="s">
        <v>56</v>
      </c>
      <c r="C2766" t="s">
        <v>38</v>
      </c>
      <c r="D2766" t="s">
        <v>1181</v>
      </c>
      <c r="E2766">
        <v>5.8792329902112771E-6</v>
      </c>
    </row>
    <row r="2767" spans="1:5" x14ac:dyDescent="0.3">
      <c r="A2767" t="s">
        <v>1086</v>
      </c>
      <c r="B2767" t="s">
        <v>924</v>
      </c>
      <c r="C2767" t="s">
        <v>38</v>
      </c>
      <c r="D2767" t="s">
        <v>1181</v>
      </c>
      <c r="E2767">
        <v>1.3210069957489711E-5</v>
      </c>
    </row>
    <row r="2768" spans="1:5" x14ac:dyDescent="0.3">
      <c r="A2768" t="s">
        <v>1086</v>
      </c>
      <c r="B2768" t="s">
        <v>1008</v>
      </c>
      <c r="C2768" t="s">
        <v>38</v>
      </c>
      <c r="D2768" t="s">
        <v>1181</v>
      </c>
      <c r="E2768">
        <v>9.9075890915592299E-6</v>
      </c>
    </row>
    <row r="2769" spans="1:5" x14ac:dyDescent="0.3">
      <c r="A2769" t="s">
        <v>1086</v>
      </c>
      <c r="B2769" t="s">
        <v>1214</v>
      </c>
      <c r="C2769" t="s">
        <v>38</v>
      </c>
      <c r="D2769" t="s">
        <v>1181</v>
      </c>
      <c r="E2769">
        <v>2.2797388775665179E-6</v>
      </c>
    </row>
    <row r="2770" spans="1:5" x14ac:dyDescent="0.3">
      <c r="A2770" t="s">
        <v>1086</v>
      </c>
      <c r="B2770" t="s">
        <v>469</v>
      </c>
      <c r="C2770" t="s">
        <v>38</v>
      </c>
      <c r="D2770" t="s">
        <v>1181</v>
      </c>
      <c r="E2770">
        <v>8.9185932846556427E-6</v>
      </c>
    </row>
    <row r="2771" spans="1:5" x14ac:dyDescent="0.3">
      <c r="A2771" t="s">
        <v>1086</v>
      </c>
      <c r="B2771" t="s">
        <v>144</v>
      </c>
      <c r="C2771" t="s">
        <v>38</v>
      </c>
      <c r="D2771" t="s">
        <v>1181</v>
      </c>
      <c r="E2771">
        <v>1.080807782586909E-5</v>
      </c>
    </row>
    <row r="2772" spans="1:5" x14ac:dyDescent="0.3">
      <c r="A2772" t="s">
        <v>1086</v>
      </c>
      <c r="B2772" t="s">
        <v>804</v>
      </c>
      <c r="C2772" t="s">
        <v>38</v>
      </c>
      <c r="D2772" t="s">
        <v>1181</v>
      </c>
      <c r="E2772">
        <v>1.097665706449957E-5</v>
      </c>
    </row>
    <row r="2773" spans="1:5" x14ac:dyDescent="0.3">
      <c r="A2773" t="s">
        <v>1086</v>
      </c>
      <c r="B2773" t="s">
        <v>284</v>
      </c>
      <c r="C2773" t="s">
        <v>38</v>
      </c>
      <c r="D2773" t="s">
        <v>1181</v>
      </c>
      <c r="E2773">
        <v>5.3904630143701807E-6</v>
      </c>
    </row>
    <row r="2774" spans="1:5" x14ac:dyDescent="0.3">
      <c r="A2774" t="s">
        <v>1086</v>
      </c>
      <c r="B2774" t="s">
        <v>865</v>
      </c>
      <c r="C2774" t="s">
        <v>38</v>
      </c>
      <c r="D2774" t="s">
        <v>1181</v>
      </c>
      <c r="E2774">
        <v>6.7349863483210805E-6</v>
      </c>
    </row>
    <row r="2775" spans="1:5" x14ac:dyDescent="0.3">
      <c r="A2775" t="s">
        <v>1086</v>
      </c>
      <c r="B2775" t="s">
        <v>1174</v>
      </c>
      <c r="C2775" t="s">
        <v>38</v>
      </c>
      <c r="D2775" t="s">
        <v>1181</v>
      </c>
      <c r="E2775">
        <v>1.6023216472506942E-6</v>
      </c>
    </row>
    <row r="2776" spans="1:5" x14ac:dyDescent="0.3">
      <c r="A2776" t="s">
        <v>1086</v>
      </c>
      <c r="B2776" t="s">
        <v>885</v>
      </c>
      <c r="C2776" t="s">
        <v>38</v>
      </c>
      <c r="D2776" t="s">
        <v>1181</v>
      </c>
      <c r="E2776">
        <v>8.7765920706325602E-7</v>
      </c>
    </row>
    <row r="2777" spans="1:5" x14ac:dyDescent="0.3">
      <c r="A2777" t="s">
        <v>1086</v>
      </c>
      <c r="B2777" t="s">
        <v>732</v>
      </c>
      <c r="C2777" t="s">
        <v>38</v>
      </c>
      <c r="D2777" t="s">
        <v>1181</v>
      </c>
      <c r="E2777">
        <v>2.1688346629764308E-6</v>
      </c>
    </row>
    <row r="2778" spans="1:5" x14ac:dyDescent="0.3">
      <c r="A2778" t="s">
        <v>1086</v>
      </c>
      <c r="B2778" t="s">
        <v>427</v>
      </c>
      <c r="C2778" t="s">
        <v>38</v>
      </c>
      <c r="D2778" t="s">
        <v>1181</v>
      </c>
      <c r="E2778">
        <v>4.3057726576823898E-6</v>
      </c>
    </row>
    <row r="2779" spans="1:5" x14ac:dyDescent="0.3">
      <c r="A2779" t="s">
        <v>1086</v>
      </c>
      <c r="B2779" t="s">
        <v>823</v>
      </c>
      <c r="C2779" t="s">
        <v>38</v>
      </c>
      <c r="D2779" t="s">
        <v>1181</v>
      </c>
      <c r="E2779">
        <v>1.5745021446211931E-6</v>
      </c>
    </row>
    <row r="2780" spans="1:5" x14ac:dyDescent="0.3">
      <c r="A2780" t="s">
        <v>1086</v>
      </c>
      <c r="B2780" t="s">
        <v>292</v>
      </c>
      <c r="C2780" t="s">
        <v>38</v>
      </c>
      <c r="D2780" t="s">
        <v>1181</v>
      </c>
      <c r="E2780">
        <v>9.816848947559641E-6</v>
      </c>
    </row>
    <row r="2781" spans="1:5" x14ac:dyDescent="0.3">
      <c r="A2781" t="s">
        <v>1086</v>
      </c>
      <c r="B2781" t="s">
        <v>492</v>
      </c>
      <c r="C2781" t="s">
        <v>38</v>
      </c>
      <c r="D2781" t="s">
        <v>1181</v>
      </c>
      <c r="E2781">
        <v>1.716781930676272E-5</v>
      </c>
    </row>
    <row r="2782" spans="1:5" x14ac:dyDescent="0.3">
      <c r="A2782" t="s">
        <v>1086</v>
      </c>
      <c r="B2782" t="s">
        <v>787</v>
      </c>
      <c r="C2782" t="s">
        <v>38</v>
      </c>
      <c r="D2782" t="s">
        <v>1181</v>
      </c>
      <c r="E2782">
        <v>3.7517445488907816E-6</v>
      </c>
    </row>
    <row r="2783" spans="1:5" x14ac:dyDescent="0.3">
      <c r="A2783" t="s">
        <v>1086</v>
      </c>
      <c r="B2783" t="s">
        <v>1216</v>
      </c>
      <c r="C2783" t="s">
        <v>38</v>
      </c>
      <c r="D2783" t="s">
        <v>1181</v>
      </c>
      <c r="E2783">
        <v>2.4040757010256222E-6</v>
      </c>
    </row>
    <row r="2784" spans="1:5" x14ac:dyDescent="0.3">
      <c r="A2784" t="s">
        <v>1086</v>
      </c>
      <c r="B2784" t="s">
        <v>106</v>
      </c>
      <c r="C2784" t="s">
        <v>38</v>
      </c>
      <c r="D2784" t="s">
        <v>1181</v>
      </c>
      <c r="E2784">
        <v>9.7902504974191513E-6</v>
      </c>
    </row>
    <row r="2785" spans="1:5" x14ac:dyDescent="0.3">
      <c r="A2785" t="s">
        <v>1086</v>
      </c>
      <c r="B2785" t="s">
        <v>888</v>
      </c>
      <c r="C2785" t="s">
        <v>38</v>
      </c>
      <c r="D2785" t="s">
        <v>1181</v>
      </c>
      <c r="E2785">
        <v>4.4259407248924104E-6</v>
      </c>
    </row>
    <row r="2786" spans="1:5" x14ac:dyDescent="0.3">
      <c r="A2786" t="s">
        <v>1086</v>
      </c>
      <c r="B2786" t="s">
        <v>430</v>
      </c>
      <c r="C2786" t="s">
        <v>38</v>
      </c>
      <c r="D2786" t="s">
        <v>1181</v>
      </c>
      <c r="E2786">
        <v>1.388752904300997E-5</v>
      </c>
    </row>
    <row r="2787" spans="1:5" x14ac:dyDescent="0.3">
      <c r="A2787" t="s">
        <v>1086</v>
      </c>
      <c r="B2787" t="s">
        <v>1161</v>
      </c>
      <c r="C2787" t="s">
        <v>38</v>
      </c>
      <c r="D2787" t="s">
        <v>1181</v>
      </c>
      <c r="E2787">
        <v>3.3293812270479451E-8</v>
      </c>
    </row>
    <row r="2788" spans="1:5" x14ac:dyDescent="0.3">
      <c r="A2788" t="s">
        <v>1086</v>
      </c>
      <c r="B2788" t="s">
        <v>1229</v>
      </c>
      <c r="C2788" t="s">
        <v>38</v>
      </c>
      <c r="D2788" t="s">
        <v>1181</v>
      </c>
      <c r="E2788">
        <v>7.803471262997455E-7</v>
      </c>
    </row>
    <row r="2789" spans="1:5" x14ac:dyDescent="0.3">
      <c r="A2789" t="s">
        <v>1086</v>
      </c>
      <c r="B2789" t="s">
        <v>51</v>
      </c>
      <c r="C2789" t="s">
        <v>38</v>
      </c>
      <c r="D2789" t="s">
        <v>1181</v>
      </c>
      <c r="E2789">
        <v>2.1947002997573532E-5</v>
      </c>
    </row>
    <row r="2790" spans="1:5" x14ac:dyDescent="0.3">
      <c r="A2790" t="s">
        <v>1086</v>
      </c>
      <c r="B2790" t="s">
        <v>587</v>
      </c>
      <c r="C2790" t="s">
        <v>38</v>
      </c>
      <c r="D2790" t="s">
        <v>1181</v>
      </c>
      <c r="E2790">
        <v>4.638669519067964E-5</v>
      </c>
    </row>
    <row r="2791" spans="1:5" x14ac:dyDescent="0.3">
      <c r="A2791" t="s">
        <v>1086</v>
      </c>
      <c r="B2791" t="s">
        <v>114</v>
      </c>
      <c r="C2791" t="s">
        <v>38</v>
      </c>
      <c r="D2791" t="s">
        <v>1181</v>
      </c>
      <c r="E2791">
        <v>1.6069713071200731E-4</v>
      </c>
    </row>
    <row r="2792" spans="1:5" x14ac:dyDescent="0.3">
      <c r="A2792" t="s">
        <v>1086</v>
      </c>
      <c r="B2792" t="s">
        <v>544</v>
      </c>
      <c r="C2792" t="s">
        <v>38</v>
      </c>
      <c r="D2792" t="s">
        <v>1181</v>
      </c>
      <c r="E2792">
        <v>2.494592892652493E-5</v>
      </c>
    </row>
    <row r="2793" spans="1:5" x14ac:dyDescent="0.3">
      <c r="A2793" t="s">
        <v>1086</v>
      </c>
      <c r="B2793" t="s">
        <v>439</v>
      </c>
      <c r="C2793" t="s">
        <v>38</v>
      </c>
      <c r="D2793" t="s">
        <v>1181</v>
      </c>
      <c r="E2793">
        <v>1.0718393567484869E-5</v>
      </c>
    </row>
    <row r="2794" spans="1:5" x14ac:dyDescent="0.3">
      <c r="A2794" t="s">
        <v>1086</v>
      </c>
      <c r="B2794" t="s">
        <v>874</v>
      </c>
      <c r="C2794" t="s">
        <v>38</v>
      </c>
      <c r="D2794" t="s">
        <v>1181</v>
      </c>
      <c r="E2794">
        <v>1.984596252911083E-6</v>
      </c>
    </row>
    <row r="2795" spans="1:5" x14ac:dyDescent="0.3">
      <c r="A2795" t="s">
        <v>1086</v>
      </c>
      <c r="B2795" t="s">
        <v>900</v>
      </c>
      <c r="C2795" t="s">
        <v>38</v>
      </c>
      <c r="D2795" t="s">
        <v>1181</v>
      </c>
      <c r="E2795">
        <v>1.8962580737162159E-6</v>
      </c>
    </row>
    <row r="2796" spans="1:5" x14ac:dyDescent="0.3">
      <c r="A2796" t="s">
        <v>1086</v>
      </c>
      <c r="B2796" t="s">
        <v>915</v>
      </c>
      <c r="C2796" t="s">
        <v>38</v>
      </c>
      <c r="D2796" t="s">
        <v>1181</v>
      </c>
      <c r="E2796">
        <v>2.6453200932635088E-6</v>
      </c>
    </row>
    <row r="2797" spans="1:5" x14ac:dyDescent="0.3">
      <c r="A2797" t="s">
        <v>1086</v>
      </c>
      <c r="B2797" t="s">
        <v>86</v>
      </c>
      <c r="C2797" t="s">
        <v>38</v>
      </c>
      <c r="D2797" t="s">
        <v>1181</v>
      </c>
      <c r="E2797">
        <v>2.563578786501008E-5</v>
      </c>
    </row>
    <row r="2798" spans="1:5" x14ac:dyDescent="0.3">
      <c r="A2798" t="s">
        <v>819</v>
      </c>
      <c r="B2798" t="s">
        <v>187</v>
      </c>
      <c r="C2798" t="s">
        <v>38</v>
      </c>
      <c r="D2798" t="s">
        <v>1155</v>
      </c>
      <c r="E2798">
        <v>2.872121611100119E-4</v>
      </c>
    </row>
    <row r="2799" spans="1:5" x14ac:dyDescent="0.3">
      <c r="A2799" t="s">
        <v>819</v>
      </c>
      <c r="B2799" t="s">
        <v>1164</v>
      </c>
      <c r="C2799" t="s">
        <v>38</v>
      </c>
      <c r="D2799" t="s">
        <v>1155</v>
      </c>
      <c r="E2799">
        <v>3.1854115189326932E-4</v>
      </c>
    </row>
    <row r="2800" spans="1:5" x14ac:dyDescent="0.3">
      <c r="A2800" t="s">
        <v>819</v>
      </c>
      <c r="B2800" t="s">
        <v>179</v>
      </c>
      <c r="C2800" t="s">
        <v>38</v>
      </c>
      <c r="D2800" t="s">
        <v>1155</v>
      </c>
      <c r="E2800">
        <v>4.3716642669569487E-3</v>
      </c>
    </row>
    <row r="2801" spans="1:5" x14ac:dyDescent="0.3">
      <c r="A2801" t="s">
        <v>819</v>
      </c>
      <c r="B2801" t="s">
        <v>484</v>
      </c>
      <c r="C2801" t="s">
        <v>38</v>
      </c>
      <c r="D2801" t="s">
        <v>1155</v>
      </c>
      <c r="E2801">
        <v>2.3849513997282578E-4</v>
      </c>
    </row>
    <row r="2802" spans="1:5" x14ac:dyDescent="0.3">
      <c r="A2802" t="s">
        <v>819</v>
      </c>
      <c r="B2802" t="s">
        <v>444</v>
      </c>
      <c r="C2802" t="s">
        <v>38</v>
      </c>
      <c r="D2802" t="s">
        <v>1155</v>
      </c>
      <c r="E2802">
        <v>5.9885326357898017E-6</v>
      </c>
    </row>
    <row r="2803" spans="1:5" x14ac:dyDescent="0.3">
      <c r="A2803" t="s">
        <v>819</v>
      </c>
      <c r="B2803" t="s">
        <v>481</v>
      </c>
      <c r="C2803" t="s">
        <v>38</v>
      </c>
      <c r="D2803" t="s">
        <v>1155</v>
      </c>
      <c r="E2803">
        <v>1.001495380503765E-3</v>
      </c>
    </row>
    <row r="2804" spans="1:5" x14ac:dyDescent="0.3">
      <c r="A2804" t="s">
        <v>819</v>
      </c>
      <c r="B2804" t="s">
        <v>1204</v>
      </c>
      <c r="C2804" t="s">
        <v>38</v>
      </c>
      <c r="D2804" t="s">
        <v>1155</v>
      </c>
      <c r="E2804">
        <v>3.9799570637960054E-4</v>
      </c>
    </row>
    <row r="2805" spans="1:5" x14ac:dyDescent="0.3">
      <c r="A2805" t="s">
        <v>819</v>
      </c>
      <c r="B2805" t="s">
        <v>190</v>
      </c>
      <c r="C2805" t="s">
        <v>38</v>
      </c>
      <c r="D2805" t="s">
        <v>1155</v>
      </c>
      <c r="E2805">
        <v>1.3457801752703631E-3</v>
      </c>
    </row>
    <row r="2806" spans="1:5" x14ac:dyDescent="0.3">
      <c r="A2806" t="s">
        <v>819</v>
      </c>
      <c r="B2806" t="s">
        <v>1159</v>
      </c>
      <c r="C2806" t="s">
        <v>38</v>
      </c>
      <c r="D2806" t="s">
        <v>1155</v>
      </c>
      <c r="E2806">
        <v>4.1827546424597733E-5</v>
      </c>
    </row>
    <row r="2807" spans="1:5" x14ac:dyDescent="0.3">
      <c r="A2807" t="s">
        <v>819</v>
      </c>
      <c r="B2807" t="s">
        <v>122</v>
      </c>
      <c r="C2807" t="s">
        <v>38</v>
      </c>
      <c r="D2807" t="s">
        <v>1155</v>
      </c>
      <c r="E2807">
        <v>1.4741642145882569E-3</v>
      </c>
    </row>
    <row r="2808" spans="1:5" x14ac:dyDescent="0.3">
      <c r="A2808" t="s">
        <v>819</v>
      </c>
      <c r="B2808" t="s">
        <v>459</v>
      </c>
      <c r="C2808" t="s">
        <v>38</v>
      </c>
      <c r="D2808" t="s">
        <v>1155</v>
      </c>
      <c r="E2808">
        <v>7.9737531354816008E-5</v>
      </c>
    </row>
    <row r="2809" spans="1:5" x14ac:dyDescent="0.3">
      <c r="A2809" t="s">
        <v>819</v>
      </c>
      <c r="B2809" t="s">
        <v>1170</v>
      </c>
      <c r="C2809" t="s">
        <v>38</v>
      </c>
      <c r="D2809" t="s">
        <v>1155</v>
      </c>
      <c r="E2809">
        <v>2.8775334141225829E-4</v>
      </c>
    </row>
    <row r="2810" spans="1:5" x14ac:dyDescent="0.3">
      <c r="A2810" t="s">
        <v>819</v>
      </c>
      <c r="B2810" t="s">
        <v>587</v>
      </c>
      <c r="C2810" t="s">
        <v>38</v>
      </c>
      <c r="D2810" t="s">
        <v>1155</v>
      </c>
      <c r="E2810">
        <v>1.527616340449474E-3</v>
      </c>
    </row>
    <row r="2811" spans="1:5" x14ac:dyDescent="0.3">
      <c r="A2811" t="s">
        <v>819</v>
      </c>
      <c r="B2811" t="s">
        <v>894</v>
      </c>
      <c r="C2811" t="s">
        <v>38</v>
      </c>
      <c r="D2811" t="s">
        <v>1155</v>
      </c>
      <c r="E2811">
        <v>1.5776299461056281E-4</v>
      </c>
    </row>
    <row r="2812" spans="1:5" x14ac:dyDescent="0.3">
      <c r="A2812" t="s">
        <v>819</v>
      </c>
      <c r="B2812" t="s">
        <v>128</v>
      </c>
      <c r="C2812" t="s">
        <v>38</v>
      </c>
      <c r="D2812" t="s">
        <v>1155</v>
      </c>
      <c r="E2812">
        <v>2.109330019159003E-5</v>
      </c>
    </row>
    <row r="2813" spans="1:5" x14ac:dyDescent="0.3">
      <c r="A2813" t="s">
        <v>819</v>
      </c>
      <c r="B2813" t="s">
        <v>1173</v>
      </c>
      <c r="C2813" t="s">
        <v>38</v>
      </c>
      <c r="D2813" t="s">
        <v>1155</v>
      </c>
      <c r="E2813">
        <v>2.085218800110595E-4</v>
      </c>
    </row>
    <row r="2814" spans="1:5" x14ac:dyDescent="0.3">
      <c r="A2814" t="s">
        <v>819</v>
      </c>
      <c r="B2814" t="s">
        <v>200</v>
      </c>
      <c r="C2814" t="s">
        <v>38</v>
      </c>
      <c r="D2814" t="s">
        <v>1155</v>
      </c>
      <c r="E2814">
        <v>4.5919467134830102E-4</v>
      </c>
    </row>
    <row r="2815" spans="1:5" x14ac:dyDescent="0.3">
      <c r="A2815" t="s">
        <v>819</v>
      </c>
      <c r="B2815" t="s">
        <v>462</v>
      </c>
      <c r="C2815" t="s">
        <v>38</v>
      </c>
      <c r="D2815" t="s">
        <v>1155</v>
      </c>
      <c r="E2815">
        <v>2.8015444128443158E-5</v>
      </c>
    </row>
    <row r="2816" spans="1:5" x14ac:dyDescent="0.3">
      <c r="A2816" t="s">
        <v>819</v>
      </c>
      <c r="B2816" t="s">
        <v>924</v>
      </c>
      <c r="C2816" t="s">
        <v>38</v>
      </c>
      <c r="D2816" t="s">
        <v>1155</v>
      </c>
      <c r="E2816">
        <v>3.1695506196339817E-4</v>
      </c>
    </row>
    <row r="2817" spans="1:5" x14ac:dyDescent="0.3">
      <c r="A2817" t="s">
        <v>819</v>
      </c>
      <c r="B2817" t="s">
        <v>464</v>
      </c>
      <c r="C2817" t="s">
        <v>38</v>
      </c>
      <c r="D2817" t="s">
        <v>1155</v>
      </c>
      <c r="E2817">
        <v>5.27677214082461E-5</v>
      </c>
    </row>
    <row r="2818" spans="1:5" x14ac:dyDescent="0.3">
      <c r="A2818" t="s">
        <v>819</v>
      </c>
      <c r="B2818" t="s">
        <v>144</v>
      </c>
      <c r="C2818" t="s">
        <v>38</v>
      </c>
      <c r="D2818" t="s">
        <v>1155</v>
      </c>
      <c r="E2818">
        <v>2.213336790642059E-4</v>
      </c>
    </row>
    <row r="2819" spans="1:5" x14ac:dyDescent="0.3">
      <c r="A2819" t="s">
        <v>819</v>
      </c>
      <c r="B2819" t="s">
        <v>804</v>
      </c>
      <c r="C2819" t="s">
        <v>38</v>
      </c>
      <c r="D2819" t="s">
        <v>1155</v>
      </c>
      <c r="E2819">
        <v>4.3860440697433302E-4</v>
      </c>
    </row>
    <row r="2820" spans="1:5" x14ac:dyDescent="0.3">
      <c r="A2820" t="s">
        <v>819</v>
      </c>
      <c r="B2820" t="s">
        <v>284</v>
      </c>
      <c r="C2820" t="s">
        <v>38</v>
      </c>
      <c r="D2820" t="s">
        <v>1155</v>
      </c>
      <c r="E2820">
        <v>1.389232291964819E-5</v>
      </c>
    </row>
    <row r="2821" spans="1:5" x14ac:dyDescent="0.3">
      <c r="A2821" t="s">
        <v>819</v>
      </c>
      <c r="B2821" t="s">
        <v>292</v>
      </c>
      <c r="C2821" t="s">
        <v>38</v>
      </c>
      <c r="D2821" t="s">
        <v>1155</v>
      </c>
      <c r="E2821">
        <v>3.2098802933603439E-4</v>
      </c>
    </row>
    <row r="2822" spans="1:5" x14ac:dyDescent="0.3">
      <c r="A2822" t="s">
        <v>819</v>
      </c>
      <c r="B2822" t="s">
        <v>492</v>
      </c>
      <c r="C2822" t="s">
        <v>38</v>
      </c>
      <c r="D2822" t="s">
        <v>1155</v>
      </c>
      <c r="E2822">
        <v>8.864390881224858E-4</v>
      </c>
    </row>
    <row r="2823" spans="1:5" x14ac:dyDescent="0.3">
      <c r="A2823" t="s">
        <v>819</v>
      </c>
      <c r="B2823" t="s">
        <v>1216</v>
      </c>
      <c r="C2823" t="s">
        <v>38</v>
      </c>
      <c r="D2823" t="s">
        <v>1155</v>
      </c>
      <c r="E2823">
        <v>7.2587245643589252E-5</v>
      </c>
    </row>
    <row r="2824" spans="1:5" x14ac:dyDescent="0.3">
      <c r="A2824" t="s">
        <v>819</v>
      </c>
      <c r="B2824" t="s">
        <v>106</v>
      </c>
      <c r="C2824" t="s">
        <v>38</v>
      </c>
      <c r="D2824" t="s">
        <v>1155</v>
      </c>
      <c r="E2824">
        <v>4.0020325885077449E-4</v>
      </c>
    </row>
    <row r="2825" spans="1:5" x14ac:dyDescent="0.3">
      <c r="A2825" t="s">
        <v>819</v>
      </c>
      <c r="B2825" t="s">
        <v>806</v>
      </c>
      <c r="C2825" t="s">
        <v>38</v>
      </c>
      <c r="D2825" t="s">
        <v>1155</v>
      </c>
      <c r="E2825">
        <v>3.325681125975657E-4</v>
      </c>
    </row>
    <row r="2826" spans="1:5" x14ac:dyDescent="0.3">
      <c r="A2826" t="s">
        <v>819</v>
      </c>
      <c r="B2826" t="s">
        <v>430</v>
      </c>
      <c r="C2826" t="s">
        <v>38</v>
      </c>
      <c r="D2826" t="s">
        <v>1155</v>
      </c>
      <c r="E2826">
        <v>2.945551802825924E-4</v>
      </c>
    </row>
    <row r="2827" spans="1:5" x14ac:dyDescent="0.3">
      <c r="A2827" t="s">
        <v>819</v>
      </c>
      <c r="B2827" t="s">
        <v>1197</v>
      </c>
      <c r="C2827" t="s">
        <v>38</v>
      </c>
      <c r="D2827" t="s">
        <v>1155</v>
      </c>
      <c r="E2827">
        <v>9.4237366013673524E-5</v>
      </c>
    </row>
    <row r="2828" spans="1:5" x14ac:dyDescent="0.3">
      <c r="A2828" t="s">
        <v>819</v>
      </c>
      <c r="B2828" t="s">
        <v>915</v>
      </c>
      <c r="C2828" t="s">
        <v>38</v>
      </c>
      <c r="D2828" t="s">
        <v>1155</v>
      </c>
      <c r="E2828">
        <v>6.4573843778664526E-5</v>
      </c>
    </row>
    <row r="2829" spans="1:5" x14ac:dyDescent="0.3">
      <c r="A2829" t="s">
        <v>819</v>
      </c>
      <c r="B2829" t="s">
        <v>86</v>
      </c>
      <c r="C2829" t="s">
        <v>38</v>
      </c>
      <c r="D2829" t="s">
        <v>1155</v>
      </c>
      <c r="E2829">
        <v>1.1214162677677911E-3</v>
      </c>
    </row>
    <row r="2830" spans="1:5" x14ac:dyDescent="0.3">
      <c r="A2830" t="s">
        <v>819</v>
      </c>
      <c r="B2830" t="s">
        <v>114</v>
      </c>
      <c r="C2830" t="s">
        <v>38</v>
      </c>
      <c r="D2830" t="s">
        <v>1155</v>
      </c>
      <c r="E2830">
        <v>5.6625004554693463E-3</v>
      </c>
    </row>
    <row r="2831" spans="1:5" x14ac:dyDescent="0.3">
      <c r="A2831" t="s">
        <v>819</v>
      </c>
      <c r="B2831" t="s">
        <v>544</v>
      </c>
      <c r="C2831" t="s">
        <v>38</v>
      </c>
      <c r="D2831" t="s">
        <v>1155</v>
      </c>
      <c r="E2831">
        <v>6.6197072929887661E-4</v>
      </c>
    </row>
    <row r="2832" spans="1:5" x14ac:dyDescent="0.3">
      <c r="A2832" t="s">
        <v>819</v>
      </c>
      <c r="B2832" t="s">
        <v>439</v>
      </c>
      <c r="C2832" t="s">
        <v>38</v>
      </c>
      <c r="D2832" t="s">
        <v>1155</v>
      </c>
      <c r="E2832">
        <v>2.5880716369189397E-4</v>
      </c>
    </row>
    <row r="2833" spans="1:5" x14ac:dyDescent="0.3">
      <c r="A2833" t="s">
        <v>819</v>
      </c>
      <c r="B2833" t="s">
        <v>874</v>
      </c>
      <c r="C2833" t="s">
        <v>38</v>
      </c>
      <c r="D2833" t="s">
        <v>1155</v>
      </c>
      <c r="E2833">
        <v>4.7207596454384008E-5</v>
      </c>
    </row>
    <row r="2834" spans="1:5" x14ac:dyDescent="0.3">
      <c r="A2834" t="s">
        <v>819</v>
      </c>
      <c r="B2834" t="s">
        <v>900</v>
      </c>
      <c r="C2834" t="s">
        <v>38</v>
      </c>
      <c r="D2834" t="s">
        <v>1155</v>
      </c>
      <c r="E2834">
        <v>5.1745600331339992E-5</v>
      </c>
    </row>
    <row r="2835" spans="1:5" x14ac:dyDescent="0.3">
      <c r="A2835" t="s">
        <v>819</v>
      </c>
      <c r="B2835" t="s">
        <v>1158</v>
      </c>
      <c r="C2835" t="s">
        <v>38</v>
      </c>
      <c r="D2835" t="s">
        <v>1155</v>
      </c>
      <c r="E2835">
        <v>8.7788650613115731E-5</v>
      </c>
    </row>
    <row r="2836" spans="1:5" x14ac:dyDescent="0.3">
      <c r="A2836" t="s">
        <v>819</v>
      </c>
      <c r="B2836" t="s">
        <v>456</v>
      </c>
      <c r="C2836" t="s">
        <v>38</v>
      </c>
      <c r="D2836" t="s">
        <v>1155</v>
      </c>
      <c r="E2836">
        <v>1.1936363485726099E-4</v>
      </c>
    </row>
    <row r="2837" spans="1:5" x14ac:dyDescent="0.3">
      <c r="A2837" t="s">
        <v>819</v>
      </c>
      <c r="B2837" t="s">
        <v>1166</v>
      </c>
      <c r="C2837" t="s">
        <v>38</v>
      </c>
      <c r="D2837" t="s">
        <v>1155</v>
      </c>
      <c r="E2837">
        <v>5.1066705657112159E-5</v>
      </c>
    </row>
    <row r="2838" spans="1:5" x14ac:dyDescent="0.3">
      <c r="A2838" t="s">
        <v>819</v>
      </c>
      <c r="B2838" t="s">
        <v>1187</v>
      </c>
      <c r="C2838" t="s">
        <v>38</v>
      </c>
      <c r="D2838" t="s">
        <v>1155</v>
      </c>
      <c r="E2838">
        <v>4.9186546709359797E-5</v>
      </c>
    </row>
    <row r="2839" spans="1:5" x14ac:dyDescent="0.3">
      <c r="A2839" t="s">
        <v>607</v>
      </c>
      <c r="B2839" t="s">
        <v>1186</v>
      </c>
      <c r="C2839" t="s">
        <v>38</v>
      </c>
      <c r="D2839" t="s">
        <v>1224</v>
      </c>
      <c r="E2839">
        <v>1.4832420930525192E-6</v>
      </c>
    </row>
    <row r="2840" spans="1:5" x14ac:dyDescent="0.3">
      <c r="A2840" t="s">
        <v>607</v>
      </c>
      <c r="B2840" t="s">
        <v>187</v>
      </c>
      <c r="C2840" t="s">
        <v>38</v>
      </c>
      <c r="D2840" t="s">
        <v>1224</v>
      </c>
      <c r="E2840">
        <v>1.3984470544926569E-5</v>
      </c>
    </row>
    <row r="2841" spans="1:5" x14ac:dyDescent="0.3">
      <c r="A2841" t="s">
        <v>607</v>
      </c>
      <c r="B2841" t="s">
        <v>1156</v>
      </c>
      <c r="C2841" t="s">
        <v>38</v>
      </c>
      <c r="D2841" t="s">
        <v>1224</v>
      </c>
      <c r="E2841">
        <v>3.6479466118825597E-6</v>
      </c>
    </row>
    <row r="2842" spans="1:5" x14ac:dyDescent="0.3">
      <c r="A2842" t="s">
        <v>607</v>
      </c>
      <c r="B2842" t="s">
        <v>779</v>
      </c>
      <c r="C2842" t="s">
        <v>38</v>
      </c>
      <c r="D2842" t="s">
        <v>1224</v>
      </c>
      <c r="E2842">
        <v>5.2172372906822285E-6</v>
      </c>
    </row>
    <row r="2843" spans="1:5" x14ac:dyDescent="0.3">
      <c r="A2843" t="s">
        <v>607</v>
      </c>
      <c r="B2843" t="s">
        <v>1164</v>
      </c>
      <c r="C2843" t="s">
        <v>38</v>
      </c>
      <c r="D2843" t="s">
        <v>1224</v>
      </c>
      <c r="E2843">
        <v>1.3569488682192909E-5</v>
      </c>
    </row>
    <row r="2844" spans="1:5" x14ac:dyDescent="0.3">
      <c r="A2844" t="s">
        <v>607</v>
      </c>
      <c r="B2844" t="s">
        <v>190</v>
      </c>
      <c r="C2844" t="s">
        <v>38</v>
      </c>
      <c r="D2844" t="s">
        <v>1224</v>
      </c>
      <c r="E2844">
        <v>5.4312437564107124E-5</v>
      </c>
    </row>
    <row r="2845" spans="1:5" x14ac:dyDescent="0.3">
      <c r="A2845" t="s">
        <v>607</v>
      </c>
      <c r="B2845" t="s">
        <v>1159</v>
      </c>
      <c r="C2845" t="s">
        <v>38</v>
      </c>
      <c r="D2845" t="s">
        <v>1224</v>
      </c>
      <c r="E2845">
        <v>1.8789657121190641E-6</v>
      </c>
    </row>
    <row r="2846" spans="1:5" x14ac:dyDescent="0.3">
      <c r="A2846" t="s">
        <v>607</v>
      </c>
      <c r="B2846" t="s">
        <v>122</v>
      </c>
      <c r="C2846" t="s">
        <v>38</v>
      </c>
      <c r="D2846" t="s">
        <v>1224</v>
      </c>
      <c r="E2846">
        <v>6.5107783360836659E-5</v>
      </c>
    </row>
    <row r="2847" spans="1:5" x14ac:dyDescent="0.3">
      <c r="A2847" t="s">
        <v>607</v>
      </c>
      <c r="B2847" t="s">
        <v>898</v>
      </c>
      <c r="C2847" t="s">
        <v>38</v>
      </c>
      <c r="D2847" t="s">
        <v>1224</v>
      </c>
      <c r="E2847">
        <v>8.1417861655470692E-6</v>
      </c>
    </row>
    <row r="2848" spans="1:5" x14ac:dyDescent="0.3">
      <c r="A2848" t="s">
        <v>607</v>
      </c>
      <c r="B2848" t="s">
        <v>1169</v>
      </c>
      <c r="C2848" t="s">
        <v>38</v>
      </c>
      <c r="D2848" t="s">
        <v>1224</v>
      </c>
      <c r="E2848">
        <v>1.5685877517830271E-5</v>
      </c>
    </row>
    <row r="2849" spans="1:5" x14ac:dyDescent="0.3">
      <c r="A2849" t="s">
        <v>607</v>
      </c>
      <c r="B2849" t="s">
        <v>1234</v>
      </c>
      <c r="C2849" t="s">
        <v>38</v>
      </c>
      <c r="D2849" t="s">
        <v>1224</v>
      </c>
      <c r="E2849">
        <v>1.3666367849423179E-5</v>
      </c>
    </row>
    <row r="2850" spans="1:5" x14ac:dyDescent="0.3">
      <c r="A2850" t="s">
        <v>607</v>
      </c>
      <c r="B2850" t="s">
        <v>1193</v>
      </c>
      <c r="C2850" t="s">
        <v>38</v>
      </c>
      <c r="D2850" t="s">
        <v>1224</v>
      </c>
      <c r="E2850">
        <v>1.3877935977555839E-6</v>
      </c>
    </row>
    <row r="2851" spans="1:5" x14ac:dyDescent="0.3">
      <c r="A2851" t="s">
        <v>607</v>
      </c>
      <c r="B2851" t="s">
        <v>1172</v>
      </c>
      <c r="C2851" t="s">
        <v>38</v>
      </c>
      <c r="D2851" t="s">
        <v>1224</v>
      </c>
      <c r="E2851">
        <v>4.0455710057718046E-7</v>
      </c>
    </row>
    <row r="2852" spans="1:5" x14ac:dyDescent="0.3">
      <c r="A2852" t="s">
        <v>607</v>
      </c>
      <c r="B2852" t="s">
        <v>1196</v>
      </c>
      <c r="C2852" t="s">
        <v>38</v>
      </c>
      <c r="D2852" t="s">
        <v>1224</v>
      </c>
      <c r="E2852">
        <v>2.8704980497235621E-6</v>
      </c>
    </row>
    <row r="2853" spans="1:5" x14ac:dyDescent="0.3">
      <c r="A2853" t="s">
        <v>607</v>
      </c>
      <c r="B2853" t="s">
        <v>200</v>
      </c>
      <c r="C2853" t="s">
        <v>38</v>
      </c>
      <c r="D2853" t="s">
        <v>1224</v>
      </c>
      <c r="E2853">
        <v>1.9128262227641352E-5</v>
      </c>
    </row>
    <row r="2854" spans="1:5" x14ac:dyDescent="0.3">
      <c r="A2854" t="s">
        <v>607</v>
      </c>
      <c r="B2854" t="s">
        <v>768</v>
      </c>
      <c r="C2854" t="s">
        <v>38</v>
      </c>
      <c r="D2854" t="s">
        <v>1224</v>
      </c>
      <c r="E2854">
        <v>1.5386332879768348E-5</v>
      </c>
    </row>
    <row r="2855" spans="1:5" x14ac:dyDescent="0.3">
      <c r="A2855" t="s">
        <v>607</v>
      </c>
      <c r="B2855" t="s">
        <v>804</v>
      </c>
      <c r="C2855" t="s">
        <v>38</v>
      </c>
      <c r="D2855" t="s">
        <v>1224</v>
      </c>
      <c r="E2855">
        <v>2.1442019312128373E-5</v>
      </c>
    </row>
    <row r="2856" spans="1:5" x14ac:dyDescent="0.3">
      <c r="A2856" t="s">
        <v>607</v>
      </c>
      <c r="B2856" t="s">
        <v>284</v>
      </c>
      <c r="C2856" t="s">
        <v>38</v>
      </c>
      <c r="D2856" t="s">
        <v>1224</v>
      </c>
      <c r="E2856">
        <v>9.5699878364620431E-6</v>
      </c>
    </row>
    <row r="2857" spans="1:5" x14ac:dyDescent="0.3">
      <c r="A2857" t="s">
        <v>607</v>
      </c>
      <c r="B2857" t="s">
        <v>1174</v>
      </c>
      <c r="C2857" t="s">
        <v>38</v>
      </c>
      <c r="D2857" t="s">
        <v>1224</v>
      </c>
      <c r="E2857">
        <v>1.6931797031148832E-6</v>
      </c>
    </row>
    <row r="2858" spans="1:5" x14ac:dyDescent="0.3">
      <c r="A2858" t="s">
        <v>607</v>
      </c>
      <c r="B2858" t="s">
        <v>849</v>
      </c>
      <c r="C2858" t="s">
        <v>38</v>
      </c>
      <c r="D2858" t="s">
        <v>1224</v>
      </c>
      <c r="E2858">
        <v>5.7927761869083772E-6</v>
      </c>
    </row>
    <row r="2859" spans="1:5" x14ac:dyDescent="0.3">
      <c r="A2859" t="s">
        <v>607</v>
      </c>
      <c r="B2859" t="s">
        <v>823</v>
      </c>
      <c r="C2859" t="s">
        <v>38</v>
      </c>
      <c r="D2859" t="s">
        <v>1224</v>
      </c>
      <c r="E2859">
        <v>3.2642284839127687E-6</v>
      </c>
    </row>
    <row r="2860" spans="1:5" x14ac:dyDescent="0.3">
      <c r="A2860" t="s">
        <v>607</v>
      </c>
      <c r="B2860" t="s">
        <v>492</v>
      </c>
      <c r="C2860" t="s">
        <v>38</v>
      </c>
      <c r="D2860" t="s">
        <v>1224</v>
      </c>
      <c r="E2860">
        <v>3.2509900253898185E-5</v>
      </c>
    </row>
    <row r="2861" spans="1:5" x14ac:dyDescent="0.3">
      <c r="A2861" t="s">
        <v>607</v>
      </c>
      <c r="B2861" t="s">
        <v>806</v>
      </c>
      <c r="C2861" t="s">
        <v>38</v>
      </c>
      <c r="D2861" t="s">
        <v>1224</v>
      </c>
      <c r="E2861">
        <v>1.5775392599918122E-5</v>
      </c>
    </row>
    <row r="2862" spans="1:5" x14ac:dyDescent="0.3">
      <c r="A2862" t="s">
        <v>607</v>
      </c>
      <c r="B2862" t="s">
        <v>771</v>
      </c>
      <c r="C2862" t="s">
        <v>38</v>
      </c>
      <c r="D2862" t="s">
        <v>1224</v>
      </c>
      <c r="E2862">
        <v>2.6488737469880862E-5</v>
      </c>
    </row>
    <row r="2863" spans="1:5" x14ac:dyDescent="0.3">
      <c r="A2863" t="s">
        <v>607</v>
      </c>
      <c r="B2863" t="s">
        <v>855</v>
      </c>
      <c r="C2863" t="s">
        <v>38</v>
      </c>
      <c r="D2863" t="s">
        <v>1224</v>
      </c>
      <c r="E2863">
        <v>1.0521791241143829E-5</v>
      </c>
    </row>
    <row r="2864" spans="1:5" x14ac:dyDescent="0.3">
      <c r="A2864" t="s">
        <v>607</v>
      </c>
      <c r="B2864" t="s">
        <v>86</v>
      </c>
      <c r="C2864" t="s">
        <v>38</v>
      </c>
      <c r="D2864" t="s">
        <v>1224</v>
      </c>
      <c r="E2864">
        <v>4.8654042808550791E-5</v>
      </c>
    </row>
    <row r="2865" spans="1:5" x14ac:dyDescent="0.3">
      <c r="A2865" t="s">
        <v>607</v>
      </c>
      <c r="B2865" t="s">
        <v>114</v>
      </c>
      <c r="C2865" t="s">
        <v>38</v>
      </c>
      <c r="D2865" t="s">
        <v>1224</v>
      </c>
      <c r="E2865">
        <v>2.9494226297693382E-4</v>
      </c>
    </row>
    <row r="2866" spans="1:5" x14ac:dyDescent="0.3">
      <c r="A2866" t="s">
        <v>607</v>
      </c>
      <c r="B2866" t="s">
        <v>1205</v>
      </c>
      <c r="C2866" t="s">
        <v>38</v>
      </c>
      <c r="D2866" t="s">
        <v>1224</v>
      </c>
      <c r="E2866">
        <v>5.6660056754930181E-6</v>
      </c>
    </row>
    <row r="2867" spans="1:5" x14ac:dyDescent="0.3">
      <c r="A2867" t="s">
        <v>607</v>
      </c>
      <c r="B2867" t="s">
        <v>444</v>
      </c>
      <c r="C2867" t="s">
        <v>38</v>
      </c>
      <c r="D2867" t="s">
        <v>1224</v>
      </c>
      <c r="E2867">
        <v>4.2077746534551649E-7</v>
      </c>
    </row>
    <row r="2868" spans="1:5" x14ac:dyDescent="0.3">
      <c r="A2868" t="s">
        <v>607</v>
      </c>
      <c r="B2868" t="s">
        <v>193</v>
      </c>
      <c r="C2868" t="s">
        <v>38</v>
      </c>
      <c r="D2868" t="s">
        <v>1224</v>
      </c>
      <c r="E2868">
        <v>6.5415843082111837E-5</v>
      </c>
    </row>
    <row r="2869" spans="1:5" x14ac:dyDescent="0.3">
      <c r="A2869" t="s">
        <v>607</v>
      </c>
      <c r="B2869" t="s">
        <v>1158</v>
      </c>
      <c r="C2869" t="s">
        <v>38</v>
      </c>
      <c r="D2869" t="s">
        <v>1224</v>
      </c>
      <c r="E2869">
        <v>4.1569312276724949E-6</v>
      </c>
    </row>
    <row r="2870" spans="1:5" x14ac:dyDescent="0.3">
      <c r="A2870" t="s">
        <v>565</v>
      </c>
      <c r="B2870" t="s">
        <v>779</v>
      </c>
      <c r="C2870" t="s">
        <v>38</v>
      </c>
      <c r="D2870" t="s">
        <v>1181</v>
      </c>
      <c r="E2870">
        <v>3.673208670005333E-4</v>
      </c>
    </row>
    <row r="2871" spans="1:5" x14ac:dyDescent="0.3">
      <c r="A2871" t="s">
        <v>565</v>
      </c>
      <c r="B2871" t="s">
        <v>1164</v>
      </c>
      <c r="C2871" t="s">
        <v>38</v>
      </c>
      <c r="D2871" t="s">
        <v>1181</v>
      </c>
      <c r="E2871">
        <v>9.5515204615596698E-4</v>
      </c>
    </row>
    <row r="2872" spans="1:5" x14ac:dyDescent="0.3">
      <c r="A2872" t="s">
        <v>565</v>
      </c>
      <c r="B2872" t="s">
        <v>447</v>
      </c>
      <c r="C2872" t="s">
        <v>38</v>
      </c>
      <c r="D2872" t="s">
        <v>1181</v>
      </c>
      <c r="E2872">
        <v>2.5576298449016434E-4</v>
      </c>
    </row>
    <row r="2873" spans="1:5" x14ac:dyDescent="0.3">
      <c r="A2873" t="s">
        <v>565</v>
      </c>
      <c r="B2873" t="s">
        <v>826</v>
      </c>
      <c r="C2873" t="s">
        <v>38</v>
      </c>
      <c r="D2873" t="s">
        <v>1181</v>
      </c>
      <c r="E2873">
        <v>3.2257924727283798E-4</v>
      </c>
    </row>
    <row r="2874" spans="1:5" x14ac:dyDescent="0.3">
      <c r="A2874" t="s">
        <v>565</v>
      </c>
      <c r="B2874" t="s">
        <v>193</v>
      </c>
      <c r="C2874" t="s">
        <v>38</v>
      </c>
      <c r="D2874" t="s">
        <v>1181</v>
      </c>
      <c r="E2874">
        <v>3.8413953081193547E-3</v>
      </c>
    </row>
    <row r="2875" spans="1:5" x14ac:dyDescent="0.3">
      <c r="A2875" t="s">
        <v>565</v>
      </c>
      <c r="B2875" t="s">
        <v>484</v>
      </c>
      <c r="C2875" t="s">
        <v>38</v>
      </c>
      <c r="D2875" t="s">
        <v>1181</v>
      </c>
      <c r="E2875">
        <v>6.2143693185932197E-4</v>
      </c>
    </row>
    <row r="2876" spans="1:5" x14ac:dyDescent="0.3">
      <c r="A2876" t="s">
        <v>565</v>
      </c>
      <c r="B2876" t="s">
        <v>857</v>
      </c>
      <c r="C2876" t="s">
        <v>38</v>
      </c>
      <c r="D2876" t="s">
        <v>1181</v>
      </c>
      <c r="E2876">
        <v>2.7211129972254589E-4</v>
      </c>
    </row>
    <row r="2877" spans="1:5" x14ac:dyDescent="0.3">
      <c r="A2877" t="s">
        <v>565</v>
      </c>
      <c r="B2877" t="s">
        <v>1188</v>
      </c>
      <c r="C2877" t="s">
        <v>38</v>
      </c>
      <c r="D2877" t="s">
        <v>1181</v>
      </c>
      <c r="E2877">
        <v>6.238642397643952E-4</v>
      </c>
    </row>
    <row r="2878" spans="1:5" x14ac:dyDescent="0.3">
      <c r="A2878" t="s">
        <v>565</v>
      </c>
      <c r="B2878" t="s">
        <v>763</v>
      </c>
      <c r="C2878" t="s">
        <v>38</v>
      </c>
      <c r="D2878" t="s">
        <v>1181</v>
      </c>
      <c r="E2878">
        <v>9.4941428760528929E-4</v>
      </c>
    </row>
    <row r="2879" spans="1:5" x14ac:dyDescent="0.3">
      <c r="A2879" t="s">
        <v>565</v>
      </c>
      <c r="B2879" t="s">
        <v>456</v>
      </c>
      <c r="C2879" t="s">
        <v>38</v>
      </c>
      <c r="D2879" t="s">
        <v>1181</v>
      </c>
      <c r="E2879">
        <v>3.3022222418520179E-4</v>
      </c>
    </row>
    <row r="2880" spans="1:5" x14ac:dyDescent="0.3">
      <c r="A2880" t="s">
        <v>565</v>
      </c>
      <c r="B2880" t="s">
        <v>1186</v>
      </c>
      <c r="C2880" t="s">
        <v>38</v>
      </c>
      <c r="D2880" t="s">
        <v>1181</v>
      </c>
      <c r="E2880">
        <v>9.5195428944299513E-5</v>
      </c>
    </row>
    <row r="2881" spans="1:5" x14ac:dyDescent="0.3">
      <c r="A2881" t="s">
        <v>565</v>
      </c>
      <c r="B2881" t="s">
        <v>20</v>
      </c>
      <c r="C2881" t="s">
        <v>38</v>
      </c>
      <c r="D2881" t="s">
        <v>1181</v>
      </c>
      <c r="E2881">
        <v>2.5298345073727743E-3</v>
      </c>
    </row>
    <row r="2882" spans="1:5" x14ac:dyDescent="0.3">
      <c r="A2882" t="s">
        <v>565</v>
      </c>
      <c r="B2882" t="s">
        <v>187</v>
      </c>
      <c r="C2882" t="s">
        <v>38</v>
      </c>
      <c r="D2882" t="s">
        <v>1181</v>
      </c>
      <c r="E2882">
        <v>8.72342217075498E-4</v>
      </c>
    </row>
    <row r="2883" spans="1:5" x14ac:dyDescent="0.3">
      <c r="A2883" t="s">
        <v>565</v>
      </c>
      <c r="B2883" t="s">
        <v>898</v>
      </c>
      <c r="C2883" t="s">
        <v>38</v>
      </c>
      <c r="D2883" t="s">
        <v>1181</v>
      </c>
      <c r="E2883">
        <v>5.6387150187964198E-4</v>
      </c>
    </row>
    <row r="2884" spans="1:5" x14ac:dyDescent="0.3">
      <c r="A2884" t="s">
        <v>565</v>
      </c>
      <c r="B2884" t="s">
        <v>1190</v>
      </c>
      <c r="C2884" t="s">
        <v>38</v>
      </c>
      <c r="D2884" t="s">
        <v>1181</v>
      </c>
      <c r="E2884">
        <v>8.1475075559824125E-4</v>
      </c>
    </row>
    <row r="2885" spans="1:5" x14ac:dyDescent="0.3">
      <c r="A2885" t="s">
        <v>565</v>
      </c>
      <c r="B2885" t="s">
        <v>51</v>
      </c>
      <c r="C2885" t="s">
        <v>38</v>
      </c>
      <c r="D2885" t="s">
        <v>1181</v>
      </c>
      <c r="E2885">
        <v>2.337931852381455E-3</v>
      </c>
    </row>
    <row r="2886" spans="1:5" x14ac:dyDescent="0.3">
      <c r="A2886" t="s">
        <v>565</v>
      </c>
      <c r="B2886" t="s">
        <v>1221</v>
      </c>
      <c r="C2886" t="s">
        <v>38</v>
      </c>
      <c r="D2886" t="s">
        <v>1181</v>
      </c>
      <c r="E2886">
        <v>2.1910605196125748E-4</v>
      </c>
    </row>
    <row r="2887" spans="1:5" x14ac:dyDescent="0.3">
      <c r="A2887" t="s">
        <v>565</v>
      </c>
      <c r="B2887" t="s">
        <v>133</v>
      </c>
      <c r="C2887" t="s">
        <v>38</v>
      </c>
      <c r="D2887" t="s">
        <v>1181</v>
      </c>
      <c r="E2887">
        <v>2.9752105185535321E-4</v>
      </c>
    </row>
    <row r="2888" spans="1:5" x14ac:dyDescent="0.3">
      <c r="A2888" t="s">
        <v>565</v>
      </c>
      <c r="B2888" t="s">
        <v>1196</v>
      </c>
      <c r="C2888" t="s">
        <v>38</v>
      </c>
      <c r="D2888" t="s">
        <v>1181</v>
      </c>
      <c r="E2888">
        <v>1.920296965115373E-4</v>
      </c>
    </row>
    <row r="2889" spans="1:5" x14ac:dyDescent="0.3">
      <c r="A2889" t="s">
        <v>565</v>
      </c>
      <c r="B2889" t="s">
        <v>896</v>
      </c>
      <c r="C2889" t="s">
        <v>38</v>
      </c>
      <c r="D2889" t="s">
        <v>1181</v>
      </c>
      <c r="E2889">
        <v>1.3797599587401499E-4</v>
      </c>
    </row>
    <row r="2890" spans="1:5" x14ac:dyDescent="0.3">
      <c r="A2890" t="s">
        <v>565</v>
      </c>
      <c r="B2890" t="s">
        <v>200</v>
      </c>
      <c r="C2890" t="s">
        <v>38</v>
      </c>
      <c r="D2890" t="s">
        <v>1181</v>
      </c>
      <c r="E2890">
        <v>1.3891958929586729E-3</v>
      </c>
    </row>
    <row r="2891" spans="1:5" x14ac:dyDescent="0.3">
      <c r="A2891" t="s">
        <v>565</v>
      </c>
      <c r="B2891" t="s">
        <v>768</v>
      </c>
      <c r="C2891" t="s">
        <v>38</v>
      </c>
      <c r="D2891" t="s">
        <v>1181</v>
      </c>
      <c r="E2891">
        <v>1.006475214853676E-3</v>
      </c>
    </row>
    <row r="2892" spans="1:5" x14ac:dyDescent="0.3">
      <c r="A2892" t="s">
        <v>565</v>
      </c>
      <c r="B2892" t="s">
        <v>469</v>
      </c>
      <c r="C2892" t="s">
        <v>38</v>
      </c>
      <c r="D2892" t="s">
        <v>1181</v>
      </c>
      <c r="E2892">
        <v>7.3293058173129488E-4</v>
      </c>
    </row>
    <row r="2893" spans="1:5" x14ac:dyDescent="0.3">
      <c r="A2893" t="s">
        <v>565</v>
      </c>
      <c r="B2893" t="s">
        <v>144</v>
      </c>
      <c r="C2893" t="s">
        <v>38</v>
      </c>
      <c r="D2893" t="s">
        <v>1181</v>
      </c>
      <c r="E2893">
        <v>5.1705372531968394E-4</v>
      </c>
    </row>
    <row r="2894" spans="1:5" x14ac:dyDescent="0.3">
      <c r="A2894" t="s">
        <v>565</v>
      </c>
      <c r="B2894" t="s">
        <v>804</v>
      </c>
      <c r="C2894" t="s">
        <v>38</v>
      </c>
      <c r="D2894" t="s">
        <v>1181</v>
      </c>
      <c r="E2894">
        <v>1.4790937270511711E-3</v>
      </c>
    </row>
    <row r="2895" spans="1:5" x14ac:dyDescent="0.3">
      <c r="A2895" t="s">
        <v>565</v>
      </c>
      <c r="B2895" t="s">
        <v>865</v>
      </c>
      <c r="C2895" t="s">
        <v>38</v>
      </c>
      <c r="D2895" t="s">
        <v>1181</v>
      </c>
      <c r="E2895">
        <v>8.2212605710185749E-4</v>
      </c>
    </row>
    <row r="2896" spans="1:5" x14ac:dyDescent="0.3">
      <c r="A2896" t="s">
        <v>565</v>
      </c>
      <c r="B2896" t="s">
        <v>1174</v>
      </c>
      <c r="C2896" t="s">
        <v>38</v>
      </c>
      <c r="D2896" t="s">
        <v>1181</v>
      </c>
      <c r="E2896">
        <v>1.1733472744630511E-4</v>
      </c>
    </row>
    <row r="2897" spans="1:5" x14ac:dyDescent="0.3">
      <c r="A2897" t="s">
        <v>565</v>
      </c>
      <c r="B2897" t="s">
        <v>1176</v>
      </c>
      <c r="C2897" t="s">
        <v>38</v>
      </c>
      <c r="D2897" t="s">
        <v>1181</v>
      </c>
      <c r="E2897">
        <v>1.6315525473189191E-5</v>
      </c>
    </row>
    <row r="2898" spans="1:5" x14ac:dyDescent="0.3">
      <c r="A2898" t="s">
        <v>565</v>
      </c>
      <c r="B2898" t="s">
        <v>849</v>
      </c>
      <c r="C2898" t="s">
        <v>38</v>
      </c>
      <c r="D2898" t="s">
        <v>1181</v>
      </c>
      <c r="E2898">
        <v>3.814041233834673E-4</v>
      </c>
    </row>
    <row r="2899" spans="1:5" x14ac:dyDescent="0.3">
      <c r="A2899" t="s">
        <v>565</v>
      </c>
      <c r="B2899" t="s">
        <v>823</v>
      </c>
      <c r="C2899" t="s">
        <v>38</v>
      </c>
      <c r="D2899" t="s">
        <v>1181</v>
      </c>
      <c r="E2899">
        <v>2.0855498128692049E-4</v>
      </c>
    </row>
    <row r="2900" spans="1:5" x14ac:dyDescent="0.3">
      <c r="A2900" t="s">
        <v>565</v>
      </c>
      <c r="B2900" t="s">
        <v>292</v>
      </c>
      <c r="C2900" t="s">
        <v>38</v>
      </c>
      <c r="D2900" t="s">
        <v>1181</v>
      </c>
      <c r="E2900">
        <v>8.9253340955061774E-4</v>
      </c>
    </row>
    <row r="2901" spans="1:5" x14ac:dyDescent="0.3">
      <c r="A2901" t="s">
        <v>565</v>
      </c>
      <c r="B2901" t="s">
        <v>106</v>
      </c>
      <c r="C2901" t="s">
        <v>38</v>
      </c>
      <c r="D2901" t="s">
        <v>1181</v>
      </c>
      <c r="E2901">
        <v>1.4232877624145021E-3</v>
      </c>
    </row>
    <row r="2902" spans="1:5" x14ac:dyDescent="0.3">
      <c r="A2902" t="s">
        <v>565</v>
      </c>
      <c r="B2902" t="s">
        <v>806</v>
      </c>
      <c r="C2902" t="s">
        <v>38</v>
      </c>
      <c r="D2902" t="s">
        <v>1181</v>
      </c>
      <c r="E2902">
        <v>1.0070318719692969E-3</v>
      </c>
    </row>
    <row r="2903" spans="1:5" x14ac:dyDescent="0.3">
      <c r="A2903" t="s">
        <v>565</v>
      </c>
      <c r="B2903" t="s">
        <v>855</v>
      </c>
      <c r="C2903" t="s">
        <v>38</v>
      </c>
      <c r="D2903" t="s">
        <v>1181</v>
      </c>
      <c r="E2903">
        <v>7.3092112486126558E-4</v>
      </c>
    </row>
    <row r="2904" spans="1:5" x14ac:dyDescent="0.3">
      <c r="A2904" t="s">
        <v>565</v>
      </c>
      <c r="B2904" t="s">
        <v>86</v>
      </c>
      <c r="C2904" t="s">
        <v>38</v>
      </c>
      <c r="D2904" t="s">
        <v>1181</v>
      </c>
      <c r="E2904">
        <v>3.1200660353836408E-3</v>
      </c>
    </row>
    <row r="2905" spans="1:5" x14ac:dyDescent="0.3">
      <c r="A2905" t="s">
        <v>565</v>
      </c>
      <c r="B2905" t="s">
        <v>114</v>
      </c>
      <c r="C2905" t="s">
        <v>38</v>
      </c>
      <c r="D2905" t="s">
        <v>1181</v>
      </c>
      <c r="E2905">
        <v>1.9431263993612391E-2</v>
      </c>
    </row>
    <row r="2906" spans="1:5" x14ac:dyDescent="0.3">
      <c r="A2906" t="s">
        <v>565</v>
      </c>
      <c r="B2906" t="s">
        <v>544</v>
      </c>
      <c r="C2906" t="s">
        <v>38</v>
      </c>
      <c r="D2906" t="s">
        <v>1181</v>
      </c>
      <c r="E2906">
        <v>1.4346518292218519E-3</v>
      </c>
    </row>
    <row r="2907" spans="1:5" x14ac:dyDescent="0.3">
      <c r="A2907" t="s">
        <v>565</v>
      </c>
      <c r="B2907" t="s">
        <v>1189</v>
      </c>
      <c r="C2907" t="s">
        <v>38</v>
      </c>
      <c r="D2907" t="s">
        <v>1181</v>
      </c>
      <c r="E2907">
        <v>1.9564942885957581E-4</v>
      </c>
    </row>
    <row r="2908" spans="1:5" x14ac:dyDescent="0.3">
      <c r="A2908" t="s">
        <v>565</v>
      </c>
      <c r="B2908" t="s">
        <v>190</v>
      </c>
      <c r="C2908" t="s">
        <v>38</v>
      </c>
      <c r="D2908" t="s">
        <v>1181</v>
      </c>
      <c r="E2908">
        <v>3.463612202971787E-3</v>
      </c>
    </row>
    <row r="2909" spans="1:5" x14ac:dyDescent="0.3">
      <c r="A2909" t="s">
        <v>256</v>
      </c>
      <c r="B2909" t="s">
        <v>761</v>
      </c>
      <c r="C2909" t="s">
        <v>38</v>
      </c>
      <c r="D2909" t="s">
        <v>1218</v>
      </c>
      <c r="E2909">
        <v>1.1628096699906189E-5</v>
      </c>
    </row>
    <row r="2910" spans="1:5" x14ac:dyDescent="0.3">
      <c r="A2910" t="s">
        <v>256</v>
      </c>
      <c r="B2910" t="s">
        <v>1180</v>
      </c>
      <c r="C2910" t="s">
        <v>38</v>
      </c>
      <c r="D2910" t="s">
        <v>1218</v>
      </c>
      <c r="E2910">
        <v>4.6811955242801752E-5</v>
      </c>
    </row>
    <row r="2911" spans="1:5" x14ac:dyDescent="0.3">
      <c r="A2911" t="s">
        <v>256</v>
      </c>
      <c r="B2911" t="s">
        <v>1186</v>
      </c>
      <c r="C2911" t="s">
        <v>38</v>
      </c>
      <c r="D2911" t="s">
        <v>1218</v>
      </c>
      <c r="E2911">
        <v>5.1941392083161676E-6</v>
      </c>
    </row>
    <row r="2912" spans="1:5" x14ac:dyDescent="0.3">
      <c r="A2912" t="s">
        <v>256</v>
      </c>
      <c r="B2912" t="s">
        <v>187</v>
      </c>
      <c r="C2912" t="s">
        <v>38</v>
      </c>
      <c r="D2912" t="s">
        <v>1218</v>
      </c>
      <c r="E2912">
        <v>1.189729100662152E-4</v>
      </c>
    </row>
    <row r="2913" spans="1:5" x14ac:dyDescent="0.3">
      <c r="A2913" t="s">
        <v>256</v>
      </c>
      <c r="B2913" t="s">
        <v>1156</v>
      </c>
      <c r="C2913" t="s">
        <v>38</v>
      </c>
      <c r="D2913" t="s">
        <v>1218</v>
      </c>
      <c r="E2913">
        <v>3.2649172444610443E-5</v>
      </c>
    </row>
    <row r="2914" spans="1:5" x14ac:dyDescent="0.3">
      <c r="A2914" t="s">
        <v>256</v>
      </c>
      <c r="B2914" t="s">
        <v>779</v>
      </c>
      <c r="C2914" t="s">
        <v>38</v>
      </c>
      <c r="D2914" t="s">
        <v>1218</v>
      </c>
      <c r="E2914">
        <v>3.6856658714393965E-5</v>
      </c>
    </row>
    <row r="2915" spans="1:5" x14ac:dyDescent="0.3">
      <c r="A2915" t="s">
        <v>256</v>
      </c>
      <c r="B2915" t="s">
        <v>1164</v>
      </c>
      <c r="C2915" t="s">
        <v>38</v>
      </c>
      <c r="D2915" t="s">
        <v>1218</v>
      </c>
      <c r="E2915">
        <v>1.362374056728206E-4</v>
      </c>
    </row>
    <row r="2916" spans="1:5" x14ac:dyDescent="0.3">
      <c r="A2916" t="s">
        <v>256</v>
      </c>
      <c r="B2916" t="s">
        <v>802</v>
      </c>
      <c r="C2916" t="s">
        <v>38</v>
      </c>
      <c r="D2916" t="s">
        <v>1218</v>
      </c>
      <c r="E2916">
        <v>1.7809340615577371E-5</v>
      </c>
    </row>
    <row r="2917" spans="1:5" x14ac:dyDescent="0.3">
      <c r="A2917" t="s">
        <v>256</v>
      </c>
      <c r="B2917" t="s">
        <v>826</v>
      </c>
      <c r="C2917" t="s">
        <v>38</v>
      </c>
      <c r="D2917" t="s">
        <v>1218</v>
      </c>
      <c r="E2917">
        <v>4.4581802936518976E-5</v>
      </c>
    </row>
    <row r="2918" spans="1:5" x14ac:dyDescent="0.3">
      <c r="A2918" t="s">
        <v>256</v>
      </c>
      <c r="B2918" t="s">
        <v>179</v>
      </c>
      <c r="C2918" t="s">
        <v>38</v>
      </c>
      <c r="D2918" t="s">
        <v>1218</v>
      </c>
      <c r="E2918">
        <v>1.5398858178108689E-3</v>
      </c>
    </row>
    <row r="2919" spans="1:5" x14ac:dyDescent="0.3">
      <c r="A2919" t="s">
        <v>256</v>
      </c>
      <c r="B2919" t="s">
        <v>855</v>
      </c>
      <c r="C2919" t="s">
        <v>38</v>
      </c>
      <c r="D2919" t="s">
        <v>1218</v>
      </c>
      <c r="E2919">
        <v>8.5346565517268518E-5</v>
      </c>
    </row>
    <row r="2920" spans="1:5" x14ac:dyDescent="0.3">
      <c r="A2920" t="s">
        <v>256</v>
      </c>
      <c r="B2920" t="s">
        <v>1205</v>
      </c>
      <c r="C2920" t="s">
        <v>38</v>
      </c>
      <c r="D2920" t="s">
        <v>1218</v>
      </c>
      <c r="E2920">
        <v>2.0836966420157342E-5</v>
      </c>
    </row>
    <row r="2921" spans="1:5" x14ac:dyDescent="0.3">
      <c r="A2921" t="s">
        <v>256</v>
      </c>
      <c r="B2921" t="s">
        <v>122</v>
      </c>
      <c r="C2921" t="s">
        <v>38</v>
      </c>
      <c r="D2921" t="s">
        <v>1218</v>
      </c>
      <c r="E2921">
        <v>6.0110560045155555E-4</v>
      </c>
    </row>
    <row r="2922" spans="1:5" x14ac:dyDescent="0.3">
      <c r="A2922" t="s">
        <v>256</v>
      </c>
      <c r="B2922" t="s">
        <v>781</v>
      </c>
      <c r="C2922" t="s">
        <v>38</v>
      </c>
      <c r="D2922" t="s">
        <v>1218</v>
      </c>
      <c r="E2922">
        <v>6.9357863975886162E-5</v>
      </c>
    </row>
    <row r="2923" spans="1:5" x14ac:dyDescent="0.3">
      <c r="A2923" t="s">
        <v>256</v>
      </c>
      <c r="B2923" t="s">
        <v>898</v>
      </c>
      <c r="C2923" t="s">
        <v>38</v>
      </c>
      <c r="D2923" t="s">
        <v>1218</v>
      </c>
      <c r="E2923">
        <v>7.5296702301560445E-5</v>
      </c>
    </row>
    <row r="2924" spans="1:5" x14ac:dyDescent="0.3">
      <c r="A2924" t="s">
        <v>256</v>
      </c>
      <c r="B2924" t="s">
        <v>1169</v>
      </c>
      <c r="C2924" t="s">
        <v>38</v>
      </c>
      <c r="D2924" t="s">
        <v>1218</v>
      </c>
      <c r="E2924">
        <v>9.4365940330777675E-5</v>
      </c>
    </row>
    <row r="2925" spans="1:5" x14ac:dyDescent="0.3">
      <c r="A2925" t="s">
        <v>256</v>
      </c>
      <c r="B2925" t="s">
        <v>51</v>
      </c>
      <c r="C2925" t="s">
        <v>38</v>
      </c>
      <c r="D2925" t="s">
        <v>1218</v>
      </c>
      <c r="E2925">
        <v>3.6427708963530583E-4</v>
      </c>
    </row>
    <row r="2926" spans="1:5" x14ac:dyDescent="0.3">
      <c r="A2926" t="s">
        <v>256</v>
      </c>
      <c r="B2926" t="s">
        <v>587</v>
      </c>
      <c r="C2926" t="s">
        <v>38</v>
      </c>
      <c r="D2926" t="s">
        <v>1218</v>
      </c>
      <c r="E2926">
        <v>6.7378320167969363E-4</v>
      </c>
    </row>
    <row r="2927" spans="1:5" x14ac:dyDescent="0.3">
      <c r="A2927" t="s">
        <v>256</v>
      </c>
      <c r="B2927" t="s">
        <v>1234</v>
      </c>
      <c r="C2927" t="s">
        <v>38</v>
      </c>
      <c r="D2927" t="s">
        <v>1218</v>
      </c>
      <c r="E2927">
        <v>8.1360451837803264E-5</v>
      </c>
    </row>
    <row r="2928" spans="1:5" x14ac:dyDescent="0.3">
      <c r="A2928" t="s">
        <v>256</v>
      </c>
      <c r="B2928" t="s">
        <v>416</v>
      </c>
      <c r="C2928" t="s">
        <v>38</v>
      </c>
      <c r="D2928" t="s">
        <v>1218</v>
      </c>
      <c r="E2928">
        <v>1.0710781483512091E-5</v>
      </c>
    </row>
    <row r="2929" spans="1:5" x14ac:dyDescent="0.3">
      <c r="A2929" t="s">
        <v>256</v>
      </c>
      <c r="B2929" t="s">
        <v>1196</v>
      </c>
      <c r="C2929" t="s">
        <v>38</v>
      </c>
      <c r="D2929" t="s">
        <v>1218</v>
      </c>
      <c r="E2929">
        <v>2.5488917804017249E-5</v>
      </c>
    </row>
    <row r="2930" spans="1:5" x14ac:dyDescent="0.3">
      <c r="A2930" t="s">
        <v>256</v>
      </c>
      <c r="B2930" t="s">
        <v>798</v>
      </c>
      <c r="C2930" t="s">
        <v>38</v>
      </c>
      <c r="D2930" t="s">
        <v>1218</v>
      </c>
      <c r="E2930">
        <v>1.322838782836091E-5</v>
      </c>
    </row>
    <row r="2931" spans="1:5" x14ac:dyDescent="0.3">
      <c r="A2931" t="s">
        <v>256</v>
      </c>
      <c r="B2931" t="s">
        <v>785</v>
      </c>
      <c r="C2931" t="s">
        <v>38</v>
      </c>
      <c r="D2931" t="s">
        <v>1218</v>
      </c>
      <c r="E2931">
        <v>5.1835233688721734E-6</v>
      </c>
    </row>
    <row r="2932" spans="1:5" x14ac:dyDescent="0.3">
      <c r="A2932" t="s">
        <v>256</v>
      </c>
      <c r="B2932" t="s">
        <v>1173</v>
      </c>
      <c r="C2932" t="s">
        <v>38</v>
      </c>
      <c r="D2932" t="s">
        <v>1218</v>
      </c>
      <c r="E2932">
        <v>3.3610651670466591E-5</v>
      </c>
    </row>
    <row r="2933" spans="1:5" x14ac:dyDescent="0.3">
      <c r="A2933" t="s">
        <v>256</v>
      </c>
      <c r="B2933" t="s">
        <v>200</v>
      </c>
      <c r="C2933" t="s">
        <v>38</v>
      </c>
      <c r="D2933" t="s">
        <v>1218</v>
      </c>
      <c r="E2933">
        <v>1.9378857181632649E-4</v>
      </c>
    </row>
    <row r="2934" spans="1:5" x14ac:dyDescent="0.3">
      <c r="A2934" t="s">
        <v>256</v>
      </c>
      <c r="B2934" t="s">
        <v>804</v>
      </c>
      <c r="C2934" t="s">
        <v>38</v>
      </c>
      <c r="D2934" t="s">
        <v>1218</v>
      </c>
      <c r="E2934">
        <v>1.6924922719795802E-4</v>
      </c>
    </row>
    <row r="2935" spans="1:5" x14ac:dyDescent="0.3">
      <c r="A2935" t="s">
        <v>256</v>
      </c>
      <c r="B2935" t="s">
        <v>865</v>
      </c>
      <c r="C2935" t="s">
        <v>38</v>
      </c>
      <c r="D2935" t="s">
        <v>1218</v>
      </c>
      <c r="E2935">
        <v>1.044465531877077E-4</v>
      </c>
    </row>
    <row r="2936" spans="1:5" x14ac:dyDescent="0.3">
      <c r="A2936" t="s">
        <v>256</v>
      </c>
      <c r="B2936" t="s">
        <v>1174</v>
      </c>
      <c r="C2936" t="s">
        <v>38</v>
      </c>
      <c r="D2936" t="s">
        <v>1218</v>
      </c>
      <c r="E2936">
        <v>1.504360802371484E-5</v>
      </c>
    </row>
    <row r="2937" spans="1:5" x14ac:dyDescent="0.3">
      <c r="A2937" t="s">
        <v>256</v>
      </c>
      <c r="B2937" t="s">
        <v>1176</v>
      </c>
      <c r="C2937" t="s">
        <v>38</v>
      </c>
      <c r="D2937" t="s">
        <v>1218</v>
      </c>
      <c r="E2937">
        <v>2.0918305710635699E-6</v>
      </c>
    </row>
    <row r="2938" spans="1:5" x14ac:dyDescent="0.3">
      <c r="A2938" t="s">
        <v>256</v>
      </c>
      <c r="B2938" t="s">
        <v>849</v>
      </c>
      <c r="C2938" t="s">
        <v>38</v>
      </c>
      <c r="D2938" t="s">
        <v>1218</v>
      </c>
      <c r="E2938">
        <v>4.889854990058277E-5</v>
      </c>
    </row>
    <row r="2939" spans="1:5" x14ac:dyDescent="0.3">
      <c r="A2939" t="s">
        <v>256</v>
      </c>
      <c r="B2939" t="s">
        <v>823</v>
      </c>
      <c r="C2939" t="s">
        <v>38</v>
      </c>
      <c r="D2939" t="s">
        <v>1218</v>
      </c>
      <c r="E2939">
        <v>2.8721471007613471E-5</v>
      </c>
    </row>
    <row r="2940" spans="1:5" x14ac:dyDescent="0.3">
      <c r="A2940" t="s">
        <v>256</v>
      </c>
      <c r="B2940" t="s">
        <v>492</v>
      </c>
      <c r="C2940" t="s">
        <v>38</v>
      </c>
      <c r="D2940" t="s">
        <v>1218</v>
      </c>
      <c r="E2940">
        <v>2.7313639439835203E-4</v>
      </c>
    </row>
    <row r="2941" spans="1:5" x14ac:dyDescent="0.3">
      <c r="A2941" t="s">
        <v>256</v>
      </c>
      <c r="B2941" t="s">
        <v>106</v>
      </c>
      <c r="C2941" t="s">
        <v>38</v>
      </c>
      <c r="D2941" t="s">
        <v>1218</v>
      </c>
      <c r="E2941">
        <v>1.5087700031433859E-4</v>
      </c>
    </row>
    <row r="2942" spans="1:5" x14ac:dyDescent="0.3">
      <c r="A2942" t="s">
        <v>256</v>
      </c>
      <c r="B2942" t="s">
        <v>806</v>
      </c>
      <c r="C2942" t="s">
        <v>38</v>
      </c>
      <c r="D2942" t="s">
        <v>1218</v>
      </c>
      <c r="E2942">
        <v>1.3790870383862492E-4</v>
      </c>
    </row>
    <row r="2943" spans="1:5" x14ac:dyDescent="0.3">
      <c r="A2943" t="s">
        <v>256</v>
      </c>
      <c r="B2943" t="s">
        <v>771</v>
      </c>
      <c r="C2943" t="s">
        <v>38</v>
      </c>
      <c r="D2943" t="s">
        <v>1218</v>
      </c>
      <c r="E2943">
        <v>1.6206864123071159E-4</v>
      </c>
    </row>
    <row r="2944" spans="1:5" x14ac:dyDescent="0.3">
      <c r="A2944" t="s">
        <v>256</v>
      </c>
      <c r="B2944" t="s">
        <v>1163</v>
      </c>
      <c r="C2944" t="s">
        <v>38</v>
      </c>
      <c r="D2944" t="s">
        <v>1218</v>
      </c>
      <c r="E2944">
        <v>4.8166537686453122E-7</v>
      </c>
    </row>
    <row r="2945" spans="1:5" x14ac:dyDescent="0.3">
      <c r="A2945" t="s">
        <v>256</v>
      </c>
      <c r="B2945" t="s">
        <v>1179</v>
      </c>
      <c r="C2945" t="s">
        <v>38</v>
      </c>
      <c r="D2945" t="s">
        <v>1218</v>
      </c>
      <c r="E2945">
        <v>1.157981809339672E-7</v>
      </c>
    </row>
    <row r="2946" spans="1:5" x14ac:dyDescent="0.3">
      <c r="A2946" t="s">
        <v>256</v>
      </c>
      <c r="B2946" t="s">
        <v>1185</v>
      </c>
      <c r="C2946" t="s">
        <v>38</v>
      </c>
      <c r="D2946" t="s">
        <v>1218</v>
      </c>
      <c r="E2946">
        <v>4.9731026277107337E-6</v>
      </c>
    </row>
    <row r="2947" spans="1:5" x14ac:dyDescent="0.3">
      <c r="A2947" t="s">
        <v>256</v>
      </c>
      <c r="B2947" t="s">
        <v>1159</v>
      </c>
      <c r="C2947" t="s">
        <v>38</v>
      </c>
      <c r="D2947" t="s">
        <v>1218</v>
      </c>
      <c r="E2947">
        <v>1.5475060368869019E-5</v>
      </c>
    </row>
    <row r="2948" spans="1:5" x14ac:dyDescent="0.3">
      <c r="A2948" t="s">
        <v>256</v>
      </c>
      <c r="B2948" t="s">
        <v>1188</v>
      </c>
      <c r="C2948" t="s">
        <v>38</v>
      </c>
      <c r="D2948" t="s">
        <v>1218</v>
      </c>
      <c r="E2948">
        <v>8.2912125157399332E-5</v>
      </c>
    </row>
    <row r="2949" spans="1:5" x14ac:dyDescent="0.3">
      <c r="A2949" t="s">
        <v>256</v>
      </c>
      <c r="B2949" t="s">
        <v>763</v>
      </c>
      <c r="C2949" t="s">
        <v>38</v>
      </c>
      <c r="D2949" t="s">
        <v>1218</v>
      </c>
      <c r="E2949">
        <v>1.057256216706362E-4</v>
      </c>
    </row>
    <row r="2950" spans="1:5" x14ac:dyDescent="0.3">
      <c r="A2950" t="s">
        <v>256</v>
      </c>
      <c r="B2950" t="s">
        <v>190</v>
      </c>
      <c r="C2950" t="s">
        <v>38</v>
      </c>
      <c r="D2950" t="s">
        <v>1218</v>
      </c>
      <c r="E2950">
        <v>5.5812318064047035E-4</v>
      </c>
    </row>
    <row r="2951" spans="1:5" x14ac:dyDescent="0.3">
      <c r="A2951" t="s">
        <v>580</v>
      </c>
      <c r="B2951" t="s">
        <v>401</v>
      </c>
      <c r="C2951" t="s">
        <v>38</v>
      </c>
      <c r="D2951" t="s">
        <v>1218</v>
      </c>
      <c r="E2951">
        <v>1.3479581721905341E-6</v>
      </c>
    </row>
    <row r="2952" spans="1:5" x14ac:dyDescent="0.3">
      <c r="A2952" t="s">
        <v>580</v>
      </c>
      <c r="B2952" t="s">
        <v>1185</v>
      </c>
      <c r="C2952" t="s">
        <v>38</v>
      </c>
      <c r="D2952" t="s">
        <v>1218</v>
      </c>
      <c r="E2952">
        <v>7.8959240750732153E-6</v>
      </c>
    </row>
    <row r="2953" spans="1:5" x14ac:dyDescent="0.3">
      <c r="A2953" t="s">
        <v>580</v>
      </c>
      <c r="B2953" t="s">
        <v>1225</v>
      </c>
      <c r="C2953" t="s">
        <v>38</v>
      </c>
      <c r="D2953" t="s">
        <v>1218</v>
      </c>
      <c r="E2953">
        <v>1.1112592786734551E-6</v>
      </c>
    </row>
    <row r="2954" spans="1:5" x14ac:dyDescent="0.3">
      <c r="A2954" t="s">
        <v>580</v>
      </c>
      <c r="B2954" t="s">
        <v>1163</v>
      </c>
      <c r="C2954" t="s">
        <v>38</v>
      </c>
      <c r="D2954" t="s">
        <v>1218</v>
      </c>
      <c r="E2954">
        <v>1.5425357651965241E-7</v>
      </c>
    </row>
    <row r="2955" spans="1:5" x14ac:dyDescent="0.3">
      <c r="A2955" t="s">
        <v>580</v>
      </c>
      <c r="B2955" t="s">
        <v>1241</v>
      </c>
      <c r="C2955" t="s">
        <v>38</v>
      </c>
      <c r="D2955" t="s">
        <v>1218</v>
      </c>
      <c r="E2955">
        <v>4.7351871188302939E-6</v>
      </c>
    </row>
    <row r="2956" spans="1:5" x14ac:dyDescent="0.3">
      <c r="A2956" t="s">
        <v>580</v>
      </c>
      <c r="B2956" t="s">
        <v>1180</v>
      </c>
      <c r="C2956" t="s">
        <v>38</v>
      </c>
      <c r="D2956" t="s">
        <v>1218</v>
      </c>
      <c r="E2956">
        <v>2.777100802818136E-5</v>
      </c>
    </row>
    <row r="2957" spans="1:5" x14ac:dyDescent="0.3">
      <c r="A2957" t="s">
        <v>580</v>
      </c>
      <c r="B2957" t="s">
        <v>20</v>
      </c>
      <c r="C2957" t="s">
        <v>38</v>
      </c>
      <c r="D2957" t="s">
        <v>1218</v>
      </c>
      <c r="E2957">
        <v>1.1207101115781499E-4</v>
      </c>
    </row>
    <row r="2958" spans="1:5" x14ac:dyDescent="0.3">
      <c r="A2958" t="s">
        <v>580</v>
      </c>
      <c r="B2958" t="s">
        <v>187</v>
      </c>
      <c r="C2958" t="s">
        <v>38</v>
      </c>
      <c r="D2958" t="s">
        <v>1218</v>
      </c>
      <c r="E2958">
        <v>2.5326007490071471E-5</v>
      </c>
    </row>
    <row r="2959" spans="1:5" x14ac:dyDescent="0.3">
      <c r="A2959" t="s">
        <v>580</v>
      </c>
      <c r="B2959" t="s">
        <v>1164</v>
      </c>
      <c r="C2959" t="s">
        <v>38</v>
      </c>
      <c r="D2959" t="s">
        <v>1218</v>
      </c>
      <c r="E2959">
        <v>4.2161193753655513E-5</v>
      </c>
    </row>
    <row r="2960" spans="1:5" x14ac:dyDescent="0.3">
      <c r="A2960" t="s">
        <v>580</v>
      </c>
      <c r="B2960" t="s">
        <v>1202</v>
      </c>
      <c r="C2960" t="s">
        <v>38</v>
      </c>
      <c r="D2960" t="s">
        <v>1218</v>
      </c>
      <c r="E2960">
        <v>3.652949685925732E-6</v>
      </c>
    </row>
    <row r="2961" spans="1:5" x14ac:dyDescent="0.3">
      <c r="A2961" t="s">
        <v>580</v>
      </c>
      <c r="B2961" t="s">
        <v>179</v>
      </c>
      <c r="C2961" t="s">
        <v>38</v>
      </c>
      <c r="D2961" t="s">
        <v>1218</v>
      </c>
      <c r="E2961">
        <v>5.0069140831677573E-4</v>
      </c>
    </row>
    <row r="2962" spans="1:5" x14ac:dyDescent="0.3">
      <c r="A2962" t="s">
        <v>580</v>
      </c>
      <c r="B2962" t="s">
        <v>484</v>
      </c>
      <c r="C2962" t="s">
        <v>38</v>
      </c>
      <c r="D2962" t="s">
        <v>1218</v>
      </c>
      <c r="E2962">
        <v>3.5156430763873343E-5</v>
      </c>
    </row>
    <row r="2963" spans="1:5" x14ac:dyDescent="0.3">
      <c r="A2963" t="s">
        <v>580</v>
      </c>
      <c r="B2963" t="s">
        <v>857</v>
      </c>
      <c r="C2963" t="s">
        <v>38</v>
      </c>
      <c r="D2963" t="s">
        <v>1218</v>
      </c>
      <c r="E2963">
        <v>1.051515839937756E-5</v>
      </c>
    </row>
    <row r="2964" spans="1:5" x14ac:dyDescent="0.3">
      <c r="A2964" t="s">
        <v>580</v>
      </c>
      <c r="B2964" t="s">
        <v>454</v>
      </c>
      <c r="C2964" t="s">
        <v>38</v>
      </c>
      <c r="D2964" t="s">
        <v>1218</v>
      </c>
      <c r="E2964">
        <v>1.4980757628396899E-5</v>
      </c>
    </row>
    <row r="2965" spans="1:5" x14ac:dyDescent="0.3">
      <c r="A2965" t="s">
        <v>580</v>
      </c>
      <c r="B2965" t="s">
        <v>763</v>
      </c>
      <c r="C2965" t="s">
        <v>38</v>
      </c>
      <c r="D2965" t="s">
        <v>1218</v>
      </c>
      <c r="E2965">
        <v>3.3023874953929938E-5</v>
      </c>
    </row>
    <row r="2966" spans="1:5" x14ac:dyDescent="0.3">
      <c r="A2966" t="s">
        <v>580</v>
      </c>
      <c r="B2966" t="s">
        <v>456</v>
      </c>
      <c r="C2966" t="s">
        <v>38</v>
      </c>
      <c r="D2966" t="s">
        <v>1218</v>
      </c>
      <c r="E2966">
        <v>1.716820080314613E-5</v>
      </c>
    </row>
    <row r="2967" spans="1:5" x14ac:dyDescent="0.3">
      <c r="A2967" t="s">
        <v>580</v>
      </c>
      <c r="B2967" t="s">
        <v>1204</v>
      </c>
      <c r="C2967" t="s">
        <v>38</v>
      </c>
      <c r="D2967" t="s">
        <v>1218</v>
      </c>
      <c r="E2967">
        <v>4.2203429695793008E-5</v>
      </c>
    </row>
    <row r="2968" spans="1:5" x14ac:dyDescent="0.3">
      <c r="A2968" t="s">
        <v>580</v>
      </c>
      <c r="B2968" t="s">
        <v>190</v>
      </c>
      <c r="C2968" t="s">
        <v>38</v>
      </c>
      <c r="D2968" t="s">
        <v>1218</v>
      </c>
      <c r="E2968">
        <v>1.6118284144380499E-4</v>
      </c>
    </row>
    <row r="2969" spans="1:5" x14ac:dyDescent="0.3">
      <c r="A2969" t="s">
        <v>580</v>
      </c>
      <c r="B2969" t="s">
        <v>1159</v>
      </c>
      <c r="C2969" t="s">
        <v>38</v>
      </c>
      <c r="D2969" t="s">
        <v>1218</v>
      </c>
      <c r="E2969">
        <v>4.1298593643328963E-6</v>
      </c>
    </row>
    <row r="2970" spans="1:5" x14ac:dyDescent="0.3">
      <c r="A2970" t="s">
        <v>580</v>
      </c>
      <c r="B2970" t="s">
        <v>122</v>
      </c>
      <c r="C2970" t="s">
        <v>38</v>
      </c>
      <c r="D2970" t="s">
        <v>1218</v>
      </c>
      <c r="E2970">
        <v>1.759638830747101E-4</v>
      </c>
    </row>
    <row r="2971" spans="1:5" x14ac:dyDescent="0.3">
      <c r="A2971" t="s">
        <v>580</v>
      </c>
      <c r="B2971" t="s">
        <v>781</v>
      </c>
      <c r="C2971" t="s">
        <v>38</v>
      </c>
      <c r="D2971" t="s">
        <v>1218</v>
      </c>
      <c r="E2971">
        <v>2.715527776454127E-5</v>
      </c>
    </row>
    <row r="2972" spans="1:5" x14ac:dyDescent="0.3">
      <c r="A2972" t="s">
        <v>580</v>
      </c>
      <c r="B2972" t="s">
        <v>409</v>
      </c>
      <c r="C2972" t="s">
        <v>38</v>
      </c>
      <c r="D2972" t="s">
        <v>1218</v>
      </c>
      <c r="E2972">
        <v>2.1242907926243221E-4</v>
      </c>
    </row>
    <row r="2973" spans="1:5" x14ac:dyDescent="0.3">
      <c r="A2973" t="s">
        <v>580</v>
      </c>
      <c r="B2973" t="s">
        <v>1169</v>
      </c>
      <c r="C2973" t="s">
        <v>38</v>
      </c>
      <c r="D2973" t="s">
        <v>1218</v>
      </c>
      <c r="E2973">
        <v>4.0819056613034569E-5</v>
      </c>
    </row>
    <row r="2974" spans="1:5" x14ac:dyDescent="0.3">
      <c r="A2974" t="s">
        <v>580</v>
      </c>
      <c r="B2974" t="s">
        <v>1210</v>
      </c>
      <c r="C2974" t="s">
        <v>38</v>
      </c>
      <c r="D2974" t="s">
        <v>1218</v>
      </c>
      <c r="E2974">
        <v>3.2412544287403038E-5</v>
      </c>
    </row>
    <row r="2975" spans="1:5" x14ac:dyDescent="0.3">
      <c r="A2975" t="s">
        <v>580</v>
      </c>
      <c r="B2975" t="s">
        <v>1190</v>
      </c>
      <c r="C2975" t="s">
        <v>38</v>
      </c>
      <c r="D2975" t="s">
        <v>1218</v>
      </c>
      <c r="E2975">
        <v>4.2249003423068769E-5</v>
      </c>
    </row>
    <row r="2976" spans="1:5" x14ac:dyDescent="0.3">
      <c r="A2976" t="s">
        <v>580</v>
      </c>
      <c r="B2976" t="s">
        <v>1170</v>
      </c>
      <c r="C2976" t="s">
        <v>38</v>
      </c>
      <c r="D2976" t="s">
        <v>1218</v>
      </c>
      <c r="E2976">
        <v>3.3597497993154957E-5</v>
      </c>
    </row>
    <row r="2977" spans="1:5" x14ac:dyDescent="0.3">
      <c r="A2977" t="s">
        <v>580</v>
      </c>
      <c r="B2977" t="s">
        <v>51</v>
      </c>
      <c r="C2977" t="s">
        <v>38</v>
      </c>
      <c r="D2977" t="s">
        <v>1218</v>
      </c>
      <c r="E2977">
        <v>1.2076713056418089E-4</v>
      </c>
    </row>
    <row r="2978" spans="1:5" x14ac:dyDescent="0.3">
      <c r="A2978" t="s">
        <v>580</v>
      </c>
      <c r="B2978" t="s">
        <v>587</v>
      </c>
      <c r="C2978" t="s">
        <v>38</v>
      </c>
      <c r="D2978" t="s">
        <v>1218</v>
      </c>
      <c r="E2978">
        <v>1.7548566950810921E-4</v>
      </c>
    </row>
    <row r="2979" spans="1:5" x14ac:dyDescent="0.3">
      <c r="A2979" t="s">
        <v>580</v>
      </c>
      <c r="B2979" t="s">
        <v>1191</v>
      </c>
      <c r="C2979" t="s">
        <v>38</v>
      </c>
      <c r="D2979" t="s">
        <v>1218</v>
      </c>
      <c r="E2979">
        <v>9.1618271417307923E-6</v>
      </c>
    </row>
    <row r="2980" spans="1:5" x14ac:dyDescent="0.3">
      <c r="A2980" t="s">
        <v>580</v>
      </c>
      <c r="B2980" t="s">
        <v>894</v>
      </c>
      <c r="C2980" t="s">
        <v>38</v>
      </c>
      <c r="D2980" t="s">
        <v>1218</v>
      </c>
      <c r="E2980">
        <v>1.6637578258040759E-5</v>
      </c>
    </row>
    <row r="2981" spans="1:5" x14ac:dyDescent="0.3">
      <c r="A2981" t="s">
        <v>580</v>
      </c>
      <c r="B2981" t="s">
        <v>1235</v>
      </c>
      <c r="C2981" t="s">
        <v>38</v>
      </c>
      <c r="D2981" t="s">
        <v>1218</v>
      </c>
      <c r="E2981">
        <v>1.410942721318214E-5</v>
      </c>
    </row>
    <row r="2982" spans="1:5" x14ac:dyDescent="0.3">
      <c r="A2982" t="s">
        <v>580</v>
      </c>
      <c r="B2982" t="s">
        <v>1171</v>
      </c>
      <c r="C2982" t="s">
        <v>38</v>
      </c>
      <c r="D2982" t="s">
        <v>1218</v>
      </c>
      <c r="E2982">
        <v>6.820892839699009E-6</v>
      </c>
    </row>
    <row r="2983" spans="1:5" x14ac:dyDescent="0.3">
      <c r="A2983" t="s">
        <v>580</v>
      </c>
      <c r="B2983" t="s">
        <v>128</v>
      </c>
      <c r="C2983" t="s">
        <v>38</v>
      </c>
      <c r="D2983" t="s">
        <v>1218</v>
      </c>
      <c r="E2983">
        <v>2.5457591541958498E-6</v>
      </c>
    </row>
    <row r="2984" spans="1:5" x14ac:dyDescent="0.3">
      <c r="A2984" t="s">
        <v>580</v>
      </c>
      <c r="B2984" t="s">
        <v>1201</v>
      </c>
      <c r="C2984" t="s">
        <v>38</v>
      </c>
      <c r="D2984" t="s">
        <v>1218</v>
      </c>
      <c r="E2984">
        <v>2.8244852143542891E-6</v>
      </c>
    </row>
    <row r="2985" spans="1:5" x14ac:dyDescent="0.3">
      <c r="A2985" t="s">
        <v>580</v>
      </c>
      <c r="B2985" t="s">
        <v>486</v>
      </c>
      <c r="C2985" t="s">
        <v>38</v>
      </c>
      <c r="D2985" t="s">
        <v>1218</v>
      </c>
      <c r="E2985">
        <v>7.6945952983997206E-5</v>
      </c>
    </row>
    <row r="2986" spans="1:5" x14ac:dyDescent="0.3">
      <c r="A2986" t="s">
        <v>580</v>
      </c>
      <c r="B2986" t="s">
        <v>896</v>
      </c>
      <c r="C2986" t="s">
        <v>38</v>
      </c>
      <c r="D2986" t="s">
        <v>1218</v>
      </c>
      <c r="E2986">
        <v>6.4532487554146415E-6</v>
      </c>
    </row>
    <row r="2987" spans="1:5" x14ac:dyDescent="0.3">
      <c r="A2987" t="s">
        <v>580</v>
      </c>
      <c r="B2987" t="s">
        <v>200</v>
      </c>
      <c r="C2987" t="s">
        <v>38</v>
      </c>
      <c r="D2987" t="s">
        <v>1218</v>
      </c>
      <c r="E2987">
        <v>3.597376339229528E-6</v>
      </c>
    </row>
    <row r="2988" spans="1:5" x14ac:dyDescent="0.3">
      <c r="A2988" t="s">
        <v>580</v>
      </c>
      <c r="B2988" t="s">
        <v>768</v>
      </c>
      <c r="C2988" t="s">
        <v>38</v>
      </c>
      <c r="D2988" t="s">
        <v>1218</v>
      </c>
      <c r="E2988">
        <v>3.5110030695607502E-5</v>
      </c>
    </row>
    <row r="2989" spans="1:5" x14ac:dyDescent="0.3">
      <c r="A2989" t="s">
        <v>580</v>
      </c>
      <c r="B2989" t="s">
        <v>1238</v>
      </c>
      <c r="C2989" t="s">
        <v>38</v>
      </c>
      <c r="D2989" t="s">
        <v>1218</v>
      </c>
      <c r="E2989">
        <v>1.8118478665637331E-5</v>
      </c>
    </row>
    <row r="2990" spans="1:5" x14ac:dyDescent="0.3">
      <c r="A2990" t="s">
        <v>580</v>
      </c>
      <c r="B2990" t="s">
        <v>144</v>
      </c>
      <c r="C2990" t="s">
        <v>38</v>
      </c>
      <c r="D2990" t="s">
        <v>1218</v>
      </c>
      <c r="E2990">
        <v>3.9448003368252663E-5</v>
      </c>
    </row>
    <row r="2991" spans="1:5" x14ac:dyDescent="0.3">
      <c r="A2991" t="s">
        <v>580</v>
      </c>
      <c r="B2991" t="s">
        <v>284</v>
      </c>
      <c r="C2991" t="s">
        <v>38</v>
      </c>
      <c r="D2991" t="s">
        <v>1218</v>
      </c>
      <c r="E2991">
        <v>2.8772701585784231E-5</v>
      </c>
    </row>
    <row r="2992" spans="1:5" x14ac:dyDescent="0.3">
      <c r="A2992" t="s">
        <v>580</v>
      </c>
      <c r="B2992" t="s">
        <v>1239</v>
      </c>
      <c r="C2992" t="s">
        <v>38</v>
      </c>
      <c r="D2992" t="s">
        <v>1218</v>
      </c>
      <c r="E2992">
        <v>1.703277086167366E-5</v>
      </c>
    </row>
    <row r="2993" spans="1:5" x14ac:dyDescent="0.3">
      <c r="A2993" t="s">
        <v>580</v>
      </c>
      <c r="B2993" t="s">
        <v>1198</v>
      </c>
      <c r="C2993" t="s">
        <v>38</v>
      </c>
      <c r="D2993" t="s">
        <v>1218</v>
      </c>
      <c r="E2993">
        <v>4.2367257237324062E-5</v>
      </c>
    </row>
    <row r="2994" spans="1:5" x14ac:dyDescent="0.3">
      <c r="A2994" t="s">
        <v>580</v>
      </c>
      <c r="B2994" t="s">
        <v>427</v>
      </c>
      <c r="C2994" t="s">
        <v>38</v>
      </c>
      <c r="D2994" t="s">
        <v>1218</v>
      </c>
      <c r="E2994">
        <v>1.5953089177496389E-5</v>
      </c>
    </row>
    <row r="2995" spans="1:5" x14ac:dyDescent="0.3">
      <c r="A2995" t="s">
        <v>580</v>
      </c>
      <c r="B2995" t="s">
        <v>823</v>
      </c>
      <c r="C2995" t="s">
        <v>38</v>
      </c>
      <c r="D2995" t="s">
        <v>1218</v>
      </c>
      <c r="E2995">
        <v>7.2982430463760025E-6</v>
      </c>
    </row>
    <row r="2996" spans="1:5" x14ac:dyDescent="0.3">
      <c r="A2996" t="s">
        <v>580</v>
      </c>
      <c r="B2996" t="s">
        <v>1226</v>
      </c>
      <c r="C2996" t="s">
        <v>38</v>
      </c>
      <c r="D2996" t="s">
        <v>1218</v>
      </c>
      <c r="E2996">
        <v>4.2870351625665431E-6</v>
      </c>
    </row>
    <row r="2997" spans="1:5" x14ac:dyDescent="0.3">
      <c r="A2997" t="s">
        <v>580</v>
      </c>
      <c r="B2997" t="s">
        <v>292</v>
      </c>
      <c r="C2997" t="s">
        <v>38</v>
      </c>
      <c r="D2997" t="s">
        <v>1218</v>
      </c>
      <c r="E2997">
        <v>3.2488499133504356E-5</v>
      </c>
    </row>
    <row r="2998" spans="1:5" x14ac:dyDescent="0.3">
      <c r="A2998" t="s">
        <v>580</v>
      </c>
      <c r="B2998" t="s">
        <v>492</v>
      </c>
      <c r="C2998" t="s">
        <v>38</v>
      </c>
      <c r="D2998" t="s">
        <v>1218</v>
      </c>
      <c r="E2998">
        <v>9.6615477123083456E-5</v>
      </c>
    </row>
    <row r="2999" spans="1:5" x14ac:dyDescent="0.3">
      <c r="A2999" t="s">
        <v>580</v>
      </c>
      <c r="B2999" t="s">
        <v>106</v>
      </c>
      <c r="C2999" t="s">
        <v>38</v>
      </c>
      <c r="D2999" t="s">
        <v>1218</v>
      </c>
      <c r="E2999">
        <v>4.2908759573077582E-5</v>
      </c>
    </row>
    <row r="3000" spans="1:5" x14ac:dyDescent="0.3">
      <c r="A3000" t="s">
        <v>580</v>
      </c>
      <c r="B3000" t="s">
        <v>806</v>
      </c>
      <c r="C3000" t="s">
        <v>38</v>
      </c>
      <c r="D3000" t="s">
        <v>1218</v>
      </c>
      <c r="E3000">
        <v>4.198721766861698E-5</v>
      </c>
    </row>
    <row r="3001" spans="1:5" x14ac:dyDescent="0.3">
      <c r="A3001" t="s">
        <v>580</v>
      </c>
      <c r="B3001" t="s">
        <v>1177</v>
      </c>
      <c r="C3001" t="s">
        <v>38</v>
      </c>
      <c r="D3001" t="s">
        <v>1218</v>
      </c>
      <c r="E3001">
        <v>4.9255846196013097E-6</v>
      </c>
    </row>
    <row r="3002" spans="1:5" x14ac:dyDescent="0.3">
      <c r="A3002" t="s">
        <v>580</v>
      </c>
      <c r="B3002" t="s">
        <v>888</v>
      </c>
      <c r="C3002" t="s">
        <v>38</v>
      </c>
      <c r="D3002" t="s">
        <v>1218</v>
      </c>
      <c r="E3002">
        <v>1.6217007638783351E-5</v>
      </c>
    </row>
    <row r="3003" spans="1:5" x14ac:dyDescent="0.3">
      <c r="A3003" t="s">
        <v>580</v>
      </c>
      <c r="B3003" t="s">
        <v>430</v>
      </c>
      <c r="C3003" t="s">
        <v>38</v>
      </c>
      <c r="D3003" t="s">
        <v>1218</v>
      </c>
      <c r="E3003">
        <v>5.3887765906116457E-5</v>
      </c>
    </row>
    <row r="3004" spans="1:5" x14ac:dyDescent="0.3">
      <c r="A3004" t="s">
        <v>580</v>
      </c>
      <c r="B3004" t="s">
        <v>771</v>
      </c>
      <c r="C3004" t="s">
        <v>38</v>
      </c>
      <c r="D3004" t="s">
        <v>1218</v>
      </c>
      <c r="E3004">
        <v>6.6981271623509398E-5</v>
      </c>
    </row>
    <row r="3005" spans="1:5" x14ac:dyDescent="0.3">
      <c r="A3005" t="s">
        <v>580</v>
      </c>
      <c r="B3005" t="s">
        <v>915</v>
      </c>
      <c r="C3005" t="s">
        <v>38</v>
      </c>
      <c r="D3005" t="s">
        <v>1218</v>
      </c>
      <c r="E3005">
        <v>5.6605223748081468E-6</v>
      </c>
    </row>
    <row r="3006" spans="1:5" x14ac:dyDescent="0.3">
      <c r="A3006" t="s">
        <v>580</v>
      </c>
      <c r="B3006" t="s">
        <v>855</v>
      </c>
      <c r="C3006" t="s">
        <v>38</v>
      </c>
      <c r="D3006" t="s">
        <v>1218</v>
      </c>
      <c r="E3006">
        <v>2.3267857789006071E-5</v>
      </c>
    </row>
    <row r="3007" spans="1:5" x14ac:dyDescent="0.3">
      <c r="A3007" t="s">
        <v>580</v>
      </c>
      <c r="B3007" t="s">
        <v>1217</v>
      </c>
      <c r="C3007" t="s">
        <v>38</v>
      </c>
      <c r="D3007" t="s">
        <v>1218</v>
      </c>
      <c r="E3007">
        <v>3.8070436986763167E-5</v>
      </c>
    </row>
    <row r="3008" spans="1:5" x14ac:dyDescent="0.3">
      <c r="A3008" t="s">
        <v>580</v>
      </c>
      <c r="B3008" t="s">
        <v>114</v>
      </c>
      <c r="C3008" t="s">
        <v>38</v>
      </c>
      <c r="D3008" t="s">
        <v>1218</v>
      </c>
      <c r="E3008">
        <v>4.682961902286521E-4</v>
      </c>
    </row>
    <row r="3009" spans="1:5" x14ac:dyDescent="0.3">
      <c r="A3009" t="s">
        <v>580</v>
      </c>
      <c r="B3009" t="s">
        <v>544</v>
      </c>
      <c r="C3009" t="s">
        <v>38</v>
      </c>
      <c r="D3009" t="s">
        <v>1218</v>
      </c>
      <c r="E3009">
        <v>8.4394508887920605E-5</v>
      </c>
    </row>
    <row r="3010" spans="1:5" x14ac:dyDescent="0.3">
      <c r="A3010" t="s">
        <v>580</v>
      </c>
      <c r="B3010" t="s">
        <v>439</v>
      </c>
      <c r="C3010" t="s">
        <v>38</v>
      </c>
      <c r="D3010" t="s">
        <v>1218</v>
      </c>
      <c r="E3010">
        <v>4.4692437612712023E-5</v>
      </c>
    </row>
    <row r="3011" spans="1:5" x14ac:dyDescent="0.3">
      <c r="A3011" t="s">
        <v>580</v>
      </c>
      <c r="B3011" t="s">
        <v>1240</v>
      </c>
      <c r="C3011" t="s">
        <v>38</v>
      </c>
      <c r="D3011" t="s">
        <v>1218</v>
      </c>
      <c r="E3011">
        <v>7.6478300991601755E-6</v>
      </c>
    </row>
    <row r="3012" spans="1:5" x14ac:dyDescent="0.3">
      <c r="A3012" t="s">
        <v>580</v>
      </c>
      <c r="B3012" t="s">
        <v>1215</v>
      </c>
      <c r="C3012" t="s">
        <v>38</v>
      </c>
      <c r="D3012" t="s">
        <v>1218</v>
      </c>
      <c r="E3012">
        <v>8.4873862756103876E-5</v>
      </c>
    </row>
    <row r="3013" spans="1:5" x14ac:dyDescent="0.3">
      <c r="A3013" t="s">
        <v>1147</v>
      </c>
      <c r="B3013" t="s">
        <v>1179</v>
      </c>
      <c r="C3013" t="s">
        <v>38</v>
      </c>
      <c r="D3013" t="s">
        <v>1224</v>
      </c>
      <c r="E3013">
        <v>1.7068933351588051E-7</v>
      </c>
    </row>
    <row r="3014" spans="1:5" x14ac:dyDescent="0.3">
      <c r="A3014" t="s">
        <v>1147</v>
      </c>
      <c r="B3014" t="s">
        <v>20</v>
      </c>
      <c r="C3014" t="s">
        <v>38</v>
      </c>
      <c r="D3014" t="s">
        <v>1224</v>
      </c>
      <c r="E3014">
        <v>3.9877421227828454E-4</v>
      </c>
    </row>
    <row r="3015" spans="1:5" x14ac:dyDescent="0.3">
      <c r="A3015" t="s">
        <v>1147</v>
      </c>
      <c r="B3015" t="s">
        <v>406</v>
      </c>
      <c r="C3015" t="s">
        <v>38</v>
      </c>
      <c r="D3015" t="s">
        <v>1224</v>
      </c>
      <c r="E3015">
        <v>4.2907764593552386E-5</v>
      </c>
    </row>
    <row r="3016" spans="1:5" x14ac:dyDescent="0.3">
      <c r="A3016" t="s">
        <v>1147</v>
      </c>
      <c r="B3016" t="s">
        <v>451</v>
      </c>
      <c r="C3016" t="s">
        <v>38</v>
      </c>
      <c r="D3016" t="s">
        <v>1224</v>
      </c>
      <c r="E3016">
        <v>2.4331583876309321E-4</v>
      </c>
    </row>
    <row r="3017" spans="1:5" x14ac:dyDescent="0.3">
      <c r="A3017" t="s">
        <v>1147</v>
      </c>
      <c r="B3017" t="s">
        <v>179</v>
      </c>
      <c r="C3017" t="s">
        <v>38</v>
      </c>
      <c r="D3017" t="s">
        <v>1224</v>
      </c>
      <c r="E3017">
        <v>2.125022383214215E-3</v>
      </c>
    </row>
    <row r="3018" spans="1:5" x14ac:dyDescent="0.3">
      <c r="A3018" t="s">
        <v>1147</v>
      </c>
      <c r="B3018" t="s">
        <v>190</v>
      </c>
      <c r="C3018" t="s">
        <v>38</v>
      </c>
      <c r="D3018" t="s">
        <v>1224</v>
      </c>
      <c r="E3018">
        <v>6.6461488239579034E-4</v>
      </c>
    </row>
    <row r="3019" spans="1:5" x14ac:dyDescent="0.3">
      <c r="A3019" t="s">
        <v>1147</v>
      </c>
      <c r="B3019" t="s">
        <v>412</v>
      </c>
      <c r="C3019" t="s">
        <v>38</v>
      </c>
      <c r="D3019" t="s">
        <v>1224</v>
      </c>
      <c r="E3019">
        <v>4.0677220905488182E-4</v>
      </c>
    </row>
    <row r="3020" spans="1:5" x14ac:dyDescent="0.3">
      <c r="A3020" t="s">
        <v>1147</v>
      </c>
      <c r="B3020" t="s">
        <v>587</v>
      </c>
      <c r="C3020" t="s">
        <v>38</v>
      </c>
      <c r="D3020" t="s">
        <v>1224</v>
      </c>
      <c r="E3020">
        <v>3.75318861598985E-4</v>
      </c>
    </row>
    <row r="3021" spans="1:5" x14ac:dyDescent="0.3">
      <c r="A3021" t="s">
        <v>1147</v>
      </c>
      <c r="B3021" t="s">
        <v>422</v>
      </c>
      <c r="C3021" t="s">
        <v>38</v>
      </c>
      <c r="D3021" t="s">
        <v>1224</v>
      </c>
      <c r="E3021">
        <v>8.9514760287240591E-5</v>
      </c>
    </row>
    <row r="3022" spans="1:5" x14ac:dyDescent="0.3">
      <c r="A3022" t="s">
        <v>1147</v>
      </c>
      <c r="B3022" t="s">
        <v>1222</v>
      </c>
      <c r="C3022" t="s">
        <v>38</v>
      </c>
      <c r="D3022" t="s">
        <v>1224</v>
      </c>
      <c r="E3022">
        <v>1.0602602789539381E-7</v>
      </c>
    </row>
    <row r="3023" spans="1:5" x14ac:dyDescent="0.3">
      <c r="A3023" t="s">
        <v>1147</v>
      </c>
      <c r="B3023" t="s">
        <v>1214</v>
      </c>
      <c r="C3023" t="s">
        <v>38</v>
      </c>
      <c r="D3023" t="s">
        <v>1224</v>
      </c>
      <c r="E3023">
        <v>3.1761582067163236E-5</v>
      </c>
    </row>
    <row r="3024" spans="1:5" x14ac:dyDescent="0.3">
      <c r="A3024" t="s">
        <v>1147</v>
      </c>
      <c r="B3024" t="s">
        <v>144</v>
      </c>
      <c r="C3024" t="s">
        <v>38</v>
      </c>
      <c r="D3024" t="s">
        <v>1224</v>
      </c>
      <c r="E3024">
        <v>2.1692362310824908E-4</v>
      </c>
    </row>
    <row r="3025" spans="1:5" x14ac:dyDescent="0.3">
      <c r="A3025" t="s">
        <v>1147</v>
      </c>
      <c r="B3025" t="s">
        <v>1161</v>
      </c>
      <c r="C3025" t="s">
        <v>38</v>
      </c>
      <c r="D3025" t="s">
        <v>1224</v>
      </c>
      <c r="E3025">
        <v>4.6075544985466653E-7</v>
      </c>
    </row>
    <row r="3026" spans="1:5" x14ac:dyDescent="0.3">
      <c r="A3026" t="s">
        <v>1147</v>
      </c>
      <c r="B3026" t="s">
        <v>86</v>
      </c>
      <c r="C3026" t="s">
        <v>38</v>
      </c>
      <c r="D3026" t="s">
        <v>1224</v>
      </c>
      <c r="E3026">
        <v>6.1727923882972486E-4</v>
      </c>
    </row>
    <row r="3027" spans="1:5" x14ac:dyDescent="0.3">
      <c r="A3027" t="s">
        <v>1147</v>
      </c>
      <c r="B3027" t="s">
        <v>114</v>
      </c>
      <c r="C3027" t="s">
        <v>38</v>
      </c>
      <c r="D3027" t="s">
        <v>1224</v>
      </c>
      <c r="E3027">
        <v>1.499479668739766E-3</v>
      </c>
    </row>
    <row r="3028" spans="1:5" x14ac:dyDescent="0.3">
      <c r="A3028" t="s">
        <v>1147</v>
      </c>
      <c r="B3028" t="s">
        <v>439</v>
      </c>
      <c r="C3028" t="s">
        <v>38</v>
      </c>
      <c r="D3028" t="s">
        <v>1224</v>
      </c>
      <c r="E3028">
        <v>2.5987724272257077E-4</v>
      </c>
    </row>
    <row r="3029" spans="1:5" x14ac:dyDescent="0.3">
      <c r="A3029" t="s">
        <v>1147</v>
      </c>
      <c r="B3029" t="s">
        <v>1163</v>
      </c>
      <c r="C3029" t="s">
        <v>38</v>
      </c>
      <c r="D3029" t="s">
        <v>1224</v>
      </c>
      <c r="E3029">
        <v>7.0998647380794877E-7</v>
      </c>
    </row>
    <row r="3030" spans="1:5" x14ac:dyDescent="0.3">
      <c r="A3030" t="s">
        <v>127</v>
      </c>
      <c r="B3030" t="s">
        <v>1225</v>
      </c>
      <c r="C3030" t="s">
        <v>38</v>
      </c>
      <c r="D3030" t="s">
        <v>1224</v>
      </c>
      <c r="E3030">
        <v>2.1402104442942959E-4</v>
      </c>
    </row>
    <row r="3031" spans="1:5" x14ac:dyDescent="0.3">
      <c r="A3031" t="s">
        <v>127</v>
      </c>
      <c r="B3031" t="s">
        <v>1163</v>
      </c>
      <c r="C3031" t="s">
        <v>38</v>
      </c>
      <c r="D3031" t="s">
        <v>1224</v>
      </c>
      <c r="E3031">
        <v>3.1207743400913949E-5</v>
      </c>
    </row>
    <row r="3032" spans="1:5" x14ac:dyDescent="0.3">
      <c r="A3032" t="s">
        <v>127</v>
      </c>
      <c r="B3032" t="s">
        <v>1178</v>
      </c>
      <c r="C3032" t="s">
        <v>38</v>
      </c>
      <c r="D3032" t="s">
        <v>1224</v>
      </c>
      <c r="E3032">
        <v>5.9734297928509957E-4</v>
      </c>
    </row>
    <row r="3033" spans="1:5" x14ac:dyDescent="0.3">
      <c r="A3033" t="s">
        <v>127</v>
      </c>
      <c r="B3033" t="s">
        <v>1179</v>
      </c>
      <c r="C3033" t="s">
        <v>38</v>
      </c>
      <c r="D3033" t="s">
        <v>1224</v>
      </c>
      <c r="E3033">
        <v>7.502718880074788E-6</v>
      </c>
    </row>
    <row r="3034" spans="1:5" x14ac:dyDescent="0.3">
      <c r="A3034" t="s">
        <v>127</v>
      </c>
      <c r="B3034" t="s">
        <v>761</v>
      </c>
      <c r="C3034" t="s">
        <v>38</v>
      </c>
      <c r="D3034" t="s">
        <v>1224</v>
      </c>
      <c r="E3034">
        <v>1.016465888844426E-3</v>
      </c>
    </row>
    <row r="3035" spans="1:5" x14ac:dyDescent="0.3">
      <c r="A3035" t="s">
        <v>127</v>
      </c>
      <c r="B3035" t="s">
        <v>1182</v>
      </c>
      <c r="C3035" t="s">
        <v>38</v>
      </c>
      <c r="D3035" t="s">
        <v>1224</v>
      </c>
      <c r="E3035">
        <v>2.6150961901150039E-3</v>
      </c>
    </row>
    <row r="3036" spans="1:5" x14ac:dyDescent="0.3">
      <c r="A3036" t="s">
        <v>127</v>
      </c>
      <c r="B3036" t="s">
        <v>1143</v>
      </c>
      <c r="C3036" t="s">
        <v>38</v>
      </c>
      <c r="D3036" t="s">
        <v>1224</v>
      </c>
      <c r="E3036">
        <v>1.193680114222144E-5</v>
      </c>
    </row>
    <row r="3037" spans="1:5" x14ac:dyDescent="0.3">
      <c r="A3037" t="s">
        <v>127</v>
      </c>
      <c r="B3037" t="s">
        <v>241</v>
      </c>
      <c r="C3037" t="s">
        <v>38</v>
      </c>
      <c r="D3037" t="s">
        <v>1224</v>
      </c>
      <c r="E3037">
        <v>1.143611714791584E-2</v>
      </c>
    </row>
    <row r="3038" spans="1:5" x14ac:dyDescent="0.3">
      <c r="A3038" t="s">
        <v>127</v>
      </c>
      <c r="B3038" t="s">
        <v>1164</v>
      </c>
      <c r="C3038" t="s">
        <v>38</v>
      </c>
      <c r="D3038" t="s">
        <v>1224</v>
      </c>
      <c r="E3038">
        <v>8.732392695776206E-3</v>
      </c>
    </row>
    <row r="3039" spans="1:5" x14ac:dyDescent="0.3">
      <c r="A3039" t="s">
        <v>127</v>
      </c>
      <c r="B3039" t="s">
        <v>447</v>
      </c>
      <c r="C3039" t="s">
        <v>38</v>
      </c>
      <c r="D3039" t="s">
        <v>1224</v>
      </c>
      <c r="E3039">
        <v>1.442069778725457E-3</v>
      </c>
    </row>
    <row r="3040" spans="1:5" x14ac:dyDescent="0.3">
      <c r="A3040" t="s">
        <v>127</v>
      </c>
      <c r="B3040" t="s">
        <v>802</v>
      </c>
      <c r="C3040" t="s">
        <v>38</v>
      </c>
      <c r="D3040" t="s">
        <v>1224</v>
      </c>
      <c r="E3040">
        <v>1.287682579442941E-3</v>
      </c>
    </row>
    <row r="3041" spans="1:5" x14ac:dyDescent="0.3">
      <c r="A3041" t="s">
        <v>127</v>
      </c>
      <c r="B3041" t="s">
        <v>481</v>
      </c>
      <c r="C3041" t="s">
        <v>38</v>
      </c>
      <c r="D3041" t="s">
        <v>1224</v>
      </c>
      <c r="E3041">
        <v>2.4088804967904161E-2</v>
      </c>
    </row>
    <row r="3042" spans="1:5" x14ac:dyDescent="0.3">
      <c r="A3042" t="s">
        <v>127</v>
      </c>
      <c r="B3042" t="s">
        <v>826</v>
      </c>
      <c r="C3042" t="s">
        <v>38</v>
      </c>
      <c r="D3042" t="s">
        <v>1224</v>
      </c>
      <c r="E3042">
        <v>3.142287066370287E-3</v>
      </c>
    </row>
    <row r="3043" spans="1:5" x14ac:dyDescent="0.3">
      <c r="A3043" t="s">
        <v>127</v>
      </c>
      <c r="B3043" t="s">
        <v>193</v>
      </c>
      <c r="C3043" t="s">
        <v>38</v>
      </c>
      <c r="D3043" t="s">
        <v>1224</v>
      </c>
      <c r="E3043">
        <v>3.9012686249622765E-2</v>
      </c>
    </row>
    <row r="3044" spans="1:5" x14ac:dyDescent="0.3">
      <c r="A3044" t="s">
        <v>127</v>
      </c>
      <c r="B3044" t="s">
        <v>451</v>
      </c>
      <c r="C3044" t="s">
        <v>38</v>
      </c>
      <c r="D3044" t="s">
        <v>1224</v>
      </c>
      <c r="E3044">
        <v>8.0190950599093661E-3</v>
      </c>
    </row>
    <row r="3045" spans="1:5" x14ac:dyDescent="0.3">
      <c r="A3045" t="s">
        <v>127</v>
      </c>
      <c r="B3045" t="s">
        <v>484</v>
      </c>
      <c r="C3045" t="s">
        <v>38</v>
      </c>
      <c r="D3045" t="s">
        <v>1224</v>
      </c>
      <c r="E3045">
        <v>6.1120574140646122E-3</v>
      </c>
    </row>
    <row r="3046" spans="1:5" x14ac:dyDescent="0.3">
      <c r="A3046" t="s">
        <v>127</v>
      </c>
      <c r="B3046" t="s">
        <v>1166</v>
      </c>
      <c r="C3046" t="s">
        <v>38</v>
      </c>
      <c r="D3046" t="s">
        <v>1224</v>
      </c>
      <c r="E3046">
        <v>1.427106402170922E-3</v>
      </c>
    </row>
    <row r="3047" spans="1:5" x14ac:dyDescent="0.3">
      <c r="A3047" t="s">
        <v>127</v>
      </c>
      <c r="B3047" t="s">
        <v>857</v>
      </c>
      <c r="C3047" t="s">
        <v>38</v>
      </c>
      <c r="D3047" t="s">
        <v>1224</v>
      </c>
      <c r="E3047">
        <v>2.4809591591040091E-3</v>
      </c>
    </row>
    <row r="3048" spans="1:5" x14ac:dyDescent="0.3">
      <c r="A3048" t="s">
        <v>127</v>
      </c>
      <c r="B3048" t="s">
        <v>454</v>
      </c>
      <c r="C3048" t="s">
        <v>38</v>
      </c>
      <c r="D3048" t="s">
        <v>1224</v>
      </c>
      <c r="E3048">
        <v>2.5156763452332969E-3</v>
      </c>
    </row>
    <row r="3049" spans="1:5" x14ac:dyDescent="0.3">
      <c r="A3049" t="s">
        <v>127</v>
      </c>
      <c r="B3049" t="s">
        <v>1188</v>
      </c>
      <c r="C3049" t="s">
        <v>38</v>
      </c>
      <c r="D3049" t="s">
        <v>1224</v>
      </c>
      <c r="E3049">
        <v>6.2980635148566482E-3</v>
      </c>
    </row>
    <row r="3050" spans="1:5" x14ac:dyDescent="0.3">
      <c r="A3050" t="s">
        <v>127</v>
      </c>
      <c r="B3050" t="s">
        <v>763</v>
      </c>
      <c r="C3050" t="s">
        <v>38</v>
      </c>
      <c r="D3050" t="s">
        <v>1224</v>
      </c>
      <c r="E3050">
        <v>1.2195509284737871E-2</v>
      </c>
    </row>
    <row r="3051" spans="1:5" x14ac:dyDescent="0.3">
      <c r="A3051" t="s">
        <v>127</v>
      </c>
      <c r="B3051" t="s">
        <v>1157</v>
      </c>
      <c r="C3051" t="s">
        <v>38</v>
      </c>
      <c r="D3051" t="s">
        <v>1224</v>
      </c>
      <c r="E3051">
        <v>6.0927507105893682E-5</v>
      </c>
    </row>
    <row r="3052" spans="1:5" x14ac:dyDescent="0.3">
      <c r="A3052" t="s">
        <v>127</v>
      </c>
      <c r="B3052" t="s">
        <v>1158</v>
      </c>
      <c r="C3052" t="s">
        <v>38</v>
      </c>
      <c r="D3052" t="s">
        <v>1224</v>
      </c>
      <c r="E3052">
        <v>1.931454666000624E-3</v>
      </c>
    </row>
    <row r="3053" spans="1:5" x14ac:dyDescent="0.3">
      <c r="A3053" t="s">
        <v>127</v>
      </c>
      <c r="B3053" t="s">
        <v>456</v>
      </c>
      <c r="C3053" t="s">
        <v>38</v>
      </c>
      <c r="D3053" t="s">
        <v>1224</v>
      </c>
      <c r="E3053">
        <v>3.0926744610886851E-3</v>
      </c>
    </row>
    <row r="3054" spans="1:5" x14ac:dyDescent="0.3">
      <c r="A3054" t="s">
        <v>127</v>
      </c>
      <c r="B3054" t="s">
        <v>1204</v>
      </c>
      <c r="C3054" t="s">
        <v>38</v>
      </c>
      <c r="D3054" t="s">
        <v>1224</v>
      </c>
      <c r="E3054">
        <v>9.5868508845301133E-3</v>
      </c>
    </row>
    <row r="3055" spans="1:5" x14ac:dyDescent="0.3">
      <c r="A3055" t="s">
        <v>127</v>
      </c>
      <c r="B3055" t="s">
        <v>1189</v>
      </c>
      <c r="C3055" t="s">
        <v>38</v>
      </c>
      <c r="D3055" t="s">
        <v>1224</v>
      </c>
      <c r="E3055">
        <v>1.764605459523209E-3</v>
      </c>
    </row>
    <row r="3056" spans="1:5" x14ac:dyDescent="0.3">
      <c r="A3056" t="s">
        <v>127</v>
      </c>
      <c r="B3056" t="s">
        <v>246</v>
      </c>
      <c r="C3056" t="s">
        <v>38</v>
      </c>
      <c r="D3056" t="s">
        <v>1224</v>
      </c>
      <c r="E3056">
        <v>8.6497823463002037E-3</v>
      </c>
    </row>
    <row r="3057" spans="1:5" x14ac:dyDescent="0.3">
      <c r="A3057" t="s">
        <v>127</v>
      </c>
      <c r="B3057" t="s">
        <v>190</v>
      </c>
      <c r="C3057" t="s">
        <v>38</v>
      </c>
      <c r="D3057" t="s">
        <v>1224</v>
      </c>
      <c r="E3057">
        <v>3.4798943411133799E-2</v>
      </c>
    </row>
    <row r="3058" spans="1:5" x14ac:dyDescent="0.3">
      <c r="A3058" t="s">
        <v>127</v>
      </c>
      <c r="B3058" t="s">
        <v>122</v>
      </c>
      <c r="C3058" t="s">
        <v>38</v>
      </c>
      <c r="D3058" t="s">
        <v>1224</v>
      </c>
      <c r="E3058">
        <v>4.119155024819534E-2</v>
      </c>
    </row>
    <row r="3059" spans="1:5" x14ac:dyDescent="0.3">
      <c r="A3059" t="s">
        <v>127</v>
      </c>
      <c r="B3059" t="s">
        <v>781</v>
      </c>
      <c r="C3059" t="s">
        <v>38</v>
      </c>
      <c r="D3059" t="s">
        <v>1224</v>
      </c>
      <c r="E3059">
        <v>5.8003582732698939E-3</v>
      </c>
    </row>
    <row r="3060" spans="1:5" x14ac:dyDescent="0.3">
      <c r="A3060" t="s">
        <v>127</v>
      </c>
      <c r="B3060" t="s">
        <v>1219</v>
      </c>
      <c r="C3060" t="s">
        <v>38</v>
      </c>
      <c r="D3060" t="s">
        <v>1224</v>
      </c>
      <c r="E3060">
        <v>2.4984056606245688E-5</v>
      </c>
    </row>
    <row r="3061" spans="1:5" x14ac:dyDescent="0.3">
      <c r="A3061" t="s">
        <v>127</v>
      </c>
      <c r="B3061" t="s">
        <v>1160</v>
      </c>
      <c r="C3061" t="s">
        <v>38</v>
      </c>
      <c r="D3061" t="s">
        <v>1224</v>
      </c>
      <c r="E3061">
        <v>5.1415554354117255E-4</v>
      </c>
    </row>
    <row r="3062" spans="1:5" x14ac:dyDescent="0.3">
      <c r="A3062" t="s">
        <v>127</v>
      </c>
      <c r="B3062" t="s">
        <v>898</v>
      </c>
      <c r="C3062" t="s">
        <v>38</v>
      </c>
      <c r="D3062" t="s">
        <v>1224</v>
      </c>
      <c r="E3062">
        <v>4.9566271697249467E-3</v>
      </c>
    </row>
    <row r="3063" spans="1:5" x14ac:dyDescent="0.3">
      <c r="A3063" t="s">
        <v>127</v>
      </c>
      <c r="B3063" t="s">
        <v>1122</v>
      </c>
      <c r="C3063" t="s">
        <v>38</v>
      </c>
      <c r="D3063" t="s">
        <v>1224</v>
      </c>
      <c r="E3063">
        <v>1.6945064074200559E-3</v>
      </c>
    </row>
    <row r="3064" spans="1:5" x14ac:dyDescent="0.3">
      <c r="A3064" t="s">
        <v>127</v>
      </c>
      <c r="B3064" t="s">
        <v>1169</v>
      </c>
      <c r="C3064" t="s">
        <v>38</v>
      </c>
      <c r="D3064" t="s">
        <v>1224</v>
      </c>
      <c r="E3064">
        <v>8.701463401856185E-3</v>
      </c>
    </row>
    <row r="3065" spans="1:5" x14ac:dyDescent="0.3">
      <c r="A3065" t="s">
        <v>127</v>
      </c>
      <c r="B3065" t="s">
        <v>1210</v>
      </c>
      <c r="C3065" t="s">
        <v>38</v>
      </c>
      <c r="D3065" t="s">
        <v>1224</v>
      </c>
      <c r="E3065">
        <v>6.199133309562844E-3</v>
      </c>
    </row>
    <row r="3066" spans="1:5" x14ac:dyDescent="0.3">
      <c r="A3066" t="s">
        <v>127</v>
      </c>
      <c r="B3066" t="s">
        <v>1190</v>
      </c>
      <c r="C3066" t="s">
        <v>38</v>
      </c>
      <c r="D3066" t="s">
        <v>1224</v>
      </c>
      <c r="E3066">
        <v>8.8880765699855258E-3</v>
      </c>
    </row>
    <row r="3067" spans="1:5" x14ac:dyDescent="0.3">
      <c r="A3067" t="s">
        <v>127</v>
      </c>
      <c r="B3067" t="s">
        <v>1170</v>
      </c>
      <c r="C3067" t="s">
        <v>38</v>
      </c>
      <c r="D3067" t="s">
        <v>1224</v>
      </c>
      <c r="E3067">
        <v>6.9013903087179187E-3</v>
      </c>
    </row>
    <row r="3068" spans="1:5" x14ac:dyDescent="0.3">
      <c r="A3068" t="s">
        <v>127</v>
      </c>
      <c r="B3068" t="s">
        <v>51</v>
      </c>
      <c r="C3068" t="s">
        <v>38</v>
      </c>
      <c r="D3068" t="s">
        <v>1224</v>
      </c>
      <c r="E3068">
        <v>2.566525299197922E-2</v>
      </c>
    </row>
    <row r="3069" spans="1:5" x14ac:dyDescent="0.3">
      <c r="A3069" t="s">
        <v>127</v>
      </c>
      <c r="B3069" t="s">
        <v>587</v>
      </c>
      <c r="C3069" t="s">
        <v>38</v>
      </c>
      <c r="D3069" t="s">
        <v>1224</v>
      </c>
      <c r="E3069">
        <v>3.9408783547899333E-2</v>
      </c>
    </row>
    <row r="3070" spans="1:5" x14ac:dyDescent="0.3">
      <c r="A3070" t="s">
        <v>127</v>
      </c>
      <c r="B3070" t="s">
        <v>1191</v>
      </c>
      <c r="C3070" t="s">
        <v>38</v>
      </c>
      <c r="D3070" t="s">
        <v>1224</v>
      </c>
      <c r="E3070">
        <v>2.0210279169372257E-3</v>
      </c>
    </row>
    <row r="3071" spans="1:5" x14ac:dyDescent="0.3">
      <c r="A3071" t="s">
        <v>127</v>
      </c>
      <c r="B3071" t="s">
        <v>1235</v>
      </c>
      <c r="C3071" t="s">
        <v>38</v>
      </c>
      <c r="D3071" t="s">
        <v>1224</v>
      </c>
      <c r="E3071">
        <v>2.795072356037247E-3</v>
      </c>
    </row>
    <row r="3072" spans="1:5" x14ac:dyDescent="0.3">
      <c r="A3072" t="s">
        <v>127</v>
      </c>
      <c r="B3072" t="s">
        <v>1221</v>
      </c>
      <c r="C3072" t="s">
        <v>38</v>
      </c>
      <c r="D3072" t="s">
        <v>1224</v>
      </c>
      <c r="E3072">
        <v>1.946229176899403E-3</v>
      </c>
    </row>
    <row r="3073" spans="1:5" x14ac:dyDescent="0.3">
      <c r="A3073" t="s">
        <v>127</v>
      </c>
      <c r="B3073" t="s">
        <v>1194</v>
      </c>
      <c r="C3073" t="s">
        <v>38</v>
      </c>
      <c r="D3073" t="s">
        <v>1224</v>
      </c>
      <c r="E3073">
        <v>1.9987063522198932E-4</v>
      </c>
    </row>
    <row r="3074" spans="1:5" x14ac:dyDescent="0.3">
      <c r="A3074" t="s">
        <v>127</v>
      </c>
      <c r="B3074" t="s">
        <v>133</v>
      </c>
      <c r="C3074" t="s">
        <v>38</v>
      </c>
      <c r="D3074" t="s">
        <v>1224</v>
      </c>
      <c r="E3074">
        <v>2.608900574066055E-3</v>
      </c>
    </row>
    <row r="3075" spans="1:5" x14ac:dyDescent="0.3">
      <c r="A3075" t="s">
        <v>127</v>
      </c>
      <c r="B3075" t="s">
        <v>20</v>
      </c>
      <c r="C3075" t="s">
        <v>38</v>
      </c>
      <c r="D3075" t="s">
        <v>1224</v>
      </c>
      <c r="E3075">
        <v>2.403857275702246E-2</v>
      </c>
    </row>
    <row r="3076" spans="1:5" x14ac:dyDescent="0.3">
      <c r="A3076" t="s">
        <v>127</v>
      </c>
      <c r="B3076" t="s">
        <v>187</v>
      </c>
      <c r="C3076" t="s">
        <v>38</v>
      </c>
      <c r="D3076" t="s">
        <v>1224</v>
      </c>
      <c r="E3076">
        <v>8.3819031378988169E-3</v>
      </c>
    </row>
    <row r="3077" spans="1:5" x14ac:dyDescent="0.3">
      <c r="A3077" t="s">
        <v>127</v>
      </c>
      <c r="B3077" t="s">
        <v>779</v>
      </c>
      <c r="C3077" t="s">
        <v>38</v>
      </c>
      <c r="D3077" t="s">
        <v>1224</v>
      </c>
      <c r="E3077">
        <v>3.175993185097585E-3</v>
      </c>
    </row>
    <row r="3078" spans="1:5" x14ac:dyDescent="0.3">
      <c r="A3078" t="s">
        <v>127</v>
      </c>
      <c r="B3078" t="s">
        <v>486</v>
      </c>
      <c r="C3078" t="s">
        <v>38</v>
      </c>
      <c r="D3078" t="s">
        <v>1224</v>
      </c>
      <c r="E3078">
        <v>1.430369523373632E-2</v>
      </c>
    </row>
    <row r="3079" spans="1:5" x14ac:dyDescent="0.3">
      <c r="A3079" t="s">
        <v>127</v>
      </c>
      <c r="B3079" t="s">
        <v>798</v>
      </c>
      <c r="C3079" t="s">
        <v>38</v>
      </c>
      <c r="D3079" t="s">
        <v>1224</v>
      </c>
      <c r="E3079">
        <v>9.2394031207051076E-4</v>
      </c>
    </row>
    <row r="3080" spans="1:5" x14ac:dyDescent="0.3">
      <c r="A3080" t="s">
        <v>127</v>
      </c>
      <c r="B3080" t="s">
        <v>1237</v>
      </c>
      <c r="C3080" t="s">
        <v>38</v>
      </c>
      <c r="D3080" t="s">
        <v>1224</v>
      </c>
      <c r="E3080">
        <v>1.5527039733994881E-3</v>
      </c>
    </row>
    <row r="3081" spans="1:5" x14ac:dyDescent="0.3">
      <c r="A3081" t="s">
        <v>127</v>
      </c>
      <c r="B3081" t="s">
        <v>1173</v>
      </c>
      <c r="C3081" t="s">
        <v>38</v>
      </c>
      <c r="D3081" t="s">
        <v>1224</v>
      </c>
      <c r="E3081">
        <v>5.0962892296224256E-3</v>
      </c>
    </row>
    <row r="3082" spans="1:5" x14ac:dyDescent="0.3">
      <c r="A3082" t="s">
        <v>127</v>
      </c>
      <c r="B3082" t="s">
        <v>1211</v>
      </c>
      <c r="C3082" t="s">
        <v>38</v>
      </c>
      <c r="D3082" t="s">
        <v>1224</v>
      </c>
      <c r="E3082">
        <v>1.064613443950411E-3</v>
      </c>
    </row>
    <row r="3083" spans="1:5" x14ac:dyDescent="0.3">
      <c r="A3083" t="s">
        <v>127</v>
      </c>
      <c r="B3083" t="s">
        <v>200</v>
      </c>
      <c r="C3083" t="s">
        <v>38</v>
      </c>
      <c r="D3083" t="s">
        <v>1224</v>
      </c>
      <c r="E3083">
        <v>1.242125423149144E-2</v>
      </c>
    </row>
    <row r="3084" spans="1:5" x14ac:dyDescent="0.3">
      <c r="A3084" t="s">
        <v>127</v>
      </c>
      <c r="B3084" t="s">
        <v>56</v>
      </c>
      <c r="C3084" t="s">
        <v>38</v>
      </c>
      <c r="D3084" t="s">
        <v>1224</v>
      </c>
      <c r="E3084">
        <v>6.4885905573026752E-3</v>
      </c>
    </row>
    <row r="3085" spans="1:5" x14ac:dyDescent="0.3">
      <c r="A3085" t="s">
        <v>127</v>
      </c>
      <c r="B3085" t="s">
        <v>768</v>
      </c>
      <c r="C3085" t="s">
        <v>38</v>
      </c>
      <c r="D3085" t="s">
        <v>1224</v>
      </c>
      <c r="E3085">
        <v>1.1067689764502991E-2</v>
      </c>
    </row>
    <row r="3086" spans="1:5" x14ac:dyDescent="0.3">
      <c r="A3086" t="s">
        <v>127</v>
      </c>
      <c r="B3086" t="s">
        <v>469</v>
      </c>
      <c r="C3086" t="s">
        <v>38</v>
      </c>
      <c r="D3086" t="s">
        <v>1224</v>
      </c>
      <c r="E3086">
        <v>5.6686200505569537E-3</v>
      </c>
    </row>
    <row r="3087" spans="1:5" x14ac:dyDescent="0.3">
      <c r="A3087" t="s">
        <v>127</v>
      </c>
      <c r="B3087" t="s">
        <v>144</v>
      </c>
      <c r="C3087" t="s">
        <v>38</v>
      </c>
      <c r="D3087" t="s">
        <v>1224</v>
      </c>
      <c r="E3087">
        <v>6.0622690578258139E-3</v>
      </c>
    </row>
    <row r="3088" spans="1:5" x14ac:dyDescent="0.3">
      <c r="A3088" t="s">
        <v>127</v>
      </c>
      <c r="B3088" t="s">
        <v>804</v>
      </c>
      <c r="C3088" t="s">
        <v>38</v>
      </c>
      <c r="D3088" t="s">
        <v>1224</v>
      </c>
      <c r="E3088">
        <v>1.3293438246063249E-2</v>
      </c>
    </row>
    <row r="3089" spans="1:5" x14ac:dyDescent="0.3">
      <c r="A3089" t="s">
        <v>127</v>
      </c>
      <c r="B3089" t="s">
        <v>284</v>
      </c>
      <c r="C3089" t="s">
        <v>38</v>
      </c>
      <c r="D3089" t="s">
        <v>1224</v>
      </c>
      <c r="E3089">
        <v>6.1854266879474602E-3</v>
      </c>
    </row>
    <row r="3090" spans="1:5" x14ac:dyDescent="0.3">
      <c r="A3090" t="s">
        <v>127</v>
      </c>
      <c r="B3090" t="s">
        <v>865</v>
      </c>
      <c r="C3090" t="s">
        <v>38</v>
      </c>
      <c r="D3090" t="s">
        <v>1224</v>
      </c>
      <c r="E3090">
        <v>7.4648995745057968E-3</v>
      </c>
    </row>
    <row r="3091" spans="1:5" x14ac:dyDescent="0.3">
      <c r="A3091" t="s">
        <v>127</v>
      </c>
      <c r="B3091" t="s">
        <v>1174</v>
      </c>
      <c r="C3091" t="s">
        <v>38</v>
      </c>
      <c r="D3091" t="s">
        <v>1224</v>
      </c>
      <c r="E3091">
        <v>9.7469546614321802E-4</v>
      </c>
    </row>
    <row r="3092" spans="1:5" x14ac:dyDescent="0.3">
      <c r="A3092" t="s">
        <v>127</v>
      </c>
      <c r="B3092" t="s">
        <v>1175</v>
      </c>
      <c r="C3092" t="s">
        <v>38</v>
      </c>
      <c r="D3092" t="s">
        <v>1224</v>
      </c>
      <c r="E3092">
        <v>1.041601457082604E-4</v>
      </c>
    </row>
    <row r="3093" spans="1:5" x14ac:dyDescent="0.3">
      <c r="A3093" t="s">
        <v>127</v>
      </c>
      <c r="B3093" t="s">
        <v>1215</v>
      </c>
      <c r="C3093" t="s">
        <v>38</v>
      </c>
      <c r="D3093" t="s">
        <v>1224</v>
      </c>
      <c r="E3093">
        <v>1.6963403246234889E-2</v>
      </c>
    </row>
    <row r="3094" spans="1:5" x14ac:dyDescent="0.3">
      <c r="A3094" t="s">
        <v>127</v>
      </c>
      <c r="B3094" t="s">
        <v>732</v>
      </c>
      <c r="C3094" t="s">
        <v>38</v>
      </c>
      <c r="D3094" t="s">
        <v>1224</v>
      </c>
      <c r="E3094">
        <v>1.3576172193810469E-3</v>
      </c>
    </row>
    <row r="3095" spans="1:5" x14ac:dyDescent="0.3">
      <c r="A3095" t="s">
        <v>127</v>
      </c>
      <c r="B3095" t="s">
        <v>1176</v>
      </c>
      <c r="C3095" t="s">
        <v>38</v>
      </c>
      <c r="D3095" t="s">
        <v>1224</v>
      </c>
      <c r="E3095">
        <v>1.3553249794472899E-4</v>
      </c>
    </row>
    <row r="3096" spans="1:5" x14ac:dyDescent="0.3">
      <c r="A3096" t="s">
        <v>127</v>
      </c>
      <c r="B3096" t="s">
        <v>427</v>
      </c>
      <c r="C3096" t="s">
        <v>38</v>
      </c>
      <c r="D3096" t="s">
        <v>1224</v>
      </c>
      <c r="E3096">
        <v>2.2403493199524339E-3</v>
      </c>
    </row>
    <row r="3097" spans="1:5" x14ac:dyDescent="0.3">
      <c r="A3097" t="s">
        <v>127</v>
      </c>
      <c r="B3097" t="s">
        <v>849</v>
      </c>
      <c r="C3097" t="s">
        <v>38</v>
      </c>
      <c r="D3097" t="s">
        <v>1224</v>
      </c>
      <c r="E3097">
        <v>3.4923441295925581E-3</v>
      </c>
    </row>
    <row r="3098" spans="1:5" x14ac:dyDescent="0.3">
      <c r="A3098" t="s">
        <v>127</v>
      </c>
      <c r="B3098" t="s">
        <v>823</v>
      </c>
      <c r="C3098" t="s">
        <v>38</v>
      </c>
      <c r="D3098" t="s">
        <v>1224</v>
      </c>
      <c r="E3098">
        <v>1.955273243282458E-3</v>
      </c>
    </row>
    <row r="3099" spans="1:5" x14ac:dyDescent="0.3">
      <c r="A3099" t="s">
        <v>127</v>
      </c>
      <c r="B3099" t="s">
        <v>292</v>
      </c>
      <c r="C3099" t="s">
        <v>38</v>
      </c>
      <c r="D3099" t="s">
        <v>1224</v>
      </c>
      <c r="E3099">
        <v>7.7323361498083153E-3</v>
      </c>
    </row>
    <row r="3100" spans="1:5" x14ac:dyDescent="0.3">
      <c r="A3100" t="s">
        <v>127</v>
      </c>
      <c r="B3100" t="s">
        <v>492</v>
      </c>
      <c r="C3100" t="s">
        <v>38</v>
      </c>
      <c r="D3100" t="s">
        <v>1224</v>
      </c>
      <c r="E3100">
        <v>2.2139635685266161E-2</v>
      </c>
    </row>
    <row r="3101" spans="1:5" x14ac:dyDescent="0.3">
      <c r="A3101" t="s">
        <v>127</v>
      </c>
      <c r="B3101" t="s">
        <v>787</v>
      </c>
      <c r="C3101" t="s">
        <v>38</v>
      </c>
      <c r="D3101" t="s">
        <v>1224</v>
      </c>
      <c r="E3101">
        <v>2.4701088726035059E-3</v>
      </c>
    </row>
    <row r="3102" spans="1:5" x14ac:dyDescent="0.3">
      <c r="A3102" t="s">
        <v>127</v>
      </c>
      <c r="B3102" t="s">
        <v>1216</v>
      </c>
      <c r="C3102" t="s">
        <v>38</v>
      </c>
      <c r="D3102" t="s">
        <v>1224</v>
      </c>
      <c r="E3102">
        <v>1.695993639898865E-3</v>
      </c>
    </row>
    <row r="3103" spans="1:5" x14ac:dyDescent="0.3">
      <c r="A3103" t="s">
        <v>127</v>
      </c>
      <c r="B3103" t="s">
        <v>106</v>
      </c>
      <c r="C3103" t="s">
        <v>38</v>
      </c>
      <c r="D3103" t="s">
        <v>1224</v>
      </c>
      <c r="E3103">
        <v>1.3739610181286971E-2</v>
      </c>
    </row>
    <row r="3104" spans="1:5" x14ac:dyDescent="0.3">
      <c r="A3104" t="s">
        <v>127</v>
      </c>
      <c r="B3104" t="s">
        <v>806</v>
      </c>
      <c r="C3104" t="s">
        <v>38</v>
      </c>
      <c r="D3104" t="s">
        <v>1224</v>
      </c>
      <c r="E3104">
        <v>1.0313222662578021E-2</v>
      </c>
    </row>
    <row r="3105" spans="1:5" x14ac:dyDescent="0.3">
      <c r="A3105" t="s">
        <v>127</v>
      </c>
      <c r="B3105" t="s">
        <v>1212</v>
      </c>
      <c r="C3105" t="s">
        <v>38</v>
      </c>
      <c r="D3105" t="s">
        <v>1224</v>
      </c>
      <c r="E3105">
        <v>7.5879640344779899E-4</v>
      </c>
    </row>
    <row r="3106" spans="1:5" x14ac:dyDescent="0.3">
      <c r="A3106" t="s">
        <v>127</v>
      </c>
      <c r="B3106" t="s">
        <v>1162</v>
      </c>
      <c r="C3106" t="s">
        <v>38</v>
      </c>
      <c r="D3106" t="s">
        <v>1224</v>
      </c>
      <c r="E3106">
        <v>6.2692393243378127E-4</v>
      </c>
    </row>
    <row r="3107" spans="1:5" x14ac:dyDescent="0.3">
      <c r="A3107" t="s">
        <v>127</v>
      </c>
      <c r="B3107" t="s">
        <v>855</v>
      </c>
      <c r="C3107" t="s">
        <v>38</v>
      </c>
      <c r="D3107" t="s">
        <v>1224</v>
      </c>
      <c r="E3107">
        <v>6.4858119322920805E-3</v>
      </c>
    </row>
    <row r="3108" spans="1:5" x14ac:dyDescent="0.3">
      <c r="A3108" t="s">
        <v>127</v>
      </c>
      <c r="B3108" t="s">
        <v>1217</v>
      </c>
      <c r="C3108" t="s">
        <v>38</v>
      </c>
      <c r="D3108" t="s">
        <v>1224</v>
      </c>
      <c r="E3108">
        <v>7.5092433053520072E-3</v>
      </c>
    </row>
    <row r="3109" spans="1:5" x14ac:dyDescent="0.3">
      <c r="A3109" t="s">
        <v>127</v>
      </c>
      <c r="B3109" t="s">
        <v>114</v>
      </c>
      <c r="C3109" t="s">
        <v>38</v>
      </c>
      <c r="D3109" t="s">
        <v>1224</v>
      </c>
      <c r="E3109">
        <v>0.15202750055211919</v>
      </c>
    </row>
    <row r="3110" spans="1:5" x14ac:dyDescent="0.3">
      <c r="A3110" t="s">
        <v>127</v>
      </c>
      <c r="B3110" t="s">
        <v>477</v>
      </c>
      <c r="C3110" t="s">
        <v>38</v>
      </c>
      <c r="D3110" t="s">
        <v>1224</v>
      </c>
      <c r="E3110">
        <v>2.3994323108165539E-3</v>
      </c>
    </row>
    <row r="3111" spans="1:5" x14ac:dyDescent="0.3">
      <c r="A3111" t="s">
        <v>127</v>
      </c>
      <c r="B3111" t="s">
        <v>766</v>
      </c>
      <c r="C3111" t="s">
        <v>38</v>
      </c>
      <c r="D3111" t="s">
        <v>1224</v>
      </c>
      <c r="E3111">
        <v>9.5064632678317526E-4</v>
      </c>
    </row>
    <row r="3112" spans="1:5" x14ac:dyDescent="0.3">
      <c r="A3112" t="s">
        <v>127</v>
      </c>
      <c r="B3112" t="s">
        <v>1200</v>
      </c>
      <c r="C3112" t="s">
        <v>38</v>
      </c>
      <c r="D3112" t="s">
        <v>1224</v>
      </c>
      <c r="E3112">
        <v>8.8312650543135587E-4</v>
      </c>
    </row>
    <row r="3113" spans="1:5" x14ac:dyDescent="0.3">
      <c r="A3113" t="s">
        <v>127</v>
      </c>
      <c r="B3113" t="s">
        <v>1201</v>
      </c>
      <c r="C3113" t="s">
        <v>38</v>
      </c>
      <c r="D3113" t="s">
        <v>1224</v>
      </c>
      <c r="E3113">
        <v>4.7075972280397722E-4</v>
      </c>
    </row>
    <row r="3114" spans="1:5" x14ac:dyDescent="0.3">
      <c r="A3114" t="s">
        <v>127</v>
      </c>
      <c r="B3114" t="s">
        <v>544</v>
      </c>
      <c r="C3114" t="s">
        <v>38</v>
      </c>
      <c r="D3114" t="s">
        <v>1224</v>
      </c>
      <c r="E3114">
        <v>1.503552696449811E-2</v>
      </c>
    </row>
    <row r="3115" spans="1:5" x14ac:dyDescent="0.3">
      <c r="A3115" t="s">
        <v>301</v>
      </c>
      <c r="B3115" t="s">
        <v>779</v>
      </c>
      <c r="C3115" t="s">
        <v>38</v>
      </c>
      <c r="D3115" t="s">
        <v>1181</v>
      </c>
      <c r="E3115">
        <v>5.4799805736587923E-2</v>
      </c>
    </row>
    <row r="3116" spans="1:5" x14ac:dyDescent="0.3">
      <c r="A3116" t="s">
        <v>301</v>
      </c>
      <c r="B3116" t="s">
        <v>114</v>
      </c>
      <c r="C3116" t="s">
        <v>38</v>
      </c>
      <c r="D3116" t="s">
        <v>1181</v>
      </c>
      <c r="E3116">
        <v>2.7591038958285599</v>
      </c>
    </row>
    <row r="3117" spans="1:5" x14ac:dyDescent="0.3">
      <c r="A3117" t="s">
        <v>301</v>
      </c>
      <c r="B3117" t="s">
        <v>193</v>
      </c>
      <c r="C3117" t="s">
        <v>38</v>
      </c>
      <c r="D3117" t="s">
        <v>1181</v>
      </c>
      <c r="E3117">
        <v>0.57029135186879276</v>
      </c>
    </row>
    <row r="3118" spans="1:5" x14ac:dyDescent="0.3">
      <c r="A3118" t="s">
        <v>301</v>
      </c>
      <c r="B3118" t="s">
        <v>1164</v>
      </c>
      <c r="C3118" t="s">
        <v>38</v>
      </c>
      <c r="D3118" t="s">
        <v>1181</v>
      </c>
      <c r="E3118">
        <v>0.14408306501599719</v>
      </c>
    </row>
    <row r="3119" spans="1:5" x14ac:dyDescent="0.3">
      <c r="A3119" t="s">
        <v>301</v>
      </c>
      <c r="B3119" t="s">
        <v>802</v>
      </c>
      <c r="C3119" t="s">
        <v>38</v>
      </c>
      <c r="D3119" t="s">
        <v>1181</v>
      </c>
      <c r="E3119">
        <v>2.1440446662555662E-2</v>
      </c>
    </row>
    <row r="3120" spans="1:5" x14ac:dyDescent="0.3">
      <c r="A3120" t="s">
        <v>301</v>
      </c>
      <c r="B3120" t="s">
        <v>826</v>
      </c>
      <c r="C3120" t="s">
        <v>38</v>
      </c>
      <c r="D3120" t="s">
        <v>1181</v>
      </c>
      <c r="E3120">
        <v>4.8871290165832859E-2</v>
      </c>
    </row>
    <row r="3121" spans="1:5" x14ac:dyDescent="0.3">
      <c r="A3121" t="s">
        <v>301</v>
      </c>
      <c r="B3121" t="s">
        <v>763</v>
      </c>
      <c r="C3121" t="s">
        <v>38</v>
      </c>
      <c r="D3121" t="s">
        <v>1181</v>
      </c>
      <c r="E3121">
        <v>0.16971484750959959</v>
      </c>
    </row>
    <row r="3122" spans="1:5" x14ac:dyDescent="0.3">
      <c r="A3122" t="s">
        <v>301</v>
      </c>
      <c r="B3122" t="s">
        <v>1189</v>
      </c>
      <c r="C3122" t="s">
        <v>38</v>
      </c>
      <c r="D3122" t="s">
        <v>1181</v>
      </c>
      <c r="E3122">
        <v>3.0131332392176583E-2</v>
      </c>
    </row>
    <row r="3123" spans="1:5" x14ac:dyDescent="0.3">
      <c r="A3123" t="s">
        <v>301</v>
      </c>
      <c r="B3123" t="s">
        <v>246</v>
      </c>
      <c r="C3123" t="s">
        <v>38</v>
      </c>
      <c r="D3123" t="s">
        <v>1181</v>
      </c>
      <c r="E3123">
        <v>0.14739741872291209</v>
      </c>
    </row>
    <row r="3124" spans="1:5" x14ac:dyDescent="0.3">
      <c r="A3124" t="s">
        <v>301</v>
      </c>
      <c r="B3124" t="s">
        <v>190</v>
      </c>
      <c r="C3124" t="s">
        <v>38</v>
      </c>
      <c r="D3124" t="s">
        <v>1181</v>
      </c>
      <c r="E3124">
        <v>0.54856009166386155</v>
      </c>
    </row>
    <row r="3125" spans="1:5" x14ac:dyDescent="0.3">
      <c r="A3125" t="s">
        <v>301</v>
      </c>
      <c r="B3125" t="s">
        <v>1159</v>
      </c>
      <c r="C3125" t="s">
        <v>38</v>
      </c>
      <c r="D3125" t="s">
        <v>1181</v>
      </c>
      <c r="E3125">
        <v>1.8782955706857708E-2</v>
      </c>
    </row>
    <row r="3126" spans="1:5" x14ac:dyDescent="0.3">
      <c r="A3126" t="s">
        <v>301</v>
      </c>
      <c r="B3126" t="s">
        <v>122</v>
      </c>
      <c r="C3126" t="s">
        <v>38</v>
      </c>
      <c r="D3126" t="s">
        <v>1181</v>
      </c>
      <c r="E3126">
        <v>0.66608875505542553</v>
      </c>
    </row>
    <row r="3127" spans="1:5" x14ac:dyDescent="0.3">
      <c r="A3127" t="s">
        <v>301</v>
      </c>
      <c r="B3127" t="s">
        <v>781</v>
      </c>
      <c r="C3127" t="s">
        <v>38</v>
      </c>
      <c r="D3127" t="s">
        <v>1181</v>
      </c>
      <c r="E3127">
        <v>7.769760104322368E-2</v>
      </c>
    </row>
    <row r="3128" spans="1:5" x14ac:dyDescent="0.3">
      <c r="A3128" t="s">
        <v>301</v>
      </c>
      <c r="B3128" t="s">
        <v>898</v>
      </c>
      <c r="C3128" t="s">
        <v>38</v>
      </c>
      <c r="D3128" t="s">
        <v>1181</v>
      </c>
      <c r="E3128">
        <v>8.065080002781097E-2</v>
      </c>
    </row>
    <row r="3129" spans="1:5" x14ac:dyDescent="0.3">
      <c r="A3129" t="s">
        <v>301</v>
      </c>
      <c r="B3129" t="s">
        <v>1190</v>
      </c>
      <c r="C3129" t="s">
        <v>38</v>
      </c>
      <c r="D3129" t="s">
        <v>1181</v>
      </c>
      <c r="E3129">
        <v>0.14360367853329542</v>
      </c>
    </row>
    <row r="3130" spans="1:5" x14ac:dyDescent="0.3">
      <c r="A3130" t="s">
        <v>301</v>
      </c>
      <c r="B3130" t="s">
        <v>51</v>
      </c>
      <c r="C3130" t="s">
        <v>38</v>
      </c>
      <c r="D3130" t="s">
        <v>1181</v>
      </c>
      <c r="E3130">
        <v>0.37894960242150399</v>
      </c>
    </row>
    <row r="3131" spans="1:5" x14ac:dyDescent="0.3">
      <c r="A3131" t="s">
        <v>301</v>
      </c>
      <c r="B3131" t="s">
        <v>451</v>
      </c>
      <c r="C3131" t="s">
        <v>38</v>
      </c>
      <c r="D3131" t="s">
        <v>1181</v>
      </c>
      <c r="E3131">
        <v>0.11718495605193889</v>
      </c>
    </row>
    <row r="3132" spans="1:5" x14ac:dyDescent="0.3">
      <c r="A3132" t="s">
        <v>301</v>
      </c>
      <c r="B3132" t="s">
        <v>857</v>
      </c>
      <c r="C3132" t="s">
        <v>38</v>
      </c>
      <c r="D3132" t="s">
        <v>1181</v>
      </c>
      <c r="E3132">
        <v>4.0743799690119556E-2</v>
      </c>
    </row>
    <row r="3133" spans="1:5" x14ac:dyDescent="0.3">
      <c r="A3133" t="s">
        <v>301</v>
      </c>
      <c r="B3133" t="s">
        <v>1188</v>
      </c>
      <c r="C3133" t="s">
        <v>38</v>
      </c>
      <c r="D3133" t="s">
        <v>1181</v>
      </c>
      <c r="E3133">
        <v>0.10049522697822841</v>
      </c>
    </row>
    <row r="3134" spans="1:5" x14ac:dyDescent="0.3">
      <c r="A3134" t="s">
        <v>301</v>
      </c>
      <c r="B3134" t="s">
        <v>766</v>
      </c>
      <c r="C3134" t="s">
        <v>38</v>
      </c>
      <c r="D3134" t="s">
        <v>1181</v>
      </c>
      <c r="E3134">
        <v>1.347281440569352E-2</v>
      </c>
    </row>
    <row r="3135" spans="1:5" x14ac:dyDescent="0.3">
      <c r="A3135" t="s">
        <v>301</v>
      </c>
      <c r="B3135" t="s">
        <v>128</v>
      </c>
      <c r="C3135" t="s">
        <v>38</v>
      </c>
      <c r="D3135" t="s">
        <v>1181</v>
      </c>
      <c r="E3135">
        <v>4.8029042596190704E-3</v>
      </c>
    </row>
    <row r="3136" spans="1:5" x14ac:dyDescent="0.3">
      <c r="A3136" t="s">
        <v>301</v>
      </c>
      <c r="B3136" t="s">
        <v>785</v>
      </c>
      <c r="C3136" t="s">
        <v>38</v>
      </c>
      <c r="D3136" t="s">
        <v>1181</v>
      </c>
      <c r="E3136">
        <v>7.1228446553111046E-3</v>
      </c>
    </row>
    <row r="3137" spans="1:5" x14ac:dyDescent="0.3">
      <c r="A3137" t="s">
        <v>301</v>
      </c>
      <c r="B3137" t="s">
        <v>200</v>
      </c>
      <c r="C3137" t="s">
        <v>38</v>
      </c>
      <c r="D3137" t="s">
        <v>1181</v>
      </c>
      <c r="E3137">
        <v>0.2041034235932663</v>
      </c>
    </row>
    <row r="3138" spans="1:5" x14ac:dyDescent="0.3">
      <c r="A3138" t="s">
        <v>301</v>
      </c>
      <c r="B3138" t="s">
        <v>56</v>
      </c>
      <c r="C3138" t="s">
        <v>38</v>
      </c>
      <c r="D3138" t="s">
        <v>1181</v>
      </c>
      <c r="E3138">
        <v>0.10525615774533971</v>
      </c>
    </row>
    <row r="3139" spans="1:5" x14ac:dyDescent="0.3">
      <c r="A3139" t="s">
        <v>301</v>
      </c>
      <c r="B3139" t="s">
        <v>768</v>
      </c>
      <c r="C3139" t="s">
        <v>38</v>
      </c>
      <c r="D3139" t="s">
        <v>1181</v>
      </c>
      <c r="E3139">
        <v>0.1797079089950547</v>
      </c>
    </row>
    <row r="3140" spans="1:5" x14ac:dyDescent="0.3">
      <c r="A3140" t="s">
        <v>301</v>
      </c>
      <c r="B3140" t="s">
        <v>804</v>
      </c>
      <c r="C3140" t="s">
        <v>38</v>
      </c>
      <c r="D3140" t="s">
        <v>1181</v>
      </c>
      <c r="E3140">
        <v>0.22128529898074689</v>
      </c>
    </row>
    <row r="3141" spans="1:5" x14ac:dyDescent="0.3">
      <c r="A3141" t="s">
        <v>301</v>
      </c>
      <c r="B3141" t="s">
        <v>284</v>
      </c>
      <c r="C3141" t="s">
        <v>38</v>
      </c>
      <c r="D3141" t="s">
        <v>1181</v>
      </c>
      <c r="E3141">
        <v>8.5627393645972341E-2</v>
      </c>
    </row>
    <row r="3142" spans="1:5" x14ac:dyDescent="0.3">
      <c r="A3142" t="s">
        <v>301</v>
      </c>
      <c r="B3142" t="s">
        <v>865</v>
      </c>
      <c r="C3142" t="s">
        <v>38</v>
      </c>
      <c r="D3142" t="s">
        <v>1181</v>
      </c>
      <c r="E3142">
        <v>0.124041590292854</v>
      </c>
    </row>
    <row r="3143" spans="1:5" x14ac:dyDescent="0.3">
      <c r="A3143" t="s">
        <v>301</v>
      </c>
      <c r="B3143" t="s">
        <v>1174</v>
      </c>
      <c r="C3143" t="s">
        <v>38</v>
      </c>
      <c r="D3143" t="s">
        <v>1181</v>
      </c>
      <c r="E3143">
        <v>1.7194821164682458E-2</v>
      </c>
    </row>
    <row r="3144" spans="1:5" x14ac:dyDescent="0.3">
      <c r="A3144" t="s">
        <v>301</v>
      </c>
      <c r="B3144" t="s">
        <v>1176</v>
      </c>
      <c r="C3144" t="s">
        <v>38</v>
      </c>
      <c r="D3144" t="s">
        <v>1181</v>
      </c>
      <c r="E3144">
        <v>2.3909591714668748E-3</v>
      </c>
    </row>
    <row r="3145" spans="1:5" x14ac:dyDescent="0.3">
      <c r="A3145" t="s">
        <v>301</v>
      </c>
      <c r="B3145" t="s">
        <v>849</v>
      </c>
      <c r="C3145" t="s">
        <v>38</v>
      </c>
      <c r="D3145" t="s">
        <v>1181</v>
      </c>
      <c r="E3145">
        <v>5.8716228054007086E-2</v>
      </c>
    </row>
    <row r="3146" spans="1:5" x14ac:dyDescent="0.3">
      <c r="A3146" t="s">
        <v>301</v>
      </c>
      <c r="B3146" t="s">
        <v>823</v>
      </c>
      <c r="C3146" t="s">
        <v>38</v>
      </c>
      <c r="D3146" t="s">
        <v>1181</v>
      </c>
      <c r="E3146">
        <v>3.4105774932744068E-2</v>
      </c>
    </row>
    <row r="3147" spans="1:5" x14ac:dyDescent="0.3">
      <c r="A3147" t="s">
        <v>301</v>
      </c>
      <c r="B3147" t="s">
        <v>492</v>
      </c>
      <c r="C3147" t="s">
        <v>38</v>
      </c>
      <c r="D3147" t="s">
        <v>1181</v>
      </c>
      <c r="E3147">
        <v>0.27712659045966648</v>
      </c>
    </row>
    <row r="3148" spans="1:5" x14ac:dyDescent="0.3">
      <c r="A3148" t="s">
        <v>301</v>
      </c>
      <c r="B3148" t="s">
        <v>106</v>
      </c>
      <c r="C3148" t="s">
        <v>38</v>
      </c>
      <c r="D3148" t="s">
        <v>1181</v>
      </c>
      <c r="E3148">
        <v>0.22821314189475661</v>
      </c>
    </row>
    <row r="3149" spans="1:5" x14ac:dyDescent="0.3">
      <c r="A3149" t="s">
        <v>301</v>
      </c>
      <c r="B3149" t="s">
        <v>806</v>
      </c>
      <c r="C3149" t="s">
        <v>38</v>
      </c>
      <c r="D3149" t="s">
        <v>1181</v>
      </c>
      <c r="E3149">
        <v>0.17111516425183079</v>
      </c>
    </row>
    <row r="3150" spans="1:5" x14ac:dyDescent="0.3">
      <c r="A3150" t="s">
        <v>301</v>
      </c>
      <c r="B3150" t="s">
        <v>855</v>
      </c>
      <c r="C3150" t="s">
        <v>38</v>
      </c>
      <c r="D3150" t="s">
        <v>1181</v>
      </c>
      <c r="E3150">
        <v>0.1092718328299636</v>
      </c>
    </row>
    <row r="3151" spans="1:5" x14ac:dyDescent="0.3">
      <c r="A3151" t="s">
        <v>301</v>
      </c>
      <c r="B3151" t="s">
        <v>20</v>
      </c>
      <c r="C3151" t="s">
        <v>38</v>
      </c>
      <c r="D3151" t="s">
        <v>1181</v>
      </c>
      <c r="E3151">
        <v>0.32675519527882013</v>
      </c>
    </row>
    <row r="3152" spans="1:5" x14ac:dyDescent="0.3">
      <c r="A3152" t="s">
        <v>301</v>
      </c>
      <c r="B3152" t="s">
        <v>187</v>
      </c>
      <c r="C3152" t="s">
        <v>38</v>
      </c>
      <c r="D3152" t="s">
        <v>1181</v>
      </c>
      <c r="E3152">
        <v>0.14051417003592848</v>
      </c>
    </row>
    <row r="3153" spans="1:5" x14ac:dyDescent="0.3">
      <c r="A3153" t="s">
        <v>301</v>
      </c>
      <c r="B3153" t="s">
        <v>1196</v>
      </c>
      <c r="C3153" t="s">
        <v>38</v>
      </c>
      <c r="D3153" t="s">
        <v>1181</v>
      </c>
      <c r="E3153">
        <v>3.0175338947106799E-2</v>
      </c>
    </row>
    <row r="3154" spans="1:5" x14ac:dyDescent="0.3">
      <c r="A3154" t="s">
        <v>301</v>
      </c>
      <c r="B3154" t="s">
        <v>1221</v>
      </c>
      <c r="C3154" t="s">
        <v>38</v>
      </c>
      <c r="D3154" t="s">
        <v>1181</v>
      </c>
      <c r="E3154">
        <v>3.3325349066616092E-2</v>
      </c>
    </row>
    <row r="3155" spans="1:5" x14ac:dyDescent="0.3">
      <c r="A3155" t="s">
        <v>301</v>
      </c>
      <c r="B3155" t="s">
        <v>1172</v>
      </c>
      <c r="C3155" t="s">
        <v>38</v>
      </c>
      <c r="D3155" t="s">
        <v>1181</v>
      </c>
      <c r="E3155">
        <v>4.3416149463905412E-3</v>
      </c>
    </row>
    <row r="3156" spans="1:5" x14ac:dyDescent="0.3">
      <c r="A3156" t="s">
        <v>301</v>
      </c>
      <c r="B3156" t="s">
        <v>133</v>
      </c>
      <c r="C3156" t="s">
        <v>38</v>
      </c>
      <c r="D3156" t="s">
        <v>1181</v>
      </c>
      <c r="E3156">
        <v>4.4408904968571021E-2</v>
      </c>
    </row>
    <row r="3157" spans="1:5" x14ac:dyDescent="0.3">
      <c r="A3157" t="s">
        <v>150</v>
      </c>
      <c r="B3157" t="s">
        <v>1163</v>
      </c>
      <c r="C3157" t="s">
        <v>38</v>
      </c>
      <c r="D3157" t="s">
        <v>1248</v>
      </c>
      <c r="E3157">
        <v>2.5168995003853228E-6</v>
      </c>
    </row>
    <row r="3158" spans="1:5" x14ac:dyDescent="0.3">
      <c r="A3158" t="s">
        <v>150</v>
      </c>
      <c r="B3158" t="s">
        <v>1178</v>
      </c>
      <c r="C3158" t="s">
        <v>38</v>
      </c>
      <c r="D3158" t="s">
        <v>1248</v>
      </c>
      <c r="E3158">
        <v>4.4869548773508467E-5</v>
      </c>
    </row>
    <row r="3159" spans="1:5" x14ac:dyDescent="0.3">
      <c r="A3159" t="s">
        <v>150</v>
      </c>
      <c r="B3159" t="s">
        <v>241</v>
      </c>
      <c r="C3159" t="s">
        <v>38</v>
      </c>
      <c r="D3159" t="s">
        <v>1248</v>
      </c>
      <c r="E3159">
        <v>5.9625219072661486E-4</v>
      </c>
    </row>
    <row r="3160" spans="1:5" x14ac:dyDescent="0.3">
      <c r="A3160" t="s">
        <v>150</v>
      </c>
      <c r="B3160" t="s">
        <v>1164</v>
      </c>
      <c r="C3160" t="s">
        <v>38</v>
      </c>
      <c r="D3160" t="s">
        <v>1248</v>
      </c>
      <c r="E3160">
        <v>7.4336558057014812E-5</v>
      </c>
    </row>
    <row r="3161" spans="1:5" x14ac:dyDescent="0.3">
      <c r="A3161" t="s">
        <v>150</v>
      </c>
      <c r="B3161" t="s">
        <v>193</v>
      </c>
      <c r="C3161" t="s">
        <v>38</v>
      </c>
      <c r="D3161" t="s">
        <v>1248</v>
      </c>
      <c r="E3161">
        <v>2.938507134754196E-4</v>
      </c>
    </row>
    <row r="3162" spans="1:5" x14ac:dyDescent="0.3">
      <c r="A3162" t="s">
        <v>150</v>
      </c>
      <c r="B3162" t="s">
        <v>454</v>
      </c>
      <c r="C3162" t="s">
        <v>38</v>
      </c>
      <c r="D3162" t="s">
        <v>1248</v>
      </c>
      <c r="E3162">
        <v>2.1185595650862659E-4</v>
      </c>
    </row>
    <row r="3163" spans="1:5" x14ac:dyDescent="0.3">
      <c r="A3163" t="s">
        <v>150</v>
      </c>
      <c r="B3163" t="s">
        <v>1158</v>
      </c>
      <c r="C3163" t="s">
        <v>38</v>
      </c>
      <c r="D3163" t="s">
        <v>1248</v>
      </c>
      <c r="E3163">
        <v>1.468969652214361E-4</v>
      </c>
    </row>
    <row r="3164" spans="1:5" x14ac:dyDescent="0.3">
      <c r="A3164" t="s">
        <v>150</v>
      </c>
      <c r="B3164" t="s">
        <v>456</v>
      </c>
      <c r="C3164" t="s">
        <v>38</v>
      </c>
      <c r="D3164" t="s">
        <v>1248</v>
      </c>
      <c r="E3164">
        <v>2.012385207087278E-4</v>
      </c>
    </row>
    <row r="3165" spans="1:5" x14ac:dyDescent="0.3">
      <c r="A3165" t="s">
        <v>150</v>
      </c>
      <c r="B3165" t="s">
        <v>1179</v>
      </c>
      <c r="C3165" t="s">
        <v>38</v>
      </c>
      <c r="D3165" t="s">
        <v>1248</v>
      </c>
      <c r="E3165">
        <v>3.372829325443673E-6</v>
      </c>
    </row>
    <row r="3166" spans="1:5" x14ac:dyDescent="0.3">
      <c r="A3166" t="s">
        <v>150</v>
      </c>
      <c r="B3166" t="s">
        <v>1143</v>
      </c>
      <c r="C3166" t="s">
        <v>38</v>
      </c>
      <c r="D3166" t="s">
        <v>1248</v>
      </c>
      <c r="E3166">
        <v>9.6270109777229962E-7</v>
      </c>
    </row>
    <row r="3167" spans="1:5" x14ac:dyDescent="0.3">
      <c r="A3167" t="s">
        <v>150</v>
      </c>
      <c r="B3167" t="s">
        <v>122</v>
      </c>
      <c r="C3167" t="s">
        <v>38</v>
      </c>
      <c r="D3167" t="s">
        <v>1248</v>
      </c>
      <c r="E3167">
        <v>3.489463759644919E-4</v>
      </c>
    </row>
    <row r="3168" spans="1:5" x14ac:dyDescent="0.3">
      <c r="A3168" t="s">
        <v>150</v>
      </c>
      <c r="B3168" t="s">
        <v>1220</v>
      </c>
      <c r="C3168" t="s">
        <v>38</v>
      </c>
      <c r="D3168" t="s">
        <v>1248</v>
      </c>
      <c r="E3168">
        <v>5.0653649270292353E-5</v>
      </c>
    </row>
    <row r="3169" spans="1:5" x14ac:dyDescent="0.3">
      <c r="A3169" t="s">
        <v>150</v>
      </c>
      <c r="B3169" t="s">
        <v>412</v>
      </c>
      <c r="C3169" t="s">
        <v>38</v>
      </c>
      <c r="D3169" t="s">
        <v>1248</v>
      </c>
      <c r="E3169">
        <v>1.1845060118836051E-3</v>
      </c>
    </row>
    <row r="3170" spans="1:5" x14ac:dyDescent="0.3">
      <c r="A3170" t="s">
        <v>150</v>
      </c>
      <c r="B3170" t="s">
        <v>587</v>
      </c>
      <c r="C3170" t="s">
        <v>38</v>
      </c>
      <c r="D3170" t="s">
        <v>1248</v>
      </c>
      <c r="E3170">
        <v>4.9122862317225004E-4</v>
      </c>
    </row>
    <row r="3171" spans="1:5" x14ac:dyDescent="0.3">
      <c r="A3171" t="s">
        <v>150</v>
      </c>
      <c r="B3171" t="s">
        <v>1201</v>
      </c>
      <c r="C3171" t="s">
        <v>38</v>
      </c>
      <c r="D3171" t="s">
        <v>1248</v>
      </c>
      <c r="E3171">
        <v>3.1669970205010181E-5</v>
      </c>
    </row>
    <row r="3172" spans="1:5" x14ac:dyDescent="0.3">
      <c r="A3172" t="s">
        <v>150</v>
      </c>
      <c r="B3172" t="s">
        <v>200</v>
      </c>
      <c r="C3172" t="s">
        <v>38</v>
      </c>
      <c r="D3172" t="s">
        <v>1248</v>
      </c>
      <c r="E3172">
        <v>3.6564972445289167E-4</v>
      </c>
    </row>
    <row r="3173" spans="1:5" x14ac:dyDescent="0.3">
      <c r="A3173" t="s">
        <v>150</v>
      </c>
      <c r="B3173" t="s">
        <v>1214</v>
      </c>
      <c r="C3173" t="s">
        <v>38</v>
      </c>
      <c r="D3173" t="s">
        <v>1248</v>
      </c>
      <c r="E3173">
        <v>9.8653740669450569E-5</v>
      </c>
    </row>
    <row r="3174" spans="1:5" x14ac:dyDescent="0.3">
      <c r="A3174" t="s">
        <v>150</v>
      </c>
      <c r="B3174" t="s">
        <v>144</v>
      </c>
      <c r="C3174" t="s">
        <v>38</v>
      </c>
      <c r="D3174" t="s">
        <v>1248</v>
      </c>
      <c r="E3174">
        <v>4.8697671736703868E-4</v>
      </c>
    </row>
    <row r="3175" spans="1:5" x14ac:dyDescent="0.3">
      <c r="A3175" t="s">
        <v>150</v>
      </c>
      <c r="B3175" t="s">
        <v>492</v>
      </c>
      <c r="C3175" t="s">
        <v>38</v>
      </c>
      <c r="D3175" t="s">
        <v>1248</v>
      </c>
      <c r="E3175">
        <v>5.2749218580424803E-4</v>
      </c>
    </row>
    <row r="3176" spans="1:5" x14ac:dyDescent="0.3">
      <c r="A3176" t="s">
        <v>150</v>
      </c>
      <c r="B3176" t="s">
        <v>430</v>
      </c>
      <c r="C3176" t="s">
        <v>38</v>
      </c>
      <c r="D3176" t="s">
        <v>1248</v>
      </c>
      <c r="E3176">
        <v>6.1381995877703361E-4</v>
      </c>
    </row>
    <row r="3177" spans="1:5" x14ac:dyDescent="0.3">
      <c r="A3177" t="s">
        <v>150</v>
      </c>
      <c r="B3177" t="s">
        <v>86</v>
      </c>
      <c r="C3177" t="s">
        <v>38</v>
      </c>
      <c r="D3177" t="s">
        <v>1248</v>
      </c>
      <c r="E3177">
        <v>6.7581294662788494E-4</v>
      </c>
    </row>
    <row r="3178" spans="1:5" x14ac:dyDescent="0.3">
      <c r="A3178" t="s">
        <v>150</v>
      </c>
      <c r="B3178" t="s">
        <v>114</v>
      </c>
      <c r="C3178" t="s">
        <v>38</v>
      </c>
      <c r="D3178" t="s">
        <v>1248</v>
      </c>
      <c r="E3178">
        <v>5.2876940349704336E-3</v>
      </c>
    </row>
    <row r="3179" spans="1:5" x14ac:dyDescent="0.3">
      <c r="A3179" t="s">
        <v>150</v>
      </c>
      <c r="B3179" t="s">
        <v>1204</v>
      </c>
      <c r="C3179" t="s">
        <v>38</v>
      </c>
      <c r="D3179" t="s">
        <v>1248</v>
      </c>
      <c r="E3179">
        <v>3.9078141989955787E-4</v>
      </c>
    </row>
    <row r="3180" spans="1:5" x14ac:dyDescent="0.3">
      <c r="A3180" t="s">
        <v>150</v>
      </c>
      <c r="B3180" t="s">
        <v>190</v>
      </c>
      <c r="C3180" t="s">
        <v>38</v>
      </c>
      <c r="D3180" t="s">
        <v>1248</v>
      </c>
      <c r="E3180">
        <v>1.3803305452972882E-3</v>
      </c>
    </row>
    <row r="3181" spans="1:5" x14ac:dyDescent="0.3">
      <c r="A3181" t="s">
        <v>871</v>
      </c>
      <c r="B3181" t="s">
        <v>1164</v>
      </c>
      <c r="C3181" t="s">
        <v>38</v>
      </c>
      <c r="D3181" t="s">
        <v>1181</v>
      </c>
      <c r="E3181">
        <v>3.8596944932793027E-3</v>
      </c>
    </row>
    <row r="3182" spans="1:5" x14ac:dyDescent="0.3">
      <c r="A3182" t="s">
        <v>871</v>
      </c>
      <c r="B3182" t="s">
        <v>190</v>
      </c>
      <c r="C3182" t="s">
        <v>38</v>
      </c>
      <c r="D3182" t="s">
        <v>1181</v>
      </c>
      <c r="E3182">
        <v>1.437283276496153E-2</v>
      </c>
    </row>
    <row r="3183" spans="1:5" x14ac:dyDescent="0.3">
      <c r="A3183" t="s">
        <v>871</v>
      </c>
      <c r="B3183" t="s">
        <v>20</v>
      </c>
      <c r="C3183" t="s">
        <v>38</v>
      </c>
      <c r="D3183" t="s">
        <v>1181</v>
      </c>
      <c r="E3183">
        <v>7.0236045405875766E-3</v>
      </c>
    </row>
    <row r="3184" spans="1:5" x14ac:dyDescent="0.3">
      <c r="A3184" t="s">
        <v>871</v>
      </c>
      <c r="B3184" t="s">
        <v>187</v>
      </c>
      <c r="C3184" t="s">
        <v>38</v>
      </c>
      <c r="D3184" t="s">
        <v>1181</v>
      </c>
      <c r="E3184">
        <v>2.3280723239910831E-3</v>
      </c>
    </row>
    <row r="3185" spans="1:5" x14ac:dyDescent="0.3">
      <c r="A3185" t="s">
        <v>871</v>
      </c>
      <c r="B3185" t="s">
        <v>1190</v>
      </c>
      <c r="C3185" t="s">
        <v>38</v>
      </c>
      <c r="D3185" t="s">
        <v>1181</v>
      </c>
      <c r="E3185">
        <v>4.1679772067953385E-3</v>
      </c>
    </row>
    <row r="3186" spans="1:5" x14ac:dyDescent="0.3">
      <c r="A3186" t="s">
        <v>871</v>
      </c>
      <c r="B3186" t="s">
        <v>1221</v>
      </c>
      <c r="C3186" t="s">
        <v>38</v>
      </c>
      <c r="D3186" t="s">
        <v>1181</v>
      </c>
      <c r="E3186">
        <v>3.2601443832919544E-4</v>
      </c>
    </row>
    <row r="3187" spans="1:5" x14ac:dyDescent="0.3">
      <c r="A3187" t="s">
        <v>871</v>
      </c>
      <c r="B3187" t="s">
        <v>122</v>
      </c>
      <c r="C3187" t="s">
        <v>38</v>
      </c>
      <c r="D3187" t="s">
        <v>1181</v>
      </c>
      <c r="E3187">
        <v>1.43641689235649E-2</v>
      </c>
    </row>
    <row r="3188" spans="1:5" x14ac:dyDescent="0.3">
      <c r="A3188" t="s">
        <v>871</v>
      </c>
      <c r="B3188" t="s">
        <v>409</v>
      </c>
      <c r="C3188" t="s">
        <v>38</v>
      </c>
      <c r="D3188" t="s">
        <v>1181</v>
      </c>
      <c r="E3188">
        <v>1.2140277075422449E-2</v>
      </c>
    </row>
    <row r="3189" spans="1:5" x14ac:dyDescent="0.3">
      <c r="A3189" t="s">
        <v>871</v>
      </c>
      <c r="B3189" t="s">
        <v>768</v>
      </c>
      <c r="C3189" t="s">
        <v>38</v>
      </c>
      <c r="D3189" t="s">
        <v>1181</v>
      </c>
      <c r="E3189">
        <v>3.3661847220882312E-3</v>
      </c>
    </row>
    <row r="3190" spans="1:5" x14ac:dyDescent="0.3">
      <c r="A3190" t="s">
        <v>871</v>
      </c>
      <c r="B3190" t="s">
        <v>804</v>
      </c>
      <c r="C3190" t="s">
        <v>38</v>
      </c>
      <c r="D3190" t="s">
        <v>1181</v>
      </c>
      <c r="E3190">
        <v>2.4475373154237952E-3</v>
      </c>
    </row>
    <row r="3191" spans="1:5" x14ac:dyDescent="0.3">
      <c r="A3191" t="s">
        <v>871</v>
      </c>
      <c r="B3191" t="s">
        <v>284</v>
      </c>
      <c r="C3191" t="s">
        <v>38</v>
      </c>
      <c r="D3191" t="s">
        <v>1181</v>
      </c>
      <c r="E3191">
        <v>2.0725468996760101E-3</v>
      </c>
    </row>
    <row r="3192" spans="1:5" x14ac:dyDescent="0.3">
      <c r="A3192" t="s">
        <v>871</v>
      </c>
      <c r="B3192" t="s">
        <v>106</v>
      </c>
      <c r="C3192" t="s">
        <v>38</v>
      </c>
      <c r="D3192" t="s">
        <v>1181</v>
      </c>
      <c r="E3192">
        <v>3.1006950715371882E-3</v>
      </c>
    </row>
    <row r="3193" spans="1:5" x14ac:dyDescent="0.3">
      <c r="A3193" t="s">
        <v>871</v>
      </c>
      <c r="B3193" t="s">
        <v>200</v>
      </c>
      <c r="C3193" t="s">
        <v>38</v>
      </c>
      <c r="D3193" t="s">
        <v>1181</v>
      </c>
      <c r="E3193">
        <v>5.3780841257982277E-3</v>
      </c>
    </row>
    <row r="3194" spans="1:5" x14ac:dyDescent="0.3">
      <c r="A3194" t="s">
        <v>871</v>
      </c>
      <c r="B3194" t="s">
        <v>56</v>
      </c>
      <c r="C3194" t="s">
        <v>38</v>
      </c>
      <c r="D3194" t="s">
        <v>1181</v>
      </c>
      <c r="E3194">
        <v>2.6685636658385229E-3</v>
      </c>
    </row>
    <row r="3195" spans="1:5" x14ac:dyDescent="0.3">
      <c r="A3195" t="s">
        <v>846</v>
      </c>
      <c r="B3195" t="s">
        <v>761</v>
      </c>
      <c r="C3195" t="s">
        <v>38</v>
      </c>
      <c r="D3195" t="s">
        <v>1155</v>
      </c>
      <c r="E3195">
        <v>2.4734404708721089E-5</v>
      </c>
    </row>
    <row r="3196" spans="1:5" x14ac:dyDescent="0.3">
      <c r="A3196" t="s">
        <v>846</v>
      </c>
      <c r="B3196" t="s">
        <v>1241</v>
      </c>
      <c r="C3196" t="s">
        <v>38</v>
      </c>
      <c r="D3196" t="s">
        <v>1155</v>
      </c>
      <c r="E3196">
        <v>2.598957158496691E-5</v>
      </c>
    </row>
    <row r="3197" spans="1:5" x14ac:dyDescent="0.3">
      <c r="A3197" t="s">
        <v>846</v>
      </c>
      <c r="B3197" t="s">
        <v>1187</v>
      </c>
      <c r="C3197" t="s">
        <v>38</v>
      </c>
      <c r="D3197" t="s">
        <v>1155</v>
      </c>
      <c r="E3197">
        <v>3.1420531700845415E-5</v>
      </c>
    </row>
    <row r="3198" spans="1:5" x14ac:dyDescent="0.3">
      <c r="A3198" t="s">
        <v>846</v>
      </c>
      <c r="B3198" t="s">
        <v>1204</v>
      </c>
      <c r="C3198" t="s">
        <v>38</v>
      </c>
      <c r="D3198" t="s">
        <v>1155</v>
      </c>
      <c r="E3198">
        <v>2.2199898798348951E-4</v>
      </c>
    </row>
    <row r="3199" spans="1:5" x14ac:dyDescent="0.3">
      <c r="A3199" t="s">
        <v>846</v>
      </c>
      <c r="B3199" t="s">
        <v>406</v>
      </c>
      <c r="C3199" t="s">
        <v>38</v>
      </c>
      <c r="D3199" t="s">
        <v>1155</v>
      </c>
      <c r="E3199">
        <v>4.1472948304846065E-5</v>
      </c>
    </row>
    <row r="3200" spans="1:5" x14ac:dyDescent="0.3">
      <c r="A3200" t="s">
        <v>846</v>
      </c>
      <c r="B3200" t="s">
        <v>179</v>
      </c>
      <c r="C3200" t="s">
        <v>38</v>
      </c>
      <c r="D3200" t="s">
        <v>1155</v>
      </c>
      <c r="E3200">
        <v>2.0495584103125842E-3</v>
      </c>
    </row>
    <row r="3201" spans="1:5" x14ac:dyDescent="0.3">
      <c r="A3201" t="s">
        <v>846</v>
      </c>
      <c r="B3201" t="s">
        <v>409</v>
      </c>
      <c r="C3201" t="s">
        <v>38</v>
      </c>
      <c r="D3201" t="s">
        <v>1155</v>
      </c>
      <c r="E3201">
        <v>9.8151267036958333E-4</v>
      </c>
    </row>
    <row r="3202" spans="1:5" x14ac:dyDescent="0.3">
      <c r="A3202" t="s">
        <v>846</v>
      </c>
      <c r="B3202" t="s">
        <v>1210</v>
      </c>
      <c r="C3202" t="s">
        <v>38</v>
      </c>
      <c r="D3202" t="s">
        <v>1155</v>
      </c>
      <c r="E3202">
        <v>1.7003506886860482E-4</v>
      </c>
    </row>
    <row r="3203" spans="1:5" x14ac:dyDescent="0.3">
      <c r="A3203" t="s">
        <v>846</v>
      </c>
      <c r="B3203" t="s">
        <v>1170</v>
      </c>
      <c r="C3203" t="s">
        <v>38</v>
      </c>
      <c r="D3203" t="s">
        <v>1155</v>
      </c>
      <c r="E3203">
        <v>1.821603698990773E-4</v>
      </c>
    </row>
    <row r="3204" spans="1:5" x14ac:dyDescent="0.3">
      <c r="A3204" t="s">
        <v>846</v>
      </c>
      <c r="B3204" t="s">
        <v>51</v>
      </c>
      <c r="C3204" t="s">
        <v>38</v>
      </c>
      <c r="D3204" t="s">
        <v>1155</v>
      </c>
      <c r="E3204">
        <v>6.5628039548271057E-4</v>
      </c>
    </row>
    <row r="3205" spans="1:5" x14ac:dyDescent="0.3">
      <c r="A3205" t="s">
        <v>846</v>
      </c>
      <c r="B3205" t="s">
        <v>587</v>
      </c>
      <c r="C3205" t="s">
        <v>38</v>
      </c>
      <c r="D3205" t="s">
        <v>1155</v>
      </c>
      <c r="E3205">
        <v>5.7947740095083645E-4</v>
      </c>
    </row>
    <row r="3206" spans="1:5" x14ac:dyDescent="0.3">
      <c r="A3206" t="s">
        <v>846</v>
      </c>
      <c r="B3206" t="s">
        <v>416</v>
      </c>
      <c r="C3206" t="s">
        <v>38</v>
      </c>
      <c r="D3206" t="s">
        <v>1155</v>
      </c>
      <c r="E3206">
        <v>3.037733961150279E-5</v>
      </c>
    </row>
    <row r="3207" spans="1:5" x14ac:dyDescent="0.3">
      <c r="A3207" t="s">
        <v>846</v>
      </c>
      <c r="B3207" t="s">
        <v>128</v>
      </c>
      <c r="C3207" t="s">
        <v>38</v>
      </c>
      <c r="D3207" t="s">
        <v>1155</v>
      </c>
      <c r="E3207">
        <v>1.4071357601694621E-5</v>
      </c>
    </row>
    <row r="3208" spans="1:5" x14ac:dyDescent="0.3">
      <c r="A3208" t="s">
        <v>846</v>
      </c>
      <c r="B3208" t="s">
        <v>1173</v>
      </c>
      <c r="C3208" t="s">
        <v>38</v>
      </c>
      <c r="D3208" t="s">
        <v>1155</v>
      </c>
      <c r="E3208">
        <v>1.143198714800942E-4</v>
      </c>
    </row>
    <row r="3209" spans="1:5" x14ac:dyDescent="0.3">
      <c r="A3209" t="s">
        <v>846</v>
      </c>
      <c r="B3209" t="s">
        <v>422</v>
      </c>
      <c r="C3209" t="s">
        <v>38</v>
      </c>
      <c r="D3209" t="s">
        <v>1155</v>
      </c>
      <c r="E3209">
        <v>9.5127131188446715E-5</v>
      </c>
    </row>
    <row r="3210" spans="1:5" x14ac:dyDescent="0.3">
      <c r="A3210" t="s">
        <v>846</v>
      </c>
      <c r="B3210" t="s">
        <v>200</v>
      </c>
      <c r="C3210" t="s">
        <v>38</v>
      </c>
      <c r="D3210" t="s">
        <v>1155</v>
      </c>
      <c r="E3210">
        <v>1.9660725625971721E-4</v>
      </c>
    </row>
    <row r="3211" spans="1:5" x14ac:dyDescent="0.3">
      <c r="A3211" t="s">
        <v>846</v>
      </c>
      <c r="B3211" t="s">
        <v>1214</v>
      </c>
      <c r="C3211" t="s">
        <v>38</v>
      </c>
      <c r="D3211" t="s">
        <v>1155</v>
      </c>
      <c r="E3211">
        <v>2.6838041872340413E-5</v>
      </c>
    </row>
    <row r="3212" spans="1:5" x14ac:dyDescent="0.3">
      <c r="A3212" t="s">
        <v>846</v>
      </c>
      <c r="B3212" t="s">
        <v>144</v>
      </c>
      <c r="C3212" t="s">
        <v>38</v>
      </c>
      <c r="D3212" t="s">
        <v>1155</v>
      </c>
      <c r="E3212">
        <v>1.8891506507246942E-4</v>
      </c>
    </row>
    <row r="3213" spans="1:5" x14ac:dyDescent="0.3">
      <c r="A3213" t="s">
        <v>846</v>
      </c>
      <c r="B3213" t="s">
        <v>284</v>
      </c>
      <c r="C3213" t="s">
        <v>38</v>
      </c>
      <c r="D3213" t="s">
        <v>1155</v>
      </c>
      <c r="E3213">
        <v>1.643648809130457E-4</v>
      </c>
    </row>
    <row r="3214" spans="1:5" x14ac:dyDescent="0.3">
      <c r="A3214" t="s">
        <v>846</v>
      </c>
      <c r="B3214" t="s">
        <v>1174</v>
      </c>
      <c r="C3214" t="s">
        <v>38</v>
      </c>
      <c r="D3214" t="s">
        <v>1155</v>
      </c>
      <c r="E3214">
        <v>2.7691303649871672E-5</v>
      </c>
    </row>
    <row r="3215" spans="1:5" x14ac:dyDescent="0.3">
      <c r="A3215" t="s">
        <v>846</v>
      </c>
      <c r="B3215" t="s">
        <v>1215</v>
      </c>
      <c r="C3215" t="s">
        <v>38</v>
      </c>
      <c r="D3215" t="s">
        <v>1155</v>
      </c>
      <c r="E3215">
        <v>4.584803439202447E-4</v>
      </c>
    </row>
    <row r="3216" spans="1:5" x14ac:dyDescent="0.3">
      <c r="A3216" t="s">
        <v>846</v>
      </c>
      <c r="B3216" t="s">
        <v>823</v>
      </c>
      <c r="C3216" t="s">
        <v>38</v>
      </c>
      <c r="D3216" t="s">
        <v>1155</v>
      </c>
      <c r="E3216">
        <v>2.267686950391486E-5</v>
      </c>
    </row>
    <row r="3217" spans="1:5" x14ac:dyDescent="0.3">
      <c r="A3217" t="s">
        <v>846</v>
      </c>
      <c r="B3217" t="s">
        <v>787</v>
      </c>
      <c r="C3217" t="s">
        <v>38</v>
      </c>
      <c r="D3217" t="s">
        <v>1155</v>
      </c>
      <c r="E3217">
        <v>8.0083647023956452E-5</v>
      </c>
    </row>
    <row r="3218" spans="1:5" x14ac:dyDescent="0.3">
      <c r="A3218" t="s">
        <v>846</v>
      </c>
      <c r="B3218" t="s">
        <v>1197</v>
      </c>
      <c r="C3218" t="s">
        <v>38</v>
      </c>
      <c r="D3218" t="s">
        <v>1155</v>
      </c>
      <c r="E3218">
        <v>6.2343913831351013E-5</v>
      </c>
    </row>
    <row r="3219" spans="1:5" x14ac:dyDescent="0.3">
      <c r="A3219" t="s">
        <v>846</v>
      </c>
      <c r="B3219" t="s">
        <v>771</v>
      </c>
      <c r="C3219" t="s">
        <v>38</v>
      </c>
      <c r="D3219" t="s">
        <v>1155</v>
      </c>
      <c r="E3219">
        <v>3.76304232916972E-4</v>
      </c>
    </row>
    <row r="3220" spans="1:5" x14ac:dyDescent="0.3">
      <c r="A3220" t="s">
        <v>846</v>
      </c>
      <c r="B3220" t="s">
        <v>1217</v>
      </c>
      <c r="C3220" t="s">
        <v>38</v>
      </c>
      <c r="D3220" t="s">
        <v>1155</v>
      </c>
      <c r="E3220">
        <v>2.0904333695146322E-4</v>
      </c>
    </row>
    <row r="3221" spans="1:5" x14ac:dyDescent="0.3">
      <c r="A3221" t="s">
        <v>846</v>
      </c>
      <c r="B3221" t="s">
        <v>114</v>
      </c>
      <c r="C3221" t="s">
        <v>38</v>
      </c>
      <c r="D3221" t="s">
        <v>1155</v>
      </c>
      <c r="E3221">
        <v>1.866753591083184E-3</v>
      </c>
    </row>
    <row r="3222" spans="1:5" x14ac:dyDescent="0.3">
      <c r="A3222" t="s">
        <v>846</v>
      </c>
      <c r="B3222" t="s">
        <v>439</v>
      </c>
      <c r="C3222" t="s">
        <v>38</v>
      </c>
      <c r="D3222" t="s">
        <v>1155</v>
      </c>
      <c r="E3222">
        <v>2.0767427560113618E-4</v>
      </c>
    </row>
    <row r="3223" spans="1:5" x14ac:dyDescent="0.3">
      <c r="A3223" t="s">
        <v>846</v>
      </c>
      <c r="B3223" t="s">
        <v>190</v>
      </c>
      <c r="C3223" t="s">
        <v>38</v>
      </c>
      <c r="D3223" t="s">
        <v>1155</v>
      </c>
      <c r="E3223">
        <v>6.7083719809076143E-4</v>
      </c>
    </row>
    <row r="3224" spans="1:5" x14ac:dyDescent="0.3">
      <c r="A3224" t="s">
        <v>846</v>
      </c>
      <c r="B3224" t="s">
        <v>781</v>
      </c>
      <c r="C3224" t="s">
        <v>38</v>
      </c>
      <c r="D3224" t="s">
        <v>1155</v>
      </c>
      <c r="E3224">
        <v>1.4964838162169711E-4</v>
      </c>
    </row>
    <row r="3225" spans="1:5" x14ac:dyDescent="0.3">
      <c r="A3225" t="s">
        <v>950</v>
      </c>
      <c r="B3225" t="s">
        <v>401</v>
      </c>
      <c r="C3225" t="s">
        <v>38</v>
      </c>
      <c r="D3225" t="s">
        <v>1181</v>
      </c>
      <c r="E3225">
        <v>8.2593362053339569E-6</v>
      </c>
    </row>
    <row r="3226" spans="1:5" x14ac:dyDescent="0.3">
      <c r="A3226" t="s">
        <v>950</v>
      </c>
      <c r="B3226" t="s">
        <v>826</v>
      </c>
      <c r="C3226" t="s">
        <v>38</v>
      </c>
      <c r="D3226" t="s">
        <v>1181</v>
      </c>
      <c r="E3226">
        <v>1.509041053078742E-4</v>
      </c>
    </row>
    <row r="3227" spans="1:5" x14ac:dyDescent="0.3">
      <c r="A3227" t="s">
        <v>950</v>
      </c>
      <c r="B3227" t="s">
        <v>193</v>
      </c>
      <c r="C3227" t="s">
        <v>38</v>
      </c>
      <c r="D3227" t="s">
        <v>1181</v>
      </c>
      <c r="E3227">
        <v>1.892305917527233E-3</v>
      </c>
    </row>
    <row r="3228" spans="1:5" x14ac:dyDescent="0.3">
      <c r="A3228" t="s">
        <v>950</v>
      </c>
      <c r="B3228" t="s">
        <v>763</v>
      </c>
      <c r="C3228" t="s">
        <v>38</v>
      </c>
      <c r="D3228" t="s">
        <v>1181</v>
      </c>
      <c r="E3228">
        <v>6.4651428119341377E-4</v>
      </c>
    </row>
    <row r="3229" spans="1:5" x14ac:dyDescent="0.3">
      <c r="A3229" t="s">
        <v>950</v>
      </c>
      <c r="B3229" t="s">
        <v>1158</v>
      </c>
      <c r="C3229" t="s">
        <v>38</v>
      </c>
      <c r="D3229" t="s">
        <v>1181</v>
      </c>
      <c r="E3229">
        <v>1.5640869316834402E-5</v>
      </c>
    </row>
    <row r="3230" spans="1:5" x14ac:dyDescent="0.3">
      <c r="A3230" t="s">
        <v>950</v>
      </c>
      <c r="B3230" t="s">
        <v>1189</v>
      </c>
      <c r="C3230" t="s">
        <v>38</v>
      </c>
      <c r="D3230" t="s">
        <v>1181</v>
      </c>
      <c r="E3230">
        <v>9.2863913519334947E-5</v>
      </c>
    </row>
    <row r="3231" spans="1:5" x14ac:dyDescent="0.3">
      <c r="A3231" t="s">
        <v>950</v>
      </c>
      <c r="B3231" t="s">
        <v>246</v>
      </c>
      <c r="C3231" t="s">
        <v>38</v>
      </c>
      <c r="D3231" t="s">
        <v>1181</v>
      </c>
      <c r="E3231">
        <v>4.6412862081138587E-4</v>
      </c>
    </row>
    <row r="3232" spans="1:5" x14ac:dyDescent="0.3">
      <c r="A3232" t="s">
        <v>950</v>
      </c>
      <c r="B3232" t="s">
        <v>190</v>
      </c>
      <c r="C3232" t="s">
        <v>38</v>
      </c>
      <c r="D3232" t="s">
        <v>1181</v>
      </c>
      <c r="E3232">
        <v>1.7097465369294599E-3</v>
      </c>
    </row>
    <row r="3233" spans="1:5" x14ac:dyDescent="0.3">
      <c r="A3233" t="s">
        <v>950</v>
      </c>
      <c r="B3233" t="s">
        <v>122</v>
      </c>
      <c r="C3233" t="s">
        <v>38</v>
      </c>
      <c r="D3233" t="s">
        <v>1181</v>
      </c>
      <c r="E3233">
        <v>2.0473197342484122E-3</v>
      </c>
    </row>
    <row r="3234" spans="1:5" x14ac:dyDescent="0.3">
      <c r="A3234" t="s">
        <v>950</v>
      </c>
      <c r="B3234" t="s">
        <v>1190</v>
      </c>
      <c r="C3234" t="s">
        <v>38</v>
      </c>
      <c r="D3234" t="s">
        <v>1181</v>
      </c>
      <c r="E3234">
        <v>4.4556359057972429E-4</v>
      </c>
    </row>
    <row r="3235" spans="1:5" x14ac:dyDescent="0.3">
      <c r="A3235" t="s">
        <v>950</v>
      </c>
      <c r="B3235" t="s">
        <v>51</v>
      </c>
      <c r="C3235" t="s">
        <v>38</v>
      </c>
      <c r="D3235" t="s">
        <v>1181</v>
      </c>
      <c r="E3235">
        <v>1.19892054725577E-3</v>
      </c>
    </row>
    <row r="3236" spans="1:5" x14ac:dyDescent="0.3">
      <c r="A3236" t="s">
        <v>950</v>
      </c>
      <c r="B3236" t="s">
        <v>1221</v>
      </c>
      <c r="C3236" t="s">
        <v>38</v>
      </c>
      <c r="D3236" t="s">
        <v>1181</v>
      </c>
      <c r="E3236">
        <v>1.026164970452704E-4</v>
      </c>
    </row>
    <row r="3237" spans="1:5" x14ac:dyDescent="0.3">
      <c r="A3237" t="s">
        <v>950</v>
      </c>
      <c r="B3237" t="s">
        <v>779</v>
      </c>
      <c r="C3237" t="s">
        <v>38</v>
      </c>
      <c r="D3237" t="s">
        <v>1181</v>
      </c>
      <c r="E3237">
        <v>1.6892775965585998E-4</v>
      </c>
    </row>
    <row r="3238" spans="1:5" x14ac:dyDescent="0.3">
      <c r="A3238" t="s">
        <v>950</v>
      </c>
      <c r="B3238" t="s">
        <v>1164</v>
      </c>
      <c r="C3238" t="s">
        <v>38</v>
      </c>
      <c r="D3238" t="s">
        <v>1181</v>
      </c>
      <c r="E3238">
        <v>4.4125081154129458E-4</v>
      </c>
    </row>
    <row r="3239" spans="1:5" x14ac:dyDescent="0.3">
      <c r="A3239" t="s">
        <v>950</v>
      </c>
      <c r="B3239" t="s">
        <v>200</v>
      </c>
      <c r="C3239" t="s">
        <v>38</v>
      </c>
      <c r="D3239" t="s">
        <v>1181</v>
      </c>
      <c r="E3239">
        <v>6.2708766914289747E-4</v>
      </c>
    </row>
    <row r="3240" spans="1:5" x14ac:dyDescent="0.3">
      <c r="A3240" t="s">
        <v>950</v>
      </c>
      <c r="B3240" t="s">
        <v>56</v>
      </c>
      <c r="C3240" t="s">
        <v>38</v>
      </c>
      <c r="D3240" t="s">
        <v>1181</v>
      </c>
      <c r="E3240">
        <v>3.1940601143869108E-4</v>
      </c>
    </row>
    <row r="3241" spans="1:5" x14ac:dyDescent="0.3">
      <c r="A3241" t="s">
        <v>950</v>
      </c>
      <c r="B3241" t="s">
        <v>804</v>
      </c>
      <c r="C3241" t="s">
        <v>38</v>
      </c>
      <c r="D3241" t="s">
        <v>1181</v>
      </c>
      <c r="E3241">
        <v>6.8099193609538809E-4</v>
      </c>
    </row>
    <row r="3242" spans="1:5" x14ac:dyDescent="0.3">
      <c r="A3242" t="s">
        <v>950</v>
      </c>
      <c r="B3242" t="s">
        <v>865</v>
      </c>
      <c r="C3242" t="s">
        <v>38</v>
      </c>
      <c r="D3242" t="s">
        <v>1181</v>
      </c>
      <c r="E3242">
        <v>3.7895063734886658E-4</v>
      </c>
    </row>
    <row r="3243" spans="1:5" x14ac:dyDescent="0.3">
      <c r="A3243" t="s">
        <v>950</v>
      </c>
      <c r="B3243" t="s">
        <v>1174</v>
      </c>
      <c r="C3243" t="s">
        <v>38</v>
      </c>
      <c r="D3243" t="s">
        <v>1181</v>
      </c>
      <c r="E3243">
        <v>6.1351475246310949E-5</v>
      </c>
    </row>
    <row r="3244" spans="1:5" x14ac:dyDescent="0.3">
      <c r="A3244" t="s">
        <v>950</v>
      </c>
      <c r="B3244" t="s">
        <v>823</v>
      </c>
      <c r="C3244" t="s">
        <v>38</v>
      </c>
      <c r="D3244" t="s">
        <v>1181</v>
      </c>
      <c r="E3244">
        <v>1.024837516133236E-4</v>
      </c>
    </row>
    <row r="3245" spans="1:5" x14ac:dyDescent="0.3">
      <c r="A3245" t="s">
        <v>950</v>
      </c>
      <c r="B3245" t="s">
        <v>806</v>
      </c>
      <c r="C3245" t="s">
        <v>38</v>
      </c>
      <c r="D3245" t="s">
        <v>1181</v>
      </c>
      <c r="E3245">
        <v>5.1891028444953655E-4</v>
      </c>
    </row>
    <row r="3246" spans="1:5" x14ac:dyDescent="0.3">
      <c r="A3246" t="s">
        <v>950</v>
      </c>
      <c r="B3246" t="s">
        <v>855</v>
      </c>
      <c r="C3246" t="s">
        <v>38</v>
      </c>
      <c r="D3246" t="s">
        <v>1181</v>
      </c>
      <c r="E3246">
        <v>3.3649035298487218E-4</v>
      </c>
    </row>
    <row r="3247" spans="1:5" x14ac:dyDescent="0.3">
      <c r="A3247" t="s">
        <v>950</v>
      </c>
      <c r="B3247" t="s">
        <v>86</v>
      </c>
      <c r="C3247" t="s">
        <v>38</v>
      </c>
      <c r="D3247" t="s">
        <v>1181</v>
      </c>
      <c r="E3247">
        <v>1.613707273928401E-3</v>
      </c>
    </row>
    <row r="3248" spans="1:5" x14ac:dyDescent="0.3">
      <c r="A3248" t="s">
        <v>950</v>
      </c>
      <c r="B3248" t="s">
        <v>114</v>
      </c>
      <c r="C3248" t="s">
        <v>38</v>
      </c>
      <c r="D3248" t="s">
        <v>1181</v>
      </c>
      <c r="E3248">
        <v>8.4631972087408185E-3</v>
      </c>
    </row>
    <row r="3249" spans="1:5" x14ac:dyDescent="0.3">
      <c r="A3249" t="s">
        <v>950</v>
      </c>
      <c r="B3249" t="s">
        <v>133</v>
      </c>
      <c r="C3249" t="s">
        <v>38</v>
      </c>
      <c r="D3249" t="s">
        <v>1181</v>
      </c>
      <c r="E3249">
        <v>1.360885548913227E-4</v>
      </c>
    </row>
    <row r="3250" spans="1:5" x14ac:dyDescent="0.3">
      <c r="A3250" t="s">
        <v>950</v>
      </c>
      <c r="B3250" t="s">
        <v>1196</v>
      </c>
      <c r="C3250" t="s">
        <v>38</v>
      </c>
      <c r="D3250" t="s">
        <v>1181</v>
      </c>
      <c r="E3250">
        <v>9.3013669890660628E-5</v>
      </c>
    </row>
    <row r="3251" spans="1:5" x14ac:dyDescent="0.3">
      <c r="A3251" t="s">
        <v>950</v>
      </c>
      <c r="B3251" t="s">
        <v>798</v>
      </c>
      <c r="C3251" t="s">
        <v>38</v>
      </c>
      <c r="D3251" t="s">
        <v>1181</v>
      </c>
      <c r="E3251">
        <v>4.672006430929888E-5</v>
      </c>
    </row>
    <row r="3252" spans="1:5" x14ac:dyDescent="0.3">
      <c r="A3252" t="s">
        <v>967</v>
      </c>
      <c r="B3252" t="s">
        <v>51</v>
      </c>
      <c r="C3252" t="s">
        <v>38</v>
      </c>
      <c r="D3252" t="s">
        <v>1181</v>
      </c>
      <c r="E3252">
        <v>1.5137106018111351E-5</v>
      </c>
    </row>
    <row r="3253" spans="1:5" x14ac:dyDescent="0.3">
      <c r="A3253" t="s">
        <v>967</v>
      </c>
      <c r="B3253" t="s">
        <v>128</v>
      </c>
      <c r="C3253" t="s">
        <v>38</v>
      </c>
      <c r="D3253" t="s">
        <v>1181</v>
      </c>
      <c r="E3253">
        <v>4.708514142806495E-7</v>
      </c>
    </row>
    <row r="3254" spans="1:5" x14ac:dyDescent="0.3">
      <c r="A3254" t="s">
        <v>731</v>
      </c>
      <c r="B3254" t="s">
        <v>1179</v>
      </c>
      <c r="C3254" t="s">
        <v>38</v>
      </c>
      <c r="D3254" t="s">
        <v>1181</v>
      </c>
      <c r="E3254">
        <v>8.4384626878056404E-7</v>
      </c>
    </row>
    <row r="3255" spans="1:5" x14ac:dyDescent="0.3">
      <c r="A3255" t="s">
        <v>731</v>
      </c>
      <c r="B3255" t="s">
        <v>1202</v>
      </c>
      <c r="C3255" t="s">
        <v>38</v>
      </c>
      <c r="D3255" t="s">
        <v>1181</v>
      </c>
      <c r="E3255">
        <v>1.6570487747643773E-5</v>
      </c>
    </row>
    <row r="3256" spans="1:5" x14ac:dyDescent="0.3">
      <c r="A3256" t="s">
        <v>731</v>
      </c>
      <c r="B3256" t="s">
        <v>481</v>
      </c>
      <c r="C3256" t="s">
        <v>38</v>
      </c>
      <c r="D3256" t="s">
        <v>1181</v>
      </c>
      <c r="E3256">
        <v>4.1331279699000789E-4</v>
      </c>
    </row>
    <row r="3257" spans="1:5" x14ac:dyDescent="0.3">
      <c r="A3257" t="s">
        <v>731</v>
      </c>
      <c r="B3257" t="s">
        <v>1198</v>
      </c>
      <c r="C3257" t="s">
        <v>38</v>
      </c>
      <c r="D3257" t="s">
        <v>1181</v>
      </c>
      <c r="E3257">
        <v>1.3507609357561669E-4</v>
      </c>
    </row>
    <row r="3258" spans="1:5" x14ac:dyDescent="0.3">
      <c r="A3258" t="s">
        <v>731</v>
      </c>
      <c r="B3258" t="s">
        <v>892</v>
      </c>
      <c r="C3258" t="s">
        <v>38</v>
      </c>
      <c r="D3258" t="s">
        <v>1181</v>
      </c>
      <c r="E3258">
        <v>1.3828419934543999E-5</v>
      </c>
    </row>
    <row r="3259" spans="1:5" x14ac:dyDescent="0.3">
      <c r="A3259" t="s">
        <v>731</v>
      </c>
      <c r="B3259" t="s">
        <v>179</v>
      </c>
      <c r="C3259" t="s">
        <v>38</v>
      </c>
      <c r="D3259" t="s">
        <v>1181</v>
      </c>
      <c r="E3259">
        <v>1.378306990959562E-3</v>
      </c>
    </row>
    <row r="3260" spans="1:5" x14ac:dyDescent="0.3">
      <c r="A3260" t="s">
        <v>731</v>
      </c>
      <c r="B3260" t="s">
        <v>484</v>
      </c>
      <c r="C3260" t="s">
        <v>38</v>
      </c>
      <c r="D3260" t="s">
        <v>1181</v>
      </c>
      <c r="E3260">
        <v>1.0752307005716629E-4</v>
      </c>
    </row>
    <row r="3261" spans="1:5" x14ac:dyDescent="0.3">
      <c r="A3261" t="s">
        <v>731</v>
      </c>
      <c r="B3261" t="s">
        <v>910</v>
      </c>
      <c r="C3261" t="s">
        <v>38</v>
      </c>
      <c r="D3261" t="s">
        <v>1181</v>
      </c>
      <c r="E3261">
        <v>2.9528170292768621E-5</v>
      </c>
    </row>
    <row r="3262" spans="1:5" x14ac:dyDescent="0.3">
      <c r="A3262" t="s">
        <v>731</v>
      </c>
      <c r="B3262" t="s">
        <v>1165</v>
      </c>
      <c r="C3262" t="s">
        <v>38</v>
      </c>
      <c r="D3262" t="s">
        <v>1181</v>
      </c>
      <c r="E3262">
        <v>4.8403872959148274E-6</v>
      </c>
    </row>
    <row r="3263" spans="1:5" x14ac:dyDescent="0.3">
      <c r="A3263" t="s">
        <v>731</v>
      </c>
      <c r="B3263" t="s">
        <v>1163</v>
      </c>
      <c r="C3263" t="s">
        <v>38</v>
      </c>
      <c r="D3263" t="s">
        <v>1181</v>
      </c>
      <c r="E3263">
        <v>4.137926679745502E-7</v>
      </c>
    </row>
    <row r="3264" spans="1:5" x14ac:dyDescent="0.3">
      <c r="A3264" t="s">
        <v>731</v>
      </c>
      <c r="B3264" t="s">
        <v>190</v>
      </c>
      <c r="C3264" t="s">
        <v>38</v>
      </c>
      <c r="D3264" t="s">
        <v>1181</v>
      </c>
      <c r="E3264">
        <v>3.8111406544561789E-4</v>
      </c>
    </row>
    <row r="3265" spans="1:5" x14ac:dyDescent="0.3">
      <c r="A3265" t="s">
        <v>731</v>
      </c>
      <c r="B3265" t="s">
        <v>561</v>
      </c>
      <c r="C3265" t="s">
        <v>38</v>
      </c>
      <c r="D3265" t="s">
        <v>1181</v>
      </c>
      <c r="E3265">
        <v>3.7844764625863946E-5</v>
      </c>
    </row>
    <row r="3266" spans="1:5" x14ac:dyDescent="0.3">
      <c r="A3266" t="s">
        <v>731</v>
      </c>
      <c r="B3266" t="s">
        <v>1160</v>
      </c>
      <c r="C3266" t="s">
        <v>38</v>
      </c>
      <c r="D3266" t="s">
        <v>1181</v>
      </c>
      <c r="E3266">
        <v>8.7349464400079281E-6</v>
      </c>
    </row>
    <row r="3267" spans="1:5" x14ac:dyDescent="0.3">
      <c r="A3267" t="s">
        <v>731</v>
      </c>
      <c r="B3267" t="s">
        <v>409</v>
      </c>
      <c r="C3267" t="s">
        <v>38</v>
      </c>
      <c r="D3267" t="s">
        <v>1181</v>
      </c>
      <c r="E3267">
        <v>6.1632646128412412E-4</v>
      </c>
    </row>
    <row r="3268" spans="1:5" x14ac:dyDescent="0.3">
      <c r="A3268" t="s">
        <v>731</v>
      </c>
      <c r="B3268" t="s">
        <v>412</v>
      </c>
      <c r="C3268" t="s">
        <v>38</v>
      </c>
      <c r="D3268" t="s">
        <v>1181</v>
      </c>
      <c r="E3268">
        <v>3.0647531037716858E-4</v>
      </c>
    </row>
    <row r="3269" spans="1:5" x14ac:dyDescent="0.3">
      <c r="A3269" t="s">
        <v>731</v>
      </c>
      <c r="B3269" t="s">
        <v>1170</v>
      </c>
      <c r="C3269" t="s">
        <v>38</v>
      </c>
      <c r="D3269" t="s">
        <v>1181</v>
      </c>
      <c r="E3269">
        <v>8.5874298891256917E-5</v>
      </c>
    </row>
    <row r="3270" spans="1:5" x14ac:dyDescent="0.3">
      <c r="A3270" t="s">
        <v>731</v>
      </c>
      <c r="B3270" t="s">
        <v>51</v>
      </c>
      <c r="C3270" t="s">
        <v>38</v>
      </c>
      <c r="D3270" t="s">
        <v>1181</v>
      </c>
      <c r="E3270">
        <v>2.5137920952600303E-4</v>
      </c>
    </row>
    <row r="3271" spans="1:5" x14ac:dyDescent="0.3">
      <c r="A3271" t="s">
        <v>731</v>
      </c>
      <c r="B3271" t="s">
        <v>587</v>
      </c>
      <c r="C3271" t="s">
        <v>38</v>
      </c>
      <c r="D3271" t="s">
        <v>1181</v>
      </c>
      <c r="E3271">
        <v>4.9387262614502246E-4</v>
      </c>
    </row>
    <row r="3272" spans="1:5" x14ac:dyDescent="0.3">
      <c r="A3272" t="s">
        <v>731</v>
      </c>
      <c r="B3272" t="s">
        <v>894</v>
      </c>
      <c r="C3272" t="s">
        <v>38</v>
      </c>
      <c r="D3272" t="s">
        <v>1181</v>
      </c>
      <c r="E3272">
        <v>4.5639981911900077E-5</v>
      </c>
    </row>
    <row r="3273" spans="1:5" x14ac:dyDescent="0.3">
      <c r="A3273" t="s">
        <v>731</v>
      </c>
      <c r="B3273" t="s">
        <v>1230</v>
      </c>
      <c r="C3273" t="s">
        <v>38</v>
      </c>
      <c r="D3273" t="s">
        <v>1181</v>
      </c>
      <c r="E3273">
        <v>6.2004951017201323E-6</v>
      </c>
    </row>
    <row r="3274" spans="1:5" x14ac:dyDescent="0.3">
      <c r="A3274" t="s">
        <v>731</v>
      </c>
      <c r="B3274" t="s">
        <v>903</v>
      </c>
      <c r="C3274" t="s">
        <v>38</v>
      </c>
      <c r="D3274" t="s">
        <v>1181</v>
      </c>
      <c r="E3274">
        <v>4.1260983186036364E-5</v>
      </c>
    </row>
    <row r="3275" spans="1:5" x14ac:dyDescent="0.3">
      <c r="A3275" t="s">
        <v>731</v>
      </c>
      <c r="B3275" t="s">
        <v>880</v>
      </c>
      <c r="C3275" t="s">
        <v>38</v>
      </c>
      <c r="D3275" t="s">
        <v>1181</v>
      </c>
      <c r="E3275">
        <v>2.1848045787773931E-5</v>
      </c>
    </row>
    <row r="3276" spans="1:5" x14ac:dyDescent="0.3">
      <c r="A3276" t="s">
        <v>731</v>
      </c>
      <c r="B3276" t="s">
        <v>1236</v>
      </c>
      <c r="C3276" t="s">
        <v>38</v>
      </c>
      <c r="D3276" t="s">
        <v>1181</v>
      </c>
      <c r="E3276">
        <v>1.252567970300809E-5</v>
      </c>
    </row>
    <row r="3277" spans="1:5" x14ac:dyDescent="0.3">
      <c r="A3277" t="s">
        <v>731</v>
      </c>
      <c r="B3277" t="s">
        <v>1201</v>
      </c>
      <c r="C3277" t="s">
        <v>38</v>
      </c>
      <c r="D3277" t="s">
        <v>1181</v>
      </c>
      <c r="E3277">
        <v>9.5328941700520557E-6</v>
      </c>
    </row>
    <row r="3278" spans="1:5" x14ac:dyDescent="0.3">
      <c r="A3278" t="s">
        <v>731</v>
      </c>
      <c r="B3278" t="s">
        <v>486</v>
      </c>
      <c r="C3278" t="s">
        <v>38</v>
      </c>
      <c r="D3278" t="s">
        <v>1181</v>
      </c>
      <c r="E3278">
        <v>3.0931269207143869E-4</v>
      </c>
    </row>
    <row r="3279" spans="1:5" x14ac:dyDescent="0.3">
      <c r="A3279" t="s">
        <v>731</v>
      </c>
      <c r="B3279" t="s">
        <v>896</v>
      </c>
      <c r="C3279" t="s">
        <v>38</v>
      </c>
      <c r="D3279" t="s">
        <v>1181</v>
      </c>
      <c r="E3279">
        <v>2.0382180878696789E-5</v>
      </c>
    </row>
    <row r="3280" spans="1:5" x14ac:dyDescent="0.3">
      <c r="A3280" t="s">
        <v>731</v>
      </c>
      <c r="B3280" t="s">
        <v>1211</v>
      </c>
      <c r="C3280" t="s">
        <v>38</v>
      </c>
      <c r="D3280" t="s">
        <v>1181</v>
      </c>
      <c r="E3280">
        <v>1.5364422668224029E-5</v>
      </c>
    </row>
    <row r="3281" spans="1:5" x14ac:dyDescent="0.3">
      <c r="A3281" t="s">
        <v>731</v>
      </c>
      <c r="B3281" t="s">
        <v>1184</v>
      </c>
      <c r="C3281" t="s">
        <v>38</v>
      </c>
      <c r="D3281" t="s">
        <v>1181</v>
      </c>
      <c r="E3281">
        <v>2.709196058305655E-5</v>
      </c>
    </row>
    <row r="3282" spans="1:5" x14ac:dyDescent="0.3">
      <c r="A3282" t="s">
        <v>731</v>
      </c>
      <c r="B3282" t="s">
        <v>200</v>
      </c>
      <c r="C3282" t="s">
        <v>38</v>
      </c>
      <c r="D3282" t="s">
        <v>1181</v>
      </c>
      <c r="E3282">
        <v>1.2592225279460409E-4</v>
      </c>
    </row>
    <row r="3283" spans="1:5" x14ac:dyDescent="0.3">
      <c r="A3283" t="s">
        <v>731</v>
      </c>
      <c r="B3283" t="s">
        <v>56</v>
      </c>
      <c r="C3283" t="s">
        <v>38</v>
      </c>
      <c r="D3283" t="s">
        <v>1181</v>
      </c>
      <c r="E3283">
        <v>8.4261085770475586E-5</v>
      </c>
    </row>
    <row r="3284" spans="1:5" x14ac:dyDescent="0.3">
      <c r="A3284" t="s">
        <v>731</v>
      </c>
      <c r="B3284" t="s">
        <v>1008</v>
      </c>
      <c r="C3284" t="s">
        <v>38</v>
      </c>
      <c r="D3284" t="s">
        <v>1181</v>
      </c>
      <c r="E3284">
        <v>1.177741829164486E-4</v>
      </c>
    </row>
    <row r="3285" spans="1:5" x14ac:dyDescent="0.3">
      <c r="A3285" t="s">
        <v>731</v>
      </c>
      <c r="B3285" t="s">
        <v>1214</v>
      </c>
      <c r="C3285" t="s">
        <v>38</v>
      </c>
      <c r="D3285" t="s">
        <v>1181</v>
      </c>
      <c r="E3285">
        <v>2.553007487266099E-5</v>
      </c>
    </row>
    <row r="3286" spans="1:5" x14ac:dyDescent="0.3">
      <c r="A3286" t="s">
        <v>731</v>
      </c>
      <c r="B3286" t="s">
        <v>144</v>
      </c>
      <c r="C3286" t="s">
        <v>38</v>
      </c>
      <c r="D3286" t="s">
        <v>1181</v>
      </c>
      <c r="E3286">
        <v>1.194655218462672E-4</v>
      </c>
    </row>
    <row r="3287" spans="1:5" x14ac:dyDescent="0.3">
      <c r="A3287" t="s">
        <v>731</v>
      </c>
      <c r="B3287" t="s">
        <v>284</v>
      </c>
      <c r="C3287" t="s">
        <v>38</v>
      </c>
      <c r="D3287" t="s">
        <v>1181</v>
      </c>
      <c r="E3287">
        <v>6.2124486964673382E-5</v>
      </c>
    </row>
    <row r="3288" spans="1:5" x14ac:dyDescent="0.3">
      <c r="A3288" t="s">
        <v>731</v>
      </c>
      <c r="B3288" t="s">
        <v>1228</v>
      </c>
      <c r="C3288" t="s">
        <v>38</v>
      </c>
      <c r="D3288" t="s">
        <v>1181</v>
      </c>
      <c r="E3288">
        <v>7.6927447827059063E-6</v>
      </c>
    </row>
    <row r="3289" spans="1:5" x14ac:dyDescent="0.3">
      <c r="A3289" t="s">
        <v>731</v>
      </c>
      <c r="B3289" t="s">
        <v>427</v>
      </c>
      <c r="C3289" t="s">
        <v>38</v>
      </c>
      <c r="D3289" t="s">
        <v>1181</v>
      </c>
      <c r="E3289">
        <v>5.2354638999167633E-5</v>
      </c>
    </row>
    <row r="3290" spans="1:5" x14ac:dyDescent="0.3">
      <c r="A3290" t="s">
        <v>731</v>
      </c>
      <c r="B3290" t="s">
        <v>292</v>
      </c>
      <c r="C3290" t="s">
        <v>38</v>
      </c>
      <c r="D3290" t="s">
        <v>1181</v>
      </c>
      <c r="E3290">
        <v>1.2224935837715361E-4</v>
      </c>
    </row>
    <row r="3291" spans="1:5" x14ac:dyDescent="0.3">
      <c r="A3291" t="s">
        <v>731</v>
      </c>
      <c r="B3291" t="s">
        <v>888</v>
      </c>
      <c r="C3291" t="s">
        <v>38</v>
      </c>
      <c r="D3291" t="s">
        <v>1181</v>
      </c>
      <c r="E3291">
        <v>4.0341842418330534E-5</v>
      </c>
    </row>
    <row r="3292" spans="1:5" x14ac:dyDescent="0.3">
      <c r="A3292" t="s">
        <v>731</v>
      </c>
      <c r="B3292" t="s">
        <v>430</v>
      </c>
      <c r="C3292" t="s">
        <v>38</v>
      </c>
      <c r="D3292" t="s">
        <v>1181</v>
      </c>
      <c r="E3292">
        <v>1.552173314924123E-4</v>
      </c>
    </row>
    <row r="3293" spans="1:5" x14ac:dyDescent="0.3">
      <c r="A3293" t="s">
        <v>731</v>
      </c>
      <c r="B3293" t="s">
        <v>1229</v>
      </c>
      <c r="C3293" t="s">
        <v>38</v>
      </c>
      <c r="D3293" t="s">
        <v>1181</v>
      </c>
      <c r="E3293">
        <v>7.6076148886586067E-6</v>
      </c>
    </row>
    <row r="3294" spans="1:5" x14ac:dyDescent="0.3">
      <c r="A3294" t="s">
        <v>731</v>
      </c>
      <c r="B3294" t="s">
        <v>915</v>
      </c>
      <c r="C3294" t="s">
        <v>38</v>
      </c>
      <c r="D3294" t="s">
        <v>1181</v>
      </c>
      <c r="E3294">
        <v>2.2072288637095719E-5</v>
      </c>
    </row>
    <row r="3295" spans="1:5" x14ac:dyDescent="0.3">
      <c r="A3295" t="s">
        <v>731</v>
      </c>
      <c r="B3295" t="s">
        <v>86</v>
      </c>
      <c r="C3295" t="s">
        <v>38</v>
      </c>
      <c r="D3295" t="s">
        <v>1181</v>
      </c>
      <c r="E3295">
        <v>2.4701481756759667E-4</v>
      </c>
    </row>
    <row r="3296" spans="1:5" x14ac:dyDescent="0.3">
      <c r="A3296" t="s">
        <v>731</v>
      </c>
      <c r="B3296" t="s">
        <v>114</v>
      </c>
      <c r="C3296" t="s">
        <v>38</v>
      </c>
      <c r="D3296" t="s">
        <v>1181</v>
      </c>
      <c r="E3296">
        <v>2.0581340396345561E-3</v>
      </c>
    </row>
    <row r="3297" spans="1:5" x14ac:dyDescent="0.3">
      <c r="A3297" t="s">
        <v>731</v>
      </c>
      <c r="B3297" t="s">
        <v>874</v>
      </c>
      <c r="C3297" t="s">
        <v>38</v>
      </c>
      <c r="D3297" t="s">
        <v>1181</v>
      </c>
      <c r="E3297">
        <v>2.4474675878222258E-5</v>
      </c>
    </row>
    <row r="3298" spans="1:5" x14ac:dyDescent="0.3">
      <c r="A3298" t="s">
        <v>731</v>
      </c>
      <c r="B3298" t="s">
        <v>900</v>
      </c>
      <c r="C3298" t="s">
        <v>38</v>
      </c>
      <c r="D3298" t="s">
        <v>1181</v>
      </c>
      <c r="E3298">
        <v>2.3368530495749248E-5</v>
      </c>
    </row>
    <row r="3299" spans="1:5" x14ac:dyDescent="0.3">
      <c r="A3299" t="s">
        <v>731</v>
      </c>
      <c r="B3299" t="s">
        <v>1200</v>
      </c>
      <c r="C3299" t="s">
        <v>38</v>
      </c>
      <c r="D3299" t="s">
        <v>1181</v>
      </c>
      <c r="E3299">
        <v>2.0171374264177599E-5</v>
      </c>
    </row>
    <row r="3300" spans="1:5" x14ac:dyDescent="0.3">
      <c r="A3300" t="s">
        <v>731</v>
      </c>
      <c r="B3300" t="s">
        <v>418</v>
      </c>
      <c r="C3300" t="s">
        <v>38</v>
      </c>
      <c r="D3300" t="s">
        <v>1181</v>
      </c>
      <c r="E3300">
        <v>1.198729788041055E-4</v>
      </c>
    </row>
    <row r="3301" spans="1:5" x14ac:dyDescent="0.3">
      <c r="A3301" t="s">
        <v>85</v>
      </c>
      <c r="B3301" t="s">
        <v>1164</v>
      </c>
      <c r="C3301" t="s">
        <v>38</v>
      </c>
      <c r="D3301" t="s">
        <v>1224</v>
      </c>
      <c r="E3301">
        <v>3.2575411051418359E-3</v>
      </c>
    </row>
    <row r="3302" spans="1:5" x14ac:dyDescent="0.3">
      <c r="A3302" t="s">
        <v>85</v>
      </c>
      <c r="B3302" t="s">
        <v>193</v>
      </c>
      <c r="C3302" t="s">
        <v>38</v>
      </c>
      <c r="D3302" t="s">
        <v>1224</v>
      </c>
      <c r="E3302">
        <v>1.4070880852884922E-2</v>
      </c>
    </row>
    <row r="3303" spans="1:5" x14ac:dyDescent="0.3">
      <c r="A3303" t="s">
        <v>85</v>
      </c>
      <c r="B3303" t="s">
        <v>1190</v>
      </c>
      <c r="C3303" t="s">
        <v>38</v>
      </c>
      <c r="D3303" t="s">
        <v>1224</v>
      </c>
      <c r="E3303">
        <v>3.4085445780389508E-3</v>
      </c>
    </row>
    <row r="3304" spans="1:5" x14ac:dyDescent="0.3">
      <c r="A3304" t="s">
        <v>85</v>
      </c>
      <c r="B3304" t="s">
        <v>51</v>
      </c>
      <c r="C3304" t="s">
        <v>38</v>
      </c>
      <c r="D3304" t="s">
        <v>1224</v>
      </c>
      <c r="E3304">
        <v>7.857630248811899E-3</v>
      </c>
    </row>
    <row r="3305" spans="1:5" x14ac:dyDescent="0.3">
      <c r="A3305" t="s">
        <v>85</v>
      </c>
      <c r="B3305" t="s">
        <v>190</v>
      </c>
      <c r="C3305" t="s">
        <v>38</v>
      </c>
      <c r="D3305" t="s">
        <v>1224</v>
      </c>
      <c r="E3305">
        <v>1.230781798647379E-2</v>
      </c>
    </row>
    <row r="3306" spans="1:5" x14ac:dyDescent="0.3">
      <c r="A3306" t="s">
        <v>85</v>
      </c>
      <c r="B3306" t="s">
        <v>412</v>
      </c>
      <c r="C3306" t="s">
        <v>38</v>
      </c>
      <c r="D3306" t="s">
        <v>1224</v>
      </c>
      <c r="E3306">
        <v>1.605864868999134E-3</v>
      </c>
    </row>
    <row r="3307" spans="1:5" x14ac:dyDescent="0.3">
      <c r="A3307" t="s">
        <v>85</v>
      </c>
      <c r="B3307" t="s">
        <v>284</v>
      </c>
      <c r="C3307" t="s">
        <v>38</v>
      </c>
      <c r="D3307" t="s">
        <v>1224</v>
      </c>
      <c r="E3307">
        <v>2.1137442043183499E-3</v>
      </c>
    </row>
    <row r="3308" spans="1:5" x14ac:dyDescent="0.3">
      <c r="A3308" t="s">
        <v>85</v>
      </c>
      <c r="B3308" t="s">
        <v>292</v>
      </c>
      <c r="C3308" t="s">
        <v>38</v>
      </c>
      <c r="D3308" t="s">
        <v>1224</v>
      </c>
      <c r="E3308">
        <v>2.3011793240981827E-3</v>
      </c>
    </row>
    <row r="3309" spans="1:5" x14ac:dyDescent="0.3">
      <c r="A3309" t="s">
        <v>85</v>
      </c>
      <c r="B3309" t="s">
        <v>486</v>
      </c>
      <c r="C3309" t="s">
        <v>38</v>
      </c>
      <c r="D3309" t="s">
        <v>1224</v>
      </c>
      <c r="E3309">
        <v>5.8334922846408699E-3</v>
      </c>
    </row>
    <row r="3310" spans="1:5" x14ac:dyDescent="0.3">
      <c r="A3310" t="s">
        <v>85</v>
      </c>
      <c r="B3310" t="s">
        <v>768</v>
      </c>
      <c r="C3310" t="s">
        <v>38</v>
      </c>
      <c r="D3310" t="s">
        <v>1224</v>
      </c>
      <c r="E3310">
        <v>3.8173487381125367E-3</v>
      </c>
    </row>
    <row r="3311" spans="1:5" x14ac:dyDescent="0.3">
      <c r="A3311" t="s">
        <v>85</v>
      </c>
      <c r="B3311" t="s">
        <v>114</v>
      </c>
      <c r="C3311" t="s">
        <v>38</v>
      </c>
      <c r="D3311" t="s">
        <v>1224</v>
      </c>
      <c r="E3311">
        <v>6.7314917240651098E-2</v>
      </c>
    </row>
    <row r="3312" spans="1:5" x14ac:dyDescent="0.3">
      <c r="A3312" t="s">
        <v>85</v>
      </c>
      <c r="B3312" t="s">
        <v>106</v>
      </c>
      <c r="C3312" t="s">
        <v>38</v>
      </c>
      <c r="D3312" t="s">
        <v>1224</v>
      </c>
      <c r="E3312">
        <v>4.6529671711406911E-3</v>
      </c>
    </row>
    <row r="3313" spans="1:5" x14ac:dyDescent="0.3">
      <c r="A3313" t="s">
        <v>958</v>
      </c>
      <c r="B3313" t="s">
        <v>187</v>
      </c>
      <c r="C3313" t="s">
        <v>38</v>
      </c>
      <c r="D3313" t="s">
        <v>1181</v>
      </c>
      <c r="E3313">
        <v>1.2071811598287951E-6</v>
      </c>
    </row>
    <row r="3314" spans="1:5" x14ac:dyDescent="0.3">
      <c r="A3314" t="s">
        <v>958</v>
      </c>
      <c r="B3314" t="s">
        <v>779</v>
      </c>
      <c r="C3314" t="s">
        <v>38</v>
      </c>
      <c r="D3314" t="s">
        <v>1181</v>
      </c>
      <c r="E3314">
        <v>2.8188182930283238E-7</v>
      </c>
    </row>
    <row r="3315" spans="1:5" x14ac:dyDescent="0.3">
      <c r="A3315" t="s">
        <v>958</v>
      </c>
      <c r="B3315" t="s">
        <v>1223</v>
      </c>
      <c r="C3315" t="s">
        <v>38</v>
      </c>
      <c r="D3315" t="s">
        <v>1181</v>
      </c>
      <c r="E3315">
        <v>3.457022686820399E-8</v>
      </c>
    </row>
    <row r="3316" spans="1:5" x14ac:dyDescent="0.3">
      <c r="A3316" t="s">
        <v>958</v>
      </c>
      <c r="B3316" t="s">
        <v>826</v>
      </c>
      <c r="C3316" t="s">
        <v>38</v>
      </c>
      <c r="D3316" t="s">
        <v>1181</v>
      </c>
      <c r="E3316">
        <v>4.463526312076211E-7</v>
      </c>
    </row>
    <row r="3317" spans="1:5" x14ac:dyDescent="0.3">
      <c r="A3317" t="s">
        <v>958</v>
      </c>
      <c r="B3317" t="s">
        <v>484</v>
      </c>
      <c r="C3317" t="s">
        <v>38</v>
      </c>
      <c r="D3317" t="s">
        <v>1181</v>
      </c>
      <c r="E3317">
        <v>6.1185597528019192E-7</v>
      </c>
    </row>
    <row r="3318" spans="1:5" x14ac:dyDescent="0.3">
      <c r="A3318" t="s">
        <v>958</v>
      </c>
      <c r="B3318" t="s">
        <v>1164</v>
      </c>
      <c r="C3318" t="s">
        <v>38</v>
      </c>
      <c r="D3318" t="s">
        <v>1181</v>
      </c>
      <c r="E3318">
        <v>1.3528629919846009E-6</v>
      </c>
    </row>
    <row r="3319" spans="1:5" x14ac:dyDescent="0.3">
      <c r="A3319" t="s">
        <v>958</v>
      </c>
      <c r="B3319" t="s">
        <v>802</v>
      </c>
      <c r="C3319" t="s">
        <v>38</v>
      </c>
      <c r="D3319" t="s">
        <v>1181</v>
      </c>
      <c r="E3319">
        <v>1.9145993336734039E-7</v>
      </c>
    </row>
    <row r="3320" spans="1:5" x14ac:dyDescent="0.3">
      <c r="A3320" t="s">
        <v>958</v>
      </c>
      <c r="B3320" t="s">
        <v>763</v>
      </c>
      <c r="C3320" t="s">
        <v>38</v>
      </c>
      <c r="D3320" t="s">
        <v>1181</v>
      </c>
      <c r="E3320">
        <v>1.183965345036805E-6</v>
      </c>
    </row>
    <row r="3321" spans="1:5" x14ac:dyDescent="0.3">
      <c r="A3321" t="s">
        <v>958</v>
      </c>
      <c r="B3321" t="s">
        <v>190</v>
      </c>
      <c r="C3321" t="s">
        <v>38</v>
      </c>
      <c r="D3321" t="s">
        <v>1181</v>
      </c>
      <c r="E3321">
        <v>5.1506068506828995E-6</v>
      </c>
    </row>
    <row r="3322" spans="1:5" x14ac:dyDescent="0.3">
      <c r="A3322" t="s">
        <v>958</v>
      </c>
      <c r="B3322" t="s">
        <v>857</v>
      </c>
      <c r="C3322" t="s">
        <v>38</v>
      </c>
      <c r="D3322" t="s">
        <v>1181</v>
      </c>
      <c r="E3322">
        <v>3.6546016710281722E-7</v>
      </c>
    </row>
    <row r="3323" spans="1:5" x14ac:dyDescent="0.3">
      <c r="A3323" t="s">
        <v>958</v>
      </c>
      <c r="B3323" t="s">
        <v>1188</v>
      </c>
      <c r="C3323" t="s">
        <v>38</v>
      </c>
      <c r="D3323" t="s">
        <v>1181</v>
      </c>
      <c r="E3323">
        <v>8.2127283793282512E-7</v>
      </c>
    </row>
    <row r="3324" spans="1:5" x14ac:dyDescent="0.3">
      <c r="A3324" t="s">
        <v>958</v>
      </c>
      <c r="B3324" t="s">
        <v>898</v>
      </c>
      <c r="C3324" t="s">
        <v>38</v>
      </c>
      <c r="D3324" t="s">
        <v>1181</v>
      </c>
      <c r="E3324">
        <v>6.822961658554789E-7</v>
      </c>
    </row>
    <row r="3325" spans="1:5" x14ac:dyDescent="0.3">
      <c r="A3325" t="s">
        <v>958</v>
      </c>
      <c r="B3325" t="s">
        <v>1190</v>
      </c>
      <c r="C3325" t="s">
        <v>38</v>
      </c>
      <c r="D3325" t="s">
        <v>1181</v>
      </c>
      <c r="E3325">
        <v>1.2438672275085159E-6</v>
      </c>
    </row>
    <row r="3326" spans="1:5" x14ac:dyDescent="0.3">
      <c r="A3326" t="s">
        <v>958</v>
      </c>
      <c r="B3326" t="s">
        <v>51</v>
      </c>
      <c r="C3326" t="s">
        <v>38</v>
      </c>
      <c r="D3326" t="s">
        <v>1181</v>
      </c>
      <c r="E3326">
        <v>3.8199456837741122E-6</v>
      </c>
    </row>
    <row r="3327" spans="1:5" x14ac:dyDescent="0.3">
      <c r="A3327" t="s">
        <v>958</v>
      </c>
      <c r="B3327" t="s">
        <v>587</v>
      </c>
      <c r="C3327" t="s">
        <v>38</v>
      </c>
      <c r="D3327" t="s">
        <v>1181</v>
      </c>
      <c r="E3327">
        <v>3.9981783600052986E-6</v>
      </c>
    </row>
    <row r="3328" spans="1:5" x14ac:dyDescent="0.3">
      <c r="A3328" t="s">
        <v>958</v>
      </c>
      <c r="B3328" t="s">
        <v>1172</v>
      </c>
      <c r="C3328" t="s">
        <v>38</v>
      </c>
      <c r="D3328" t="s">
        <v>1181</v>
      </c>
      <c r="E3328">
        <v>4.2740401493032292E-8</v>
      </c>
    </row>
    <row r="3329" spans="1:5" x14ac:dyDescent="0.3">
      <c r="A3329" t="s">
        <v>958</v>
      </c>
      <c r="B3329" t="s">
        <v>1196</v>
      </c>
      <c r="C3329" t="s">
        <v>38</v>
      </c>
      <c r="D3329" t="s">
        <v>1181</v>
      </c>
      <c r="E3329">
        <v>2.7409158778973802E-7</v>
      </c>
    </row>
    <row r="3330" spans="1:5" x14ac:dyDescent="0.3">
      <c r="A3330" t="s">
        <v>958</v>
      </c>
      <c r="B3330" t="s">
        <v>128</v>
      </c>
      <c r="C3330" t="s">
        <v>38</v>
      </c>
      <c r="D3330" t="s">
        <v>1181</v>
      </c>
      <c r="E3330">
        <v>7.3480839179587045E-8</v>
      </c>
    </row>
    <row r="3331" spans="1:5" x14ac:dyDescent="0.3">
      <c r="A3331" t="s">
        <v>958</v>
      </c>
      <c r="B3331" t="s">
        <v>486</v>
      </c>
      <c r="C3331" t="s">
        <v>38</v>
      </c>
      <c r="D3331" t="s">
        <v>1181</v>
      </c>
      <c r="E3331">
        <v>2.942480359070038E-6</v>
      </c>
    </row>
    <row r="3332" spans="1:5" x14ac:dyDescent="0.3">
      <c r="A3332" t="s">
        <v>958</v>
      </c>
      <c r="B3332" t="s">
        <v>200</v>
      </c>
      <c r="C3332" t="s">
        <v>38</v>
      </c>
      <c r="D3332" t="s">
        <v>1181</v>
      </c>
      <c r="E3332">
        <v>1.9721778073832629E-6</v>
      </c>
    </row>
    <row r="3333" spans="1:5" x14ac:dyDescent="0.3">
      <c r="A3333" t="s">
        <v>958</v>
      </c>
      <c r="B3333" t="s">
        <v>768</v>
      </c>
      <c r="C3333" t="s">
        <v>38</v>
      </c>
      <c r="D3333" t="s">
        <v>1181</v>
      </c>
      <c r="E3333">
        <v>1.2415309058679082E-6</v>
      </c>
    </row>
    <row r="3334" spans="1:5" x14ac:dyDescent="0.3">
      <c r="A3334" t="s">
        <v>958</v>
      </c>
      <c r="B3334" t="s">
        <v>804</v>
      </c>
      <c r="C3334" t="s">
        <v>38</v>
      </c>
      <c r="D3334" t="s">
        <v>1181</v>
      </c>
      <c r="E3334">
        <v>1.579540657958947E-6</v>
      </c>
    </row>
    <row r="3335" spans="1:5" x14ac:dyDescent="0.3">
      <c r="A3335" t="s">
        <v>958</v>
      </c>
      <c r="B3335" t="s">
        <v>122</v>
      </c>
      <c r="C3335" t="s">
        <v>38</v>
      </c>
      <c r="D3335" t="s">
        <v>1181</v>
      </c>
      <c r="E3335">
        <v>6.2226227116116893E-6</v>
      </c>
    </row>
    <row r="3336" spans="1:5" x14ac:dyDescent="0.3">
      <c r="A3336" t="s">
        <v>958</v>
      </c>
      <c r="B3336" t="s">
        <v>781</v>
      </c>
      <c r="C3336" t="s">
        <v>38</v>
      </c>
      <c r="D3336" t="s">
        <v>1181</v>
      </c>
      <c r="E3336">
        <v>7.8204067413270935E-7</v>
      </c>
    </row>
    <row r="3337" spans="1:5" x14ac:dyDescent="0.3">
      <c r="A3337" t="s">
        <v>958</v>
      </c>
      <c r="B3337" t="s">
        <v>823</v>
      </c>
      <c r="C3337" t="s">
        <v>38</v>
      </c>
      <c r="D3337" t="s">
        <v>1181</v>
      </c>
      <c r="E3337">
        <v>3.0288684354903931E-7</v>
      </c>
    </row>
    <row r="3338" spans="1:5" x14ac:dyDescent="0.3">
      <c r="A3338" t="s">
        <v>958</v>
      </c>
      <c r="B3338" t="s">
        <v>106</v>
      </c>
      <c r="C3338" t="s">
        <v>38</v>
      </c>
      <c r="D3338" t="s">
        <v>1181</v>
      </c>
      <c r="E3338">
        <v>1.622884024279217E-6</v>
      </c>
    </row>
    <row r="3339" spans="1:5" x14ac:dyDescent="0.3">
      <c r="A3339" t="s">
        <v>958</v>
      </c>
      <c r="B3339" t="s">
        <v>806</v>
      </c>
      <c r="C3339" t="s">
        <v>38</v>
      </c>
      <c r="D3339" t="s">
        <v>1181</v>
      </c>
      <c r="E3339">
        <v>1.5946404491133949E-6</v>
      </c>
    </row>
    <row r="3340" spans="1:5" x14ac:dyDescent="0.3">
      <c r="A3340" t="s">
        <v>958</v>
      </c>
      <c r="B3340" t="s">
        <v>86</v>
      </c>
      <c r="C3340" t="s">
        <v>38</v>
      </c>
      <c r="D3340" t="s">
        <v>1181</v>
      </c>
      <c r="E3340">
        <v>4.5590646940101264E-6</v>
      </c>
    </row>
    <row r="3341" spans="1:5" x14ac:dyDescent="0.3">
      <c r="A3341" t="s">
        <v>958</v>
      </c>
      <c r="B3341" t="s">
        <v>284</v>
      </c>
      <c r="C3341" t="s">
        <v>38</v>
      </c>
      <c r="D3341" t="s">
        <v>1181</v>
      </c>
      <c r="E3341">
        <v>6.3217784163375401E-7</v>
      </c>
    </row>
    <row r="3342" spans="1:5" x14ac:dyDescent="0.3">
      <c r="A3342" t="s">
        <v>958</v>
      </c>
      <c r="B3342" t="s">
        <v>865</v>
      </c>
      <c r="C3342" t="s">
        <v>38</v>
      </c>
      <c r="D3342" t="s">
        <v>1181</v>
      </c>
      <c r="E3342">
        <v>1.0097431422383619E-6</v>
      </c>
    </row>
    <row r="3343" spans="1:5" x14ac:dyDescent="0.3">
      <c r="A3343" t="s">
        <v>1089</v>
      </c>
      <c r="B3343" t="s">
        <v>56</v>
      </c>
      <c r="C3343" t="s">
        <v>38</v>
      </c>
      <c r="D3343" t="s">
        <v>1181</v>
      </c>
      <c r="E3343">
        <v>5.3101879039639559E-6</v>
      </c>
    </row>
    <row r="3344" spans="1:5" x14ac:dyDescent="0.3">
      <c r="A3344" t="s">
        <v>1089</v>
      </c>
      <c r="B3344" t="s">
        <v>106</v>
      </c>
      <c r="C3344" t="s">
        <v>38</v>
      </c>
      <c r="D3344" t="s">
        <v>1181</v>
      </c>
      <c r="E3344">
        <v>1.479414210718943E-5</v>
      </c>
    </row>
    <row r="3345" spans="1:5" x14ac:dyDescent="0.3">
      <c r="A3345" t="s">
        <v>1089</v>
      </c>
      <c r="B3345" t="s">
        <v>193</v>
      </c>
      <c r="C3345" t="s">
        <v>38</v>
      </c>
      <c r="D3345" t="s">
        <v>1181</v>
      </c>
      <c r="E3345">
        <v>4.0379572904624966E-5</v>
      </c>
    </row>
    <row r="3346" spans="1:5" x14ac:dyDescent="0.3">
      <c r="A3346" t="s">
        <v>1089</v>
      </c>
      <c r="B3346" t="s">
        <v>190</v>
      </c>
      <c r="C3346" t="s">
        <v>38</v>
      </c>
      <c r="D3346" t="s">
        <v>1181</v>
      </c>
      <c r="E3346">
        <v>3.5631781516387105E-5</v>
      </c>
    </row>
    <row r="3347" spans="1:5" x14ac:dyDescent="0.3">
      <c r="A3347" t="s">
        <v>1089</v>
      </c>
      <c r="B3347" t="s">
        <v>114</v>
      </c>
      <c r="C3347" t="s">
        <v>38</v>
      </c>
      <c r="D3347" t="s">
        <v>1181</v>
      </c>
      <c r="E3347">
        <v>1.2660866513452301E-4</v>
      </c>
    </row>
    <row r="3348" spans="1:5" x14ac:dyDescent="0.3">
      <c r="A3348" t="s">
        <v>1092</v>
      </c>
      <c r="B3348" t="s">
        <v>587</v>
      </c>
      <c r="C3348" t="s">
        <v>38</v>
      </c>
      <c r="D3348" t="s">
        <v>1181</v>
      </c>
      <c r="E3348">
        <v>5.4735037018946844E-6</v>
      </c>
    </row>
    <row r="3349" spans="1:5" x14ac:dyDescent="0.3">
      <c r="A3349" t="s">
        <v>1092</v>
      </c>
      <c r="B3349" t="s">
        <v>894</v>
      </c>
      <c r="C3349" t="s">
        <v>38</v>
      </c>
      <c r="D3349" t="s">
        <v>1181</v>
      </c>
      <c r="E3349">
        <v>2.2628308798593184E-6</v>
      </c>
    </row>
    <row r="3350" spans="1:5" x14ac:dyDescent="0.3">
      <c r="A3350" t="s">
        <v>1092</v>
      </c>
      <c r="B3350" t="s">
        <v>1201</v>
      </c>
      <c r="C3350" t="s">
        <v>38</v>
      </c>
      <c r="D3350" t="s">
        <v>1181</v>
      </c>
      <c r="E3350">
        <v>3.6568741444504739E-7</v>
      </c>
    </row>
    <row r="3351" spans="1:5" x14ac:dyDescent="0.3">
      <c r="A3351" t="s">
        <v>1092</v>
      </c>
      <c r="B3351" t="s">
        <v>484</v>
      </c>
      <c r="C3351" t="s">
        <v>38</v>
      </c>
      <c r="D3351" t="s">
        <v>1181</v>
      </c>
      <c r="E3351">
        <v>4.2707667988375215E-6</v>
      </c>
    </row>
    <row r="3352" spans="1:5" x14ac:dyDescent="0.3">
      <c r="A3352" t="s">
        <v>1092</v>
      </c>
      <c r="B3352" t="s">
        <v>114</v>
      </c>
      <c r="C3352" t="s">
        <v>38</v>
      </c>
      <c r="D3352" t="s">
        <v>1181</v>
      </c>
      <c r="E3352">
        <v>7.4764099131697593E-5</v>
      </c>
    </row>
    <row r="3353" spans="1:5" x14ac:dyDescent="0.3">
      <c r="A3353" t="s">
        <v>1092</v>
      </c>
      <c r="B3353" t="s">
        <v>477</v>
      </c>
      <c r="C3353" t="s">
        <v>38</v>
      </c>
      <c r="D3353" t="s">
        <v>1181</v>
      </c>
      <c r="E3353">
        <v>1.9425495999190122E-6</v>
      </c>
    </row>
    <row r="3354" spans="1:5" x14ac:dyDescent="0.3">
      <c r="A3354" t="s">
        <v>1092</v>
      </c>
      <c r="B3354" t="s">
        <v>481</v>
      </c>
      <c r="C3354" t="s">
        <v>38</v>
      </c>
      <c r="D3354" t="s">
        <v>1181</v>
      </c>
      <c r="E3354">
        <v>1.743094881898147E-5</v>
      </c>
    </row>
    <row r="3355" spans="1:5" x14ac:dyDescent="0.3">
      <c r="A3355" t="s">
        <v>1092</v>
      </c>
      <c r="B3355" t="s">
        <v>486</v>
      </c>
      <c r="C3355" t="s">
        <v>38</v>
      </c>
      <c r="D3355" t="s">
        <v>1181</v>
      </c>
      <c r="E3355">
        <v>9.5308960937159078E-6</v>
      </c>
    </row>
    <row r="3356" spans="1:5" x14ac:dyDescent="0.3">
      <c r="A3356" t="s">
        <v>1092</v>
      </c>
      <c r="B3356" t="s">
        <v>241</v>
      </c>
      <c r="C3356" t="s">
        <v>38</v>
      </c>
      <c r="D3356" t="s">
        <v>1181</v>
      </c>
      <c r="E3356">
        <v>7.8786609371970636E-6</v>
      </c>
    </row>
    <row r="3357" spans="1:5" x14ac:dyDescent="0.3">
      <c r="A3357" t="s">
        <v>1095</v>
      </c>
      <c r="B3357" t="s">
        <v>1163</v>
      </c>
      <c r="C3357" t="s">
        <v>38</v>
      </c>
      <c r="D3357" t="s">
        <v>1181</v>
      </c>
      <c r="E3357">
        <v>1.369955134939365E-8</v>
      </c>
    </row>
    <row r="3358" spans="1:5" x14ac:dyDescent="0.3">
      <c r="A3358" t="s">
        <v>1095</v>
      </c>
      <c r="B3358" t="s">
        <v>1179</v>
      </c>
      <c r="C3358" t="s">
        <v>38</v>
      </c>
      <c r="D3358" t="s">
        <v>1181</v>
      </c>
      <c r="E3358">
        <v>3.29353780044986E-9</v>
      </c>
    </row>
    <row r="3359" spans="1:5" x14ac:dyDescent="0.3">
      <c r="A3359" t="s">
        <v>1095</v>
      </c>
      <c r="B3359" t="s">
        <v>1202</v>
      </c>
      <c r="C3359" t="s">
        <v>38</v>
      </c>
      <c r="D3359" t="s">
        <v>1181</v>
      </c>
      <c r="E3359">
        <v>3.904865812922588E-7</v>
      </c>
    </row>
    <row r="3360" spans="1:5" x14ac:dyDescent="0.3">
      <c r="A3360" t="s">
        <v>1095</v>
      </c>
      <c r="B3360" t="s">
        <v>481</v>
      </c>
      <c r="C3360" t="s">
        <v>38</v>
      </c>
      <c r="D3360" t="s">
        <v>1181</v>
      </c>
      <c r="E3360">
        <v>1.0379024863061141E-5</v>
      </c>
    </row>
    <row r="3361" spans="1:5" x14ac:dyDescent="0.3">
      <c r="A3361" t="s">
        <v>1095</v>
      </c>
      <c r="B3361" t="s">
        <v>1213</v>
      </c>
      <c r="C3361" t="s">
        <v>38</v>
      </c>
      <c r="D3361" t="s">
        <v>1181</v>
      </c>
      <c r="E3361">
        <v>4.8627916353070343E-7</v>
      </c>
    </row>
    <row r="3362" spans="1:5" x14ac:dyDescent="0.3">
      <c r="A3362" t="s">
        <v>1095</v>
      </c>
      <c r="B3362" t="s">
        <v>1203</v>
      </c>
      <c r="C3362" t="s">
        <v>38</v>
      </c>
      <c r="D3362" t="s">
        <v>1181</v>
      </c>
      <c r="E3362">
        <v>1.0933837070097069E-7</v>
      </c>
    </row>
    <row r="3363" spans="1:5" x14ac:dyDescent="0.3">
      <c r="A3363" t="s">
        <v>1095</v>
      </c>
      <c r="B3363" t="s">
        <v>406</v>
      </c>
      <c r="C3363" t="s">
        <v>38</v>
      </c>
      <c r="D3363" t="s">
        <v>1181</v>
      </c>
      <c r="E3363">
        <v>5.4719074658726734E-7</v>
      </c>
    </row>
    <row r="3364" spans="1:5" x14ac:dyDescent="0.3">
      <c r="A3364" t="s">
        <v>1095</v>
      </c>
      <c r="B3364" t="s">
        <v>910</v>
      </c>
      <c r="C3364" t="s">
        <v>38</v>
      </c>
      <c r="D3364" t="s">
        <v>1181</v>
      </c>
      <c r="E3364">
        <v>7.917687238669427E-7</v>
      </c>
    </row>
    <row r="3365" spans="1:5" x14ac:dyDescent="0.3">
      <c r="A3365" t="s">
        <v>1095</v>
      </c>
      <c r="B3365" t="s">
        <v>1165</v>
      </c>
      <c r="C3365" t="s">
        <v>38</v>
      </c>
      <c r="D3365" t="s">
        <v>1181</v>
      </c>
      <c r="E3365">
        <v>1.5081291593064921E-7</v>
      </c>
    </row>
    <row r="3366" spans="1:5" x14ac:dyDescent="0.3">
      <c r="A3366" t="s">
        <v>1095</v>
      </c>
      <c r="B3366" t="s">
        <v>1231</v>
      </c>
      <c r="C3366" t="s">
        <v>38</v>
      </c>
      <c r="D3366" t="s">
        <v>1181</v>
      </c>
      <c r="E3366">
        <v>3.7243088014369726E-7</v>
      </c>
    </row>
    <row r="3367" spans="1:5" x14ac:dyDescent="0.3">
      <c r="A3367" t="s">
        <v>1095</v>
      </c>
      <c r="B3367" t="s">
        <v>179</v>
      </c>
      <c r="C3367" t="s">
        <v>38</v>
      </c>
      <c r="D3367" t="s">
        <v>1181</v>
      </c>
      <c r="E3367">
        <v>3.3104771372432319E-5</v>
      </c>
    </row>
    <row r="3368" spans="1:5" x14ac:dyDescent="0.3">
      <c r="A3368" t="s">
        <v>1095</v>
      </c>
      <c r="B3368" t="s">
        <v>1182</v>
      </c>
      <c r="C3368" t="s">
        <v>38</v>
      </c>
      <c r="D3368" t="s">
        <v>1181</v>
      </c>
      <c r="E3368">
        <v>1.1950773640664881E-6</v>
      </c>
    </row>
    <row r="3369" spans="1:5" x14ac:dyDescent="0.3">
      <c r="A3369" t="s">
        <v>1095</v>
      </c>
      <c r="B3369" t="s">
        <v>892</v>
      </c>
      <c r="C3369" t="s">
        <v>38</v>
      </c>
      <c r="D3369" t="s">
        <v>1181</v>
      </c>
      <c r="E3369">
        <v>3.8225813691441569E-7</v>
      </c>
    </row>
    <row r="3370" spans="1:5" x14ac:dyDescent="0.3">
      <c r="A3370" t="s">
        <v>1095</v>
      </c>
      <c r="B3370" t="s">
        <v>1242</v>
      </c>
      <c r="C3370" t="s">
        <v>38</v>
      </c>
      <c r="D3370" t="s">
        <v>1181</v>
      </c>
      <c r="E3370">
        <v>5.0805796683799328E-8</v>
      </c>
    </row>
    <row r="3371" spans="1:5" x14ac:dyDescent="0.3">
      <c r="A3371" t="s">
        <v>1095</v>
      </c>
      <c r="B3371" t="s">
        <v>1157</v>
      </c>
      <c r="C3371" t="s">
        <v>38</v>
      </c>
      <c r="D3371" t="s">
        <v>1181</v>
      </c>
      <c r="E3371">
        <v>2.1271838285383801E-8</v>
      </c>
    </row>
    <row r="3372" spans="1:5" x14ac:dyDescent="0.3">
      <c r="A3372" t="s">
        <v>1095</v>
      </c>
      <c r="B3372" t="s">
        <v>456</v>
      </c>
      <c r="C3372" t="s">
        <v>38</v>
      </c>
      <c r="D3372" t="s">
        <v>1181</v>
      </c>
      <c r="E3372">
        <v>1.115982424471971E-6</v>
      </c>
    </row>
    <row r="3373" spans="1:5" x14ac:dyDescent="0.3">
      <c r="A3373" t="s">
        <v>1095</v>
      </c>
      <c r="B3373" t="s">
        <v>1232</v>
      </c>
      <c r="C3373" t="s">
        <v>38</v>
      </c>
      <c r="D3373" t="s">
        <v>1181</v>
      </c>
      <c r="E3373">
        <v>4.0263858823456272E-7</v>
      </c>
    </row>
    <row r="3374" spans="1:5" x14ac:dyDescent="0.3">
      <c r="A3374" t="s">
        <v>1095</v>
      </c>
      <c r="B3374" t="s">
        <v>1167</v>
      </c>
      <c r="C3374" t="s">
        <v>38</v>
      </c>
      <c r="D3374" t="s">
        <v>1181</v>
      </c>
      <c r="E3374">
        <v>1.798171837674821E-7</v>
      </c>
    </row>
    <row r="3375" spans="1:5" x14ac:dyDescent="0.3">
      <c r="A3375" t="s">
        <v>1095</v>
      </c>
      <c r="B3375" t="s">
        <v>852</v>
      </c>
      <c r="C3375" t="s">
        <v>38</v>
      </c>
      <c r="D3375" t="s">
        <v>1181</v>
      </c>
      <c r="E3375">
        <v>1.6253884444879409E-6</v>
      </c>
    </row>
    <row r="3376" spans="1:5" x14ac:dyDescent="0.3">
      <c r="A3376" t="s">
        <v>1095</v>
      </c>
      <c r="B3376" t="s">
        <v>190</v>
      </c>
      <c r="C3376" t="s">
        <v>38</v>
      </c>
      <c r="D3376" t="s">
        <v>1181</v>
      </c>
      <c r="E3376">
        <v>7.934449196449533E-6</v>
      </c>
    </row>
    <row r="3377" spans="1:5" x14ac:dyDescent="0.3">
      <c r="A3377" t="s">
        <v>1095</v>
      </c>
      <c r="B3377" t="s">
        <v>1168</v>
      </c>
      <c r="C3377" t="s">
        <v>38</v>
      </c>
      <c r="D3377" t="s">
        <v>1181</v>
      </c>
      <c r="E3377">
        <v>3.6187556458039847E-7</v>
      </c>
    </row>
    <row r="3378" spans="1:5" x14ac:dyDescent="0.3">
      <c r="A3378" t="s">
        <v>1095</v>
      </c>
      <c r="B3378" t="s">
        <v>857</v>
      </c>
      <c r="C3378" t="s">
        <v>38</v>
      </c>
      <c r="D3378" t="s">
        <v>1181</v>
      </c>
      <c r="E3378">
        <v>5.6332779914389799E-7</v>
      </c>
    </row>
    <row r="3379" spans="1:5" x14ac:dyDescent="0.3">
      <c r="A3379" t="s">
        <v>1095</v>
      </c>
      <c r="B3379" t="s">
        <v>903</v>
      </c>
      <c r="C3379" t="s">
        <v>38</v>
      </c>
      <c r="D3379" t="s">
        <v>1181</v>
      </c>
      <c r="E3379">
        <v>1.1867723659097071E-6</v>
      </c>
    </row>
    <row r="3380" spans="1:5" x14ac:dyDescent="0.3">
      <c r="A3380" t="s">
        <v>1095</v>
      </c>
      <c r="B3380" t="s">
        <v>1209</v>
      </c>
      <c r="C3380" t="s">
        <v>38</v>
      </c>
      <c r="D3380" t="s">
        <v>1181</v>
      </c>
      <c r="E3380">
        <v>8.0427385457423298E-8</v>
      </c>
    </row>
    <row r="3381" spans="1:5" x14ac:dyDescent="0.3">
      <c r="A3381" t="s">
        <v>1095</v>
      </c>
      <c r="B3381" t="s">
        <v>1160</v>
      </c>
      <c r="C3381" t="s">
        <v>38</v>
      </c>
      <c r="D3381" t="s">
        <v>1181</v>
      </c>
      <c r="E3381">
        <v>2.1916581226126601E-7</v>
      </c>
    </row>
    <row r="3382" spans="1:5" x14ac:dyDescent="0.3">
      <c r="A3382" t="s">
        <v>1095</v>
      </c>
      <c r="B3382" t="s">
        <v>409</v>
      </c>
      <c r="C3382" t="s">
        <v>38</v>
      </c>
      <c r="D3382" t="s">
        <v>1181</v>
      </c>
      <c r="E3382">
        <v>1.408160648190925E-5</v>
      </c>
    </row>
    <row r="3383" spans="1:5" x14ac:dyDescent="0.3">
      <c r="A3383" t="s">
        <v>1095</v>
      </c>
      <c r="B3383" t="s">
        <v>412</v>
      </c>
      <c r="C3383" t="s">
        <v>38</v>
      </c>
      <c r="D3383" t="s">
        <v>1181</v>
      </c>
      <c r="E3383">
        <v>5.9402758213678986E-6</v>
      </c>
    </row>
    <row r="3384" spans="1:5" x14ac:dyDescent="0.3">
      <c r="A3384" t="s">
        <v>1095</v>
      </c>
      <c r="B3384" t="s">
        <v>587</v>
      </c>
      <c r="C3384" t="s">
        <v>38</v>
      </c>
      <c r="D3384" t="s">
        <v>1181</v>
      </c>
      <c r="E3384">
        <v>9.6359668915372366E-6</v>
      </c>
    </row>
    <row r="3385" spans="1:5" x14ac:dyDescent="0.3">
      <c r="A3385" t="s">
        <v>1095</v>
      </c>
      <c r="B3385" t="s">
        <v>894</v>
      </c>
      <c r="C3385" t="s">
        <v>38</v>
      </c>
      <c r="D3385" t="s">
        <v>1181</v>
      </c>
      <c r="E3385">
        <v>1.4098190511619461E-6</v>
      </c>
    </row>
    <row r="3386" spans="1:5" x14ac:dyDescent="0.3">
      <c r="A3386" t="s">
        <v>1095</v>
      </c>
      <c r="B3386" t="s">
        <v>1230</v>
      </c>
      <c r="C3386" t="s">
        <v>38</v>
      </c>
      <c r="D3386" t="s">
        <v>1181</v>
      </c>
      <c r="E3386">
        <v>1.044155330094435E-7</v>
      </c>
    </row>
    <row r="3387" spans="1:5" x14ac:dyDescent="0.3">
      <c r="A3387" t="s">
        <v>1095</v>
      </c>
      <c r="B3387" t="s">
        <v>1200</v>
      </c>
      <c r="C3387" t="s">
        <v>38</v>
      </c>
      <c r="D3387" t="s">
        <v>1181</v>
      </c>
      <c r="E3387">
        <v>4.5570929419269023E-7</v>
      </c>
    </row>
    <row r="3388" spans="1:5" x14ac:dyDescent="0.3">
      <c r="A3388" t="s">
        <v>1095</v>
      </c>
      <c r="B3388" t="s">
        <v>867</v>
      </c>
      <c r="C3388" t="s">
        <v>38</v>
      </c>
      <c r="D3388" t="s">
        <v>1181</v>
      </c>
      <c r="E3388">
        <v>3.5316868435186667E-7</v>
      </c>
    </row>
    <row r="3389" spans="1:5" x14ac:dyDescent="0.3">
      <c r="A3389" t="s">
        <v>1095</v>
      </c>
      <c r="B3389" t="s">
        <v>418</v>
      </c>
      <c r="C3389" t="s">
        <v>38</v>
      </c>
      <c r="D3389" t="s">
        <v>1181</v>
      </c>
      <c r="E3389">
        <v>1.991669770460554E-6</v>
      </c>
    </row>
    <row r="3390" spans="1:5" x14ac:dyDescent="0.3">
      <c r="A3390" t="s">
        <v>1095</v>
      </c>
      <c r="B3390" t="s">
        <v>880</v>
      </c>
      <c r="C3390" t="s">
        <v>38</v>
      </c>
      <c r="D3390" t="s">
        <v>1181</v>
      </c>
      <c r="E3390">
        <v>5.1369014824875113E-7</v>
      </c>
    </row>
    <row r="3391" spans="1:5" x14ac:dyDescent="0.3">
      <c r="A3391" t="s">
        <v>1095</v>
      </c>
      <c r="B3391" t="s">
        <v>1236</v>
      </c>
      <c r="C3391" t="s">
        <v>38</v>
      </c>
      <c r="D3391" t="s">
        <v>1181</v>
      </c>
      <c r="E3391">
        <v>2.400468740958624E-7</v>
      </c>
    </row>
    <row r="3392" spans="1:5" x14ac:dyDescent="0.3">
      <c r="A3392" t="s">
        <v>1095</v>
      </c>
      <c r="B3392" t="s">
        <v>1201</v>
      </c>
      <c r="C3392" t="s">
        <v>38</v>
      </c>
      <c r="D3392" t="s">
        <v>1181</v>
      </c>
      <c r="E3392">
        <v>1.6402290794351539E-7</v>
      </c>
    </row>
    <row r="3393" spans="1:5" x14ac:dyDescent="0.3">
      <c r="A3393" t="s">
        <v>1095</v>
      </c>
      <c r="B3393" t="s">
        <v>486</v>
      </c>
      <c r="C3393" t="s">
        <v>38</v>
      </c>
      <c r="D3393" t="s">
        <v>1181</v>
      </c>
      <c r="E3393">
        <v>6.7138558938227216E-6</v>
      </c>
    </row>
    <row r="3394" spans="1:5" x14ac:dyDescent="0.3">
      <c r="A3394" t="s">
        <v>1095</v>
      </c>
      <c r="B3394" t="s">
        <v>896</v>
      </c>
      <c r="C3394" t="s">
        <v>38</v>
      </c>
      <c r="D3394" t="s">
        <v>1181</v>
      </c>
      <c r="E3394">
        <v>5.0241106932493123E-7</v>
      </c>
    </row>
    <row r="3395" spans="1:5" x14ac:dyDescent="0.3">
      <c r="A3395" t="s">
        <v>1095</v>
      </c>
      <c r="B3395" t="s">
        <v>422</v>
      </c>
      <c r="C3395" t="s">
        <v>38</v>
      </c>
      <c r="D3395" t="s">
        <v>1181</v>
      </c>
      <c r="E3395">
        <v>1.314392273958416E-6</v>
      </c>
    </row>
    <row r="3396" spans="1:5" x14ac:dyDescent="0.3">
      <c r="A3396" t="s">
        <v>1095</v>
      </c>
      <c r="B3396" t="s">
        <v>1211</v>
      </c>
      <c r="C3396" t="s">
        <v>38</v>
      </c>
      <c r="D3396" t="s">
        <v>1181</v>
      </c>
      <c r="E3396">
        <v>3.6691837736442422E-7</v>
      </c>
    </row>
    <row r="3397" spans="1:5" x14ac:dyDescent="0.3">
      <c r="A3397" t="s">
        <v>1095</v>
      </c>
      <c r="B3397" t="s">
        <v>200</v>
      </c>
      <c r="C3397" t="s">
        <v>38</v>
      </c>
      <c r="D3397" t="s">
        <v>1181</v>
      </c>
      <c r="E3397">
        <v>1.737648661902187E-6</v>
      </c>
    </row>
    <row r="3398" spans="1:5" x14ac:dyDescent="0.3">
      <c r="A3398" t="s">
        <v>1095</v>
      </c>
      <c r="B3398" t="s">
        <v>56</v>
      </c>
      <c r="C3398" t="s">
        <v>38</v>
      </c>
      <c r="D3398" t="s">
        <v>1181</v>
      </c>
      <c r="E3398">
        <v>1.6225268186692861E-6</v>
      </c>
    </row>
    <row r="3399" spans="1:5" x14ac:dyDescent="0.3">
      <c r="A3399" t="s">
        <v>1095</v>
      </c>
      <c r="B3399" t="s">
        <v>890</v>
      </c>
      <c r="C3399" t="s">
        <v>38</v>
      </c>
      <c r="D3399" t="s">
        <v>1181</v>
      </c>
      <c r="E3399">
        <v>3.7417709350371495E-7</v>
      </c>
    </row>
    <row r="3400" spans="1:5" x14ac:dyDescent="0.3">
      <c r="A3400" t="s">
        <v>1095</v>
      </c>
      <c r="B3400" t="s">
        <v>924</v>
      </c>
      <c r="C3400" t="s">
        <v>38</v>
      </c>
      <c r="D3400" t="s">
        <v>1181</v>
      </c>
      <c r="E3400">
        <v>3.7031852171856531E-6</v>
      </c>
    </row>
    <row r="3401" spans="1:5" x14ac:dyDescent="0.3">
      <c r="A3401" t="s">
        <v>1095</v>
      </c>
      <c r="B3401" t="s">
        <v>1238</v>
      </c>
      <c r="C3401" t="s">
        <v>38</v>
      </c>
      <c r="D3401" t="s">
        <v>1181</v>
      </c>
      <c r="E3401">
        <v>6.4842636486420848E-7</v>
      </c>
    </row>
    <row r="3402" spans="1:5" x14ac:dyDescent="0.3">
      <c r="A3402" t="s">
        <v>1095</v>
      </c>
      <c r="B3402" t="s">
        <v>1008</v>
      </c>
      <c r="C3402" t="s">
        <v>38</v>
      </c>
      <c r="D3402" t="s">
        <v>1181</v>
      </c>
      <c r="E3402">
        <v>2.524114801239886E-6</v>
      </c>
    </row>
    <row r="3403" spans="1:5" x14ac:dyDescent="0.3">
      <c r="A3403" t="s">
        <v>1095</v>
      </c>
      <c r="B3403" t="s">
        <v>1214</v>
      </c>
      <c r="C3403" t="s">
        <v>38</v>
      </c>
      <c r="D3403" t="s">
        <v>1181</v>
      </c>
      <c r="E3403">
        <v>5.0900977706000616E-7</v>
      </c>
    </row>
    <row r="3404" spans="1:5" x14ac:dyDescent="0.3">
      <c r="A3404" t="s">
        <v>1095</v>
      </c>
      <c r="B3404" t="s">
        <v>469</v>
      </c>
      <c r="C3404" t="s">
        <v>38</v>
      </c>
      <c r="D3404" t="s">
        <v>1181</v>
      </c>
      <c r="E3404">
        <v>2.2066982423943948E-6</v>
      </c>
    </row>
    <row r="3405" spans="1:5" x14ac:dyDescent="0.3">
      <c r="A3405" t="s">
        <v>1095</v>
      </c>
      <c r="B3405" t="s">
        <v>885</v>
      </c>
      <c r="C3405" t="s">
        <v>38</v>
      </c>
      <c r="D3405" t="s">
        <v>1181</v>
      </c>
      <c r="E3405">
        <v>2.3133675142368898E-7</v>
      </c>
    </row>
    <row r="3406" spans="1:5" x14ac:dyDescent="0.3">
      <c r="A3406" t="s">
        <v>1095</v>
      </c>
      <c r="B3406" t="s">
        <v>1215</v>
      </c>
      <c r="C3406" t="s">
        <v>38</v>
      </c>
      <c r="D3406" t="s">
        <v>1181</v>
      </c>
      <c r="E3406">
        <v>3.2594721476778556E-6</v>
      </c>
    </row>
    <row r="3407" spans="1:5" x14ac:dyDescent="0.3">
      <c r="A3407" t="s">
        <v>1095</v>
      </c>
      <c r="B3407" t="s">
        <v>1228</v>
      </c>
      <c r="C3407" t="s">
        <v>38</v>
      </c>
      <c r="D3407" t="s">
        <v>1181</v>
      </c>
      <c r="E3407">
        <v>1.2897332113635192E-7</v>
      </c>
    </row>
    <row r="3408" spans="1:5" x14ac:dyDescent="0.3">
      <c r="A3408" t="s">
        <v>1095</v>
      </c>
      <c r="B3408" t="s">
        <v>427</v>
      </c>
      <c r="C3408" t="s">
        <v>38</v>
      </c>
      <c r="D3408" t="s">
        <v>1181</v>
      </c>
      <c r="E3408">
        <v>1.7993227925564908E-7</v>
      </c>
    </row>
    <row r="3409" spans="1:5" x14ac:dyDescent="0.3">
      <c r="A3409" t="s">
        <v>1095</v>
      </c>
      <c r="B3409" t="s">
        <v>1226</v>
      </c>
      <c r="C3409" t="s">
        <v>38</v>
      </c>
      <c r="D3409" t="s">
        <v>1181</v>
      </c>
      <c r="E3409">
        <v>2.6933668655990519E-7</v>
      </c>
    </row>
    <row r="3410" spans="1:5" x14ac:dyDescent="0.3">
      <c r="A3410" t="s">
        <v>1095</v>
      </c>
      <c r="B3410" t="s">
        <v>292</v>
      </c>
      <c r="C3410" t="s">
        <v>38</v>
      </c>
      <c r="D3410" t="s">
        <v>1181</v>
      </c>
      <c r="E3410">
        <v>2.161962534552382E-6</v>
      </c>
    </row>
    <row r="3411" spans="1:5" x14ac:dyDescent="0.3">
      <c r="A3411" t="s">
        <v>1095</v>
      </c>
      <c r="B3411" t="s">
        <v>787</v>
      </c>
      <c r="C3411" t="s">
        <v>38</v>
      </c>
      <c r="D3411" t="s">
        <v>1181</v>
      </c>
      <c r="E3411">
        <v>8.3313830343737832E-7</v>
      </c>
    </row>
    <row r="3412" spans="1:5" x14ac:dyDescent="0.3">
      <c r="A3412" t="s">
        <v>1095</v>
      </c>
      <c r="B3412" t="s">
        <v>1216</v>
      </c>
      <c r="C3412" t="s">
        <v>38</v>
      </c>
      <c r="D3412" t="s">
        <v>1181</v>
      </c>
      <c r="E3412">
        <v>6.5341538071282191E-7</v>
      </c>
    </row>
    <row r="3413" spans="1:5" x14ac:dyDescent="0.3">
      <c r="A3413" t="s">
        <v>1095</v>
      </c>
      <c r="B3413" t="s">
        <v>888</v>
      </c>
      <c r="C3413" t="s">
        <v>38</v>
      </c>
      <c r="D3413" t="s">
        <v>1181</v>
      </c>
      <c r="E3413">
        <v>1.2628379239506391E-6</v>
      </c>
    </row>
    <row r="3414" spans="1:5" x14ac:dyDescent="0.3">
      <c r="A3414" t="s">
        <v>1095</v>
      </c>
      <c r="B3414" t="s">
        <v>1161</v>
      </c>
      <c r="C3414" t="s">
        <v>38</v>
      </c>
      <c r="D3414" t="s">
        <v>1181</v>
      </c>
      <c r="E3414">
        <v>8.8905115486811505E-9</v>
      </c>
    </row>
    <row r="3415" spans="1:5" x14ac:dyDescent="0.3">
      <c r="A3415" t="s">
        <v>1095</v>
      </c>
      <c r="B3415" t="s">
        <v>1229</v>
      </c>
      <c r="C3415" t="s">
        <v>38</v>
      </c>
      <c r="D3415" t="s">
        <v>1181</v>
      </c>
      <c r="E3415">
        <v>2.155531706716875E-7</v>
      </c>
    </row>
    <row r="3416" spans="1:5" x14ac:dyDescent="0.3">
      <c r="A3416" t="s">
        <v>1095</v>
      </c>
      <c r="B3416" t="s">
        <v>1233</v>
      </c>
      <c r="C3416" t="s">
        <v>38</v>
      </c>
      <c r="D3416" t="s">
        <v>1181</v>
      </c>
      <c r="E3416">
        <v>8.0356834926811172E-8</v>
      </c>
    </row>
    <row r="3417" spans="1:5" x14ac:dyDescent="0.3">
      <c r="A3417" t="s">
        <v>1095</v>
      </c>
      <c r="B3417" t="s">
        <v>561</v>
      </c>
      <c r="C3417" t="s">
        <v>38</v>
      </c>
      <c r="D3417" t="s">
        <v>1181</v>
      </c>
      <c r="E3417">
        <v>1.0334227701183859E-6</v>
      </c>
    </row>
    <row r="3418" spans="1:5" x14ac:dyDescent="0.3">
      <c r="A3418" t="s">
        <v>1095</v>
      </c>
      <c r="B3418" t="s">
        <v>1208</v>
      </c>
      <c r="C3418" t="s">
        <v>38</v>
      </c>
      <c r="D3418" t="s">
        <v>1181</v>
      </c>
      <c r="E3418">
        <v>3.7653424403436448E-7</v>
      </c>
    </row>
    <row r="3419" spans="1:5" x14ac:dyDescent="0.3">
      <c r="A3419" t="s">
        <v>1095</v>
      </c>
      <c r="B3419" t="s">
        <v>544</v>
      </c>
      <c r="C3419" t="s">
        <v>38</v>
      </c>
      <c r="D3419" t="s">
        <v>1181</v>
      </c>
      <c r="E3419">
        <v>6.3582261726896636E-6</v>
      </c>
    </row>
    <row r="3420" spans="1:5" x14ac:dyDescent="0.3">
      <c r="A3420" t="s">
        <v>1095</v>
      </c>
      <c r="B3420" t="s">
        <v>439</v>
      </c>
      <c r="C3420" t="s">
        <v>38</v>
      </c>
      <c r="D3420" t="s">
        <v>1181</v>
      </c>
      <c r="E3420">
        <v>2.593629920094568E-6</v>
      </c>
    </row>
    <row r="3421" spans="1:5" x14ac:dyDescent="0.3">
      <c r="A3421" t="s">
        <v>1095</v>
      </c>
      <c r="B3421" t="s">
        <v>874</v>
      </c>
      <c r="C3421" t="s">
        <v>38</v>
      </c>
      <c r="D3421" t="s">
        <v>1181</v>
      </c>
      <c r="E3421">
        <v>6.0455905996361648E-7</v>
      </c>
    </row>
    <row r="3422" spans="1:5" x14ac:dyDescent="0.3">
      <c r="A3422" t="s">
        <v>1095</v>
      </c>
      <c r="B3422" t="s">
        <v>900</v>
      </c>
      <c r="C3422" t="s">
        <v>38</v>
      </c>
      <c r="D3422" t="s">
        <v>1181</v>
      </c>
      <c r="E3422">
        <v>5.7340920657324313E-7</v>
      </c>
    </row>
    <row r="3423" spans="1:5" x14ac:dyDescent="0.3">
      <c r="A3423" t="s">
        <v>1095</v>
      </c>
      <c r="B3423" t="s">
        <v>915</v>
      </c>
      <c r="C3423" t="s">
        <v>38</v>
      </c>
      <c r="D3423" t="s">
        <v>1181</v>
      </c>
      <c r="E3423">
        <v>7.4664731247535147E-7</v>
      </c>
    </row>
    <row r="3424" spans="1:5" x14ac:dyDescent="0.3">
      <c r="A3424" t="s">
        <v>1095</v>
      </c>
      <c r="B3424" t="s">
        <v>114</v>
      </c>
      <c r="C3424" t="s">
        <v>38</v>
      </c>
      <c r="D3424" t="s">
        <v>1181</v>
      </c>
      <c r="E3424">
        <v>4.4612435815263278E-5</v>
      </c>
    </row>
    <row r="3425" spans="1:5" x14ac:dyDescent="0.3">
      <c r="A3425" t="s">
        <v>539</v>
      </c>
      <c r="B3425" t="s">
        <v>193</v>
      </c>
      <c r="C3425" t="s">
        <v>38</v>
      </c>
      <c r="D3425" t="s">
        <v>1155</v>
      </c>
      <c r="E3425">
        <v>1.1408231552639089E-3</v>
      </c>
    </row>
    <row r="3426" spans="1:5" x14ac:dyDescent="0.3">
      <c r="A3426" t="s">
        <v>539</v>
      </c>
      <c r="B3426" t="s">
        <v>447</v>
      </c>
      <c r="C3426" t="s">
        <v>38</v>
      </c>
      <c r="D3426" t="s">
        <v>1155</v>
      </c>
      <c r="E3426">
        <v>5.7654446296087489E-6</v>
      </c>
    </row>
    <row r="3427" spans="1:5" x14ac:dyDescent="0.3">
      <c r="A3427" t="s">
        <v>539</v>
      </c>
      <c r="B3427" t="s">
        <v>481</v>
      </c>
      <c r="C3427" t="s">
        <v>38</v>
      </c>
      <c r="D3427" t="s">
        <v>1155</v>
      </c>
      <c r="E3427">
        <v>3.2362789350451538E-4</v>
      </c>
    </row>
    <row r="3428" spans="1:5" x14ac:dyDescent="0.3">
      <c r="A3428" t="s">
        <v>539</v>
      </c>
      <c r="B3428" t="s">
        <v>56</v>
      </c>
      <c r="C3428" t="s">
        <v>38</v>
      </c>
      <c r="D3428" t="s">
        <v>1155</v>
      </c>
      <c r="E3428">
        <v>1.6403041512799639E-4</v>
      </c>
    </row>
    <row r="3429" spans="1:5" x14ac:dyDescent="0.3">
      <c r="A3429" t="s">
        <v>539</v>
      </c>
      <c r="B3429" t="s">
        <v>292</v>
      </c>
      <c r="C3429" t="s">
        <v>38</v>
      </c>
      <c r="D3429" t="s">
        <v>1155</v>
      </c>
      <c r="E3429">
        <v>1.265540164820808E-4</v>
      </c>
    </row>
    <row r="3430" spans="1:5" x14ac:dyDescent="0.3">
      <c r="A3430" t="s">
        <v>539</v>
      </c>
      <c r="B3430" t="s">
        <v>114</v>
      </c>
      <c r="C3430" t="s">
        <v>38</v>
      </c>
      <c r="D3430" t="s">
        <v>1155</v>
      </c>
      <c r="E3430">
        <v>4.1687502672749484E-3</v>
      </c>
    </row>
    <row r="3431" spans="1:5" x14ac:dyDescent="0.3">
      <c r="A3431" t="s">
        <v>539</v>
      </c>
      <c r="B3431" t="s">
        <v>477</v>
      </c>
      <c r="C3431" t="s">
        <v>38</v>
      </c>
      <c r="D3431" t="s">
        <v>1155</v>
      </c>
      <c r="E3431">
        <v>3.6407010463823315E-5</v>
      </c>
    </row>
    <row r="3432" spans="1:5" x14ac:dyDescent="0.3">
      <c r="A3432" t="s">
        <v>539</v>
      </c>
      <c r="B3432" t="s">
        <v>1190</v>
      </c>
      <c r="C3432" t="s">
        <v>38</v>
      </c>
      <c r="D3432" t="s">
        <v>1155</v>
      </c>
      <c r="E3432">
        <v>2.0007446210514769E-4</v>
      </c>
    </row>
    <row r="3433" spans="1:5" x14ac:dyDescent="0.3">
      <c r="A3433" t="s">
        <v>539</v>
      </c>
      <c r="B3433" t="s">
        <v>451</v>
      </c>
      <c r="C3433" t="s">
        <v>38</v>
      </c>
      <c r="D3433" t="s">
        <v>1155</v>
      </c>
      <c r="E3433">
        <v>2.130119808923279E-4</v>
      </c>
    </row>
    <row r="3434" spans="1:5" x14ac:dyDescent="0.3">
      <c r="A3434" t="s">
        <v>539</v>
      </c>
      <c r="B3434" t="s">
        <v>179</v>
      </c>
      <c r="C3434" t="s">
        <v>38</v>
      </c>
      <c r="D3434" t="s">
        <v>1155</v>
      </c>
      <c r="E3434">
        <v>2.0889457966923007E-3</v>
      </c>
    </row>
    <row r="3435" spans="1:5" x14ac:dyDescent="0.3">
      <c r="A3435" t="s">
        <v>290</v>
      </c>
      <c r="B3435" t="s">
        <v>1163</v>
      </c>
      <c r="C3435" t="s">
        <v>38</v>
      </c>
      <c r="D3435" t="s">
        <v>1181</v>
      </c>
      <c r="E3435">
        <v>5.3676609217836904E-6</v>
      </c>
    </row>
    <row r="3436" spans="1:5" x14ac:dyDescent="0.3">
      <c r="A3436" t="s">
        <v>290</v>
      </c>
      <c r="B3436" t="s">
        <v>1206</v>
      </c>
      <c r="C3436" t="s">
        <v>38</v>
      </c>
      <c r="D3436" t="s">
        <v>1181</v>
      </c>
      <c r="E3436">
        <v>6.0901325988714157E-5</v>
      </c>
    </row>
    <row r="3437" spans="1:5" x14ac:dyDescent="0.3">
      <c r="A3437" t="s">
        <v>290</v>
      </c>
      <c r="B3437" t="s">
        <v>1203</v>
      </c>
      <c r="C3437" t="s">
        <v>38</v>
      </c>
      <c r="D3437" t="s">
        <v>1181</v>
      </c>
      <c r="E3437">
        <v>5.7164642224353969E-5</v>
      </c>
    </row>
    <row r="3438" spans="1:5" x14ac:dyDescent="0.3">
      <c r="A3438" t="s">
        <v>290</v>
      </c>
      <c r="B3438" t="s">
        <v>1179</v>
      </c>
      <c r="C3438" t="s">
        <v>38</v>
      </c>
      <c r="D3438" t="s">
        <v>1181</v>
      </c>
      <c r="E3438">
        <v>1.2904505917761011E-6</v>
      </c>
    </row>
    <row r="3439" spans="1:5" x14ac:dyDescent="0.3">
      <c r="A3439" t="s">
        <v>290</v>
      </c>
      <c r="B3439" t="s">
        <v>1182</v>
      </c>
      <c r="C3439" t="s">
        <v>38</v>
      </c>
      <c r="D3439" t="s">
        <v>1181</v>
      </c>
      <c r="E3439">
        <v>4.661758144748156E-4</v>
      </c>
    </row>
    <row r="3440" spans="1:5" x14ac:dyDescent="0.3">
      <c r="A3440" t="s">
        <v>290</v>
      </c>
      <c r="B3440" t="s">
        <v>20</v>
      </c>
      <c r="C3440" t="s">
        <v>38</v>
      </c>
      <c r="D3440" t="s">
        <v>1181</v>
      </c>
      <c r="E3440">
        <v>3.6201807791228766E-3</v>
      </c>
    </row>
    <row r="3441" spans="1:5" x14ac:dyDescent="0.3">
      <c r="A3441" t="s">
        <v>290</v>
      </c>
      <c r="B3441" t="s">
        <v>903</v>
      </c>
      <c r="C3441" t="s">
        <v>38</v>
      </c>
      <c r="D3441" t="s">
        <v>1181</v>
      </c>
      <c r="E3441">
        <v>5.0059352157614027E-4</v>
      </c>
    </row>
    <row r="3442" spans="1:5" x14ac:dyDescent="0.3">
      <c r="A3442" t="s">
        <v>290</v>
      </c>
      <c r="B3442" t="s">
        <v>456</v>
      </c>
      <c r="C3442" t="s">
        <v>38</v>
      </c>
      <c r="D3442" t="s">
        <v>1181</v>
      </c>
      <c r="E3442">
        <v>5.5822973252739501E-4</v>
      </c>
    </row>
    <row r="3443" spans="1:5" x14ac:dyDescent="0.3">
      <c r="A3443" t="s">
        <v>290</v>
      </c>
      <c r="B3443" t="s">
        <v>190</v>
      </c>
      <c r="C3443" t="s">
        <v>38</v>
      </c>
      <c r="D3443" t="s">
        <v>1181</v>
      </c>
      <c r="E3443">
        <v>3.6436245577818149E-3</v>
      </c>
    </row>
    <row r="3444" spans="1:5" x14ac:dyDescent="0.3">
      <c r="A3444" t="s">
        <v>290</v>
      </c>
      <c r="B3444" t="s">
        <v>409</v>
      </c>
      <c r="C3444" t="s">
        <v>38</v>
      </c>
      <c r="D3444" t="s">
        <v>1181</v>
      </c>
      <c r="E3444">
        <v>3.7447655997123997E-3</v>
      </c>
    </row>
    <row r="3445" spans="1:5" x14ac:dyDescent="0.3">
      <c r="A3445" t="s">
        <v>290</v>
      </c>
      <c r="B3445" t="s">
        <v>412</v>
      </c>
      <c r="C3445" t="s">
        <v>38</v>
      </c>
      <c r="D3445" t="s">
        <v>1181</v>
      </c>
      <c r="E3445">
        <v>2.8982643548064869E-3</v>
      </c>
    </row>
    <row r="3446" spans="1:5" x14ac:dyDescent="0.3">
      <c r="A3446" t="s">
        <v>290</v>
      </c>
      <c r="B3446" t="s">
        <v>587</v>
      </c>
      <c r="C3446" t="s">
        <v>38</v>
      </c>
      <c r="D3446" t="s">
        <v>1181</v>
      </c>
      <c r="E3446">
        <v>1.3640428517128541E-3</v>
      </c>
    </row>
    <row r="3447" spans="1:5" x14ac:dyDescent="0.3">
      <c r="A3447" t="s">
        <v>290</v>
      </c>
      <c r="B3447" t="s">
        <v>894</v>
      </c>
      <c r="C3447" t="s">
        <v>38</v>
      </c>
      <c r="D3447" t="s">
        <v>1181</v>
      </c>
      <c r="E3447">
        <v>6.1423515096256903E-4</v>
      </c>
    </row>
    <row r="3448" spans="1:5" x14ac:dyDescent="0.3">
      <c r="A3448" t="s">
        <v>290</v>
      </c>
      <c r="B3448" t="s">
        <v>1200</v>
      </c>
      <c r="C3448" t="s">
        <v>38</v>
      </c>
      <c r="D3448" t="s">
        <v>1181</v>
      </c>
      <c r="E3448">
        <v>2.002807569498105E-4</v>
      </c>
    </row>
    <row r="3449" spans="1:5" x14ac:dyDescent="0.3">
      <c r="A3449" t="s">
        <v>290</v>
      </c>
      <c r="B3449" t="s">
        <v>1201</v>
      </c>
      <c r="C3449" t="s">
        <v>38</v>
      </c>
      <c r="D3449" t="s">
        <v>1181</v>
      </c>
      <c r="E3449">
        <v>9.3857786192082132E-5</v>
      </c>
    </row>
    <row r="3450" spans="1:5" x14ac:dyDescent="0.3">
      <c r="A3450" t="s">
        <v>290</v>
      </c>
      <c r="B3450" t="s">
        <v>1211</v>
      </c>
      <c r="C3450" t="s">
        <v>38</v>
      </c>
      <c r="D3450" t="s">
        <v>1181</v>
      </c>
      <c r="E3450">
        <v>1.40890442710593E-4</v>
      </c>
    </row>
    <row r="3451" spans="1:5" x14ac:dyDescent="0.3">
      <c r="A3451" t="s">
        <v>290</v>
      </c>
      <c r="B3451" t="s">
        <v>910</v>
      </c>
      <c r="C3451" t="s">
        <v>38</v>
      </c>
      <c r="D3451" t="s">
        <v>1181</v>
      </c>
      <c r="E3451">
        <v>3.268983203303078E-4</v>
      </c>
    </row>
    <row r="3452" spans="1:5" x14ac:dyDescent="0.3">
      <c r="A3452" t="s">
        <v>290</v>
      </c>
      <c r="B3452" t="s">
        <v>179</v>
      </c>
      <c r="C3452" t="s">
        <v>38</v>
      </c>
      <c r="D3452" t="s">
        <v>1181</v>
      </c>
      <c r="E3452">
        <v>1.2308184902340811E-2</v>
      </c>
    </row>
    <row r="3453" spans="1:5" x14ac:dyDescent="0.3">
      <c r="A3453" t="s">
        <v>290</v>
      </c>
      <c r="B3453" t="s">
        <v>284</v>
      </c>
      <c r="C3453" t="s">
        <v>38</v>
      </c>
      <c r="D3453" t="s">
        <v>1181</v>
      </c>
      <c r="E3453">
        <v>7.3685700023176648E-4</v>
      </c>
    </row>
    <row r="3454" spans="1:5" x14ac:dyDescent="0.3">
      <c r="A3454" t="s">
        <v>290</v>
      </c>
      <c r="B3454" t="s">
        <v>885</v>
      </c>
      <c r="C3454" t="s">
        <v>38</v>
      </c>
      <c r="D3454" t="s">
        <v>1181</v>
      </c>
      <c r="E3454">
        <v>1.2073288251559661E-4</v>
      </c>
    </row>
    <row r="3455" spans="1:5" x14ac:dyDescent="0.3">
      <c r="A3455" t="s">
        <v>290</v>
      </c>
      <c r="B3455" t="s">
        <v>492</v>
      </c>
      <c r="C3455" t="s">
        <v>38</v>
      </c>
      <c r="D3455" t="s">
        <v>1181</v>
      </c>
      <c r="E3455">
        <v>2.1983105771313867E-3</v>
      </c>
    </row>
    <row r="3456" spans="1:5" x14ac:dyDescent="0.3">
      <c r="A3456" t="s">
        <v>290</v>
      </c>
      <c r="B3456" t="s">
        <v>888</v>
      </c>
      <c r="C3456" t="s">
        <v>38</v>
      </c>
      <c r="D3456" t="s">
        <v>1181</v>
      </c>
      <c r="E3456">
        <v>5.0258208320851387E-4</v>
      </c>
    </row>
    <row r="3457" spans="1:5" x14ac:dyDescent="0.3">
      <c r="A3457" t="s">
        <v>290</v>
      </c>
      <c r="B3457" t="s">
        <v>1161</v>
      </c>
      <c r="C3457" t="s">
        <v>38</v>
      </c>
      <c r="D3457" t="s">
        <v>1181</v>
      </c>
      <c r="E3457">
        <v>3.4834170986653939E-6</v>
      </c>
    </row>
    <row r="3458" spans="1:5" x14ac:dyDescent="0.3">
      <c r="A3458" t="s">
        <v>290</v>
      </c>
      <c r="B3458" t="s">
        <v>915</v>
      </c>
      <c r="C3458" t="s">
        <v>38</v>
      </c>
      <c r="D3458" t="s">
        <v>1181</v>
      </c>
      <c r="E3458">
        <v>3.3494924421406999E-4</v>
      </c>
    </row>
    <row r="3459" spans="1:5" x14ac:dyDescent="0.3">
      <c r="A3459" t="s">
        <v>290</v>
      </c>
      <c r="B3459" t="s">
        <v>86</v>
      </c>
      <c r="C3459" t="s">
        <v>38</v>
      </c>
      <c r="D3459" t="s">
        <v>1181</v>
      </c>
      <c r="E3459">
        <v>2.2976168184501221E-3</v>
      </c>
    </row>
    <row r="3460" spans="1:5" x14ac:dyDescent="0.3">
      <c r="A3460" t="s">
        <v>290</v>
      </c>
      <c r="B3460" t="s">
        <v>114</v>
      </c>
      <c r="C3460" t="s">
        <v>38</v>
      </c>
      <c r="D3460" t="s">
        <v>1181</v>
      </c>
      <c r="E3460">
        <v>1.627142400091406E-2</v>
      </c>
    </row>
    <row r="3461" spans="1:5" x14ac:dyDescent="0.3">
      <c r="A3461" t="s">
        <v>290</v>
      </c>
      <c r="B3461" t="s">
        <v>874</v>
      </c>
      <c r="C3461" t="s">
        <v>38</v>
      </c>
      <c r="D3461" t="s">
        <v>1181</v>
      </c>
      <c r="E3461">
        <v>2.4687576212086742E-4</v>
      </c>
    </row>
    <row r="3462" spans="1:5" x14ac:dyDescent="0.3">
      <c r="A3462" t="s">
        <v>290</v>
      </c>
      <c r="B3462" t="s">
        <v>900</v>
      </c>
      <c r="C3462" t="s">
        <v>38</v>
      </c>
      <c r="D3462" t="s">
        <v>1181</v>
      </c>
      <c r="E3462">
        <v>2.5421484453828707E-4</v>
      </c>
    </row>
    <row r="3463" spans="1:5" x14ac:dyDescent="0.3">
      <c r="A3463" t="s">
        <v>290</v>
      </c>
      <c r="B3463" t="s">
        <v>144</v>
      </c>
      <c r="C3463" t="s">
        <v>38</v>
      </c>
      <c r="D3463" t="s">
        <v>1181</v>
      </c>
      <c r="E3463">
        <v>1.0810077645929681E-3</v>
      </c>
    </row>
    <row r="3464" spans="1:5" x14ac:dyDescent="0.3">
      <c r="A3464" t="s">
        <v>290</v>
      </c>
      <c r="B3464" t="s">
        <v>1184</v>
      </c>
      <c r="C3464" t="s">
        <v>38</v>
      </c>
      <c r="D3464" t="s">
        <v>1181</v>
      </c>
      <c r="E3464">
        <v>1.9924232922632939E-4</v>
      </c>
    </row>
    <row r="3465" spans="1:5" x14ac:dyDescent="0.3">
      <c r="A3465" t="s">
        <v>290</v>
      </c>
      <c r="B3465" t="s">
        <v>56</v>
      </c>
      <c r="C3465" t="s">
        <v>38</v>
      </c>
      <c r="D3465" t="s">
        <v>1181</v>
      </c>
      <c r="E3465">
        <v>9.7410384047028162E-4</v>
      </c>
    </row>
    <row r="3466" spans="1:5" x14ac:dyDescent="0.3">
      <c r="A3466" t="s">
        <v>290</v>
      </c>
      <c r="B3466" t="s">
        <v>469</v>
      </c>
      <c r="C3466" t="s">
        <v>38</v>
      </c>
      <c r="D3466" t="s">
        <v>1181</v>
      </c>
      <c r="E3466">
        <v>9.7704741645986484E-4</v>
      </c>
    </row>
    <row r="3467" spans="1:5" x14ac:dyDescent="0.3">
      <c r="A3467" t="s">
        <v>183</v>
      </c>
      <c r="B3467" t="s">
        <v>1178</v>
      </c>
      <c r="C3467" t="s">
        <v>38</v>
      </c>
      <c r="D3467" t="s">
        <v>1155</v>
      </c>
      <c r="E3467">
        <v>1.5732638356538489E-4</v>
      </c>
    </row>
    <row r="3468" spans="1:5" x14ac:dyDescent="0.3">
      <c r="A3468" t="s">
        <v>183</v>
      </c>
      <c r="B3468" t="s">
        <v>447</v>
      </c>
      <c r="C3468" t="s">
        <v>38</v>
      </c>
      <c r="D3468" t="s">
        <v>1155</v>
      </c>
      <c r="E3468">
        <v>6.2104496942602043E-4</v>
      </c>
    </row>
    <row r="3469" spans="1:5" x14ac:dyDescent="0.3">
      <c r="A3469" t="s">
        <v>183</v>
      </c>
      <c r="B3469" t="s">
        <v>1143</v>
      </c>
      <c r="C3469" t="s">
        <v>38</v>
      </c>
      <c r="D3469" t="s">
        <v>1155</v>
      </c>
      <c r="E3469">
        <v>3.1808740641355539E-6</v>
      </c>
    </row>
    <row r="3470" spans="1:5" x14ac:dyDescent="0.3">
      <c r="A3470" t="s">
        <v>183</v>
      </c>
      <c r="B3470" t="s">
        <v>190</v>
      </c>
      <c r="C3470" t="s">
        <v>38</v>
      </c>
      <c r="D3470" t="s">
        <v>1155</v>
      </c>
      <c r="E3470">
        <v>6.2607105908820343E-3</v>
      </c>
    </row>
    <row r="3471" spans="1:5" x14ac:dyDescent="0.3">
      <c r="A3471" t="s">
        <v>183</v>
      </c>
      <c r="B3471" t="s">
        <v>484</v>
      </c>
      <c r="C3471" t="s">
        <v>38</v>
      </c>
      <c r="D3471" t="s">
        <v>1155</v>
      </c>
      <c r="E3471">
        <v>1.207715536607938E-3</v>
      </c>
    </row>
    <row r="3472" spans="1:5" x14ac:dyDescent="0.3">
      <c r="A3472" t="s">
        <v>183</v>
      </c>
      <c r="B3472" t="s">
        <v>1232</v>
      </c>
      <c r="C3472" t="s">
        <v>38</v>
      </c>
      <c r="D3472" t="s">
        <v>1155</v>
      </c>
      <c r="E3472">
        <v>1.0088655333978989E-4</v>
      </c>
    </row>
    <row r="3473" spans="1:5" x14ac:dyDescent="0.3">
      <c r="A3473" t="s">
        <v>183</v>
      </c>
      <c r="B3473" t="s">
        <v>200</v>
      </c>
      <c r="C3473" t="s">
        <v>38</v>
      </c>
      <c r="D3473" t="s">
        <v>1155</v>
      </c>
      <c r="E3473">
        <v>1.5975048134119249E-3</v>
      </c>
    </row>
    <row r="3474" spans="1:5" x14ac:dyDescent="0.3">
      <c r="A3474" t="s">
        <v>183</v>
      </c>
      <c r="B3474" t="s">
        <v>466</v>
      </c>
      <c r="C3474" t="s">
        <v>38</v>
      </c>
      <c r="D3474" t="s">
        <v>1155</v>
      </c>
      <c r="E3474">
        <v>5.2562740417513073E-4</v>
      </c>
    </row>
    <row r="3475" spans="1:5" x14ac:dyDescent="0.3">
      <c r="A3475" t="s">
        <v>183</v>
      </c>
      <c r="B3475" t="s">
        <v>144</v>
      </c>
      <c r="C3475" t="s">
        <v>38</v>
      </c>
      <c r="D3475" t="s">
        <v>1155</v>
      </c>
      <c r="E3475">
        <v>1.0643575075115299E-3</v>
      </c>
    </row>
    <row r="3476" spans="1:5" x14ac:dyDescent="0.3">
      <c r="A3476" t="s">
        <v>183</v>
      </c>
      <c r="B3476" t="s">
        <v>1162</v>
      </c>
      <c r="C3476" t="s">
        <v>38</v>
      </c>
      <c r="D3476" t="s">
        <v>1155</v>
      </c>
      <c r="E3476">
        <v>1.411121377401893E-4</v>
      </c>
    </row>
    <row r="3477" spans="1:5" x14ac:dyDescent="0.3">
      <c r="A3477" t="s">
        <v>183</v>
      </c>
      <c r="B3477" t="s">
        <v>86</v>
      </c>
      <c r="C3477" t="s">
        <v>38</v>
      </c>
      <c r="D3477" t="s">
        <v>1155</v>
      </c>
      <c r="E3477">
        <v>6.1432881188148158E-3</v>
      </c>
    </row>
    <row r="3478" spans="1:5" x14ac:dyDescent="0.3">
      <c r="A3478" t="s">
        <v>183</v>
      </c>
      <c r="B3478" t="s">
        <v>114</v>
      </c>
      <c r="C3478" t="s">
        <v>38</v>
      </c>
      <c r="D3478" t="s">
        <v>1155</v>
      </c>
      <c r="E3478">
        <v>3.9160657329160777E-2</v>
      </c>
    </row>
    <row r="3479" spans="1:5" x14ac:dyDescent="0.3">
      <c r="A3479" t="s">
        <v>183</v>
      </c>
      <c r="B3479" t="s">
        <v>486</v>
      </c>
      <c r="C3479" t="s">
        <v>38</v>
      </c>
      <c r="D3479" t="s">
        <v>1155</v>
      </c>
      <c r="E3479">
        <v>4.8162696312089885E-3</v>
      </c>
    </row>
    <row r="3480" spans="1:5" x14ac:dyDescent="0.3">
      <c r="A3480" t="s">
        <v>183</v>
      </c>
      <c r="B3480" t="s">
        <v>418</v>
      </c>
      <c r="C3480" t="s">
        <v>38</v>
      </c>
      <c r="D3480" t="s">
        <v>1155</v>
      </c>
      <c r="E3480">
        <v>7.1533409322743356E-4</v>
      </c>
    </row>
    <row r="3481" spans="1:5" x14ac:dyDescent="0.3">
      <c r="A3481" t="s">
        <v>560</v>
      </c>
      <c r="B3481" t="s">
        <v>1208</v>
      </c>
      <c r="C3481" t="s">
        <v>38</v>
      </c>
      <c r="D3481" t="s">
        <v>1155</v>
      </c>
      <c r="E3481">
        <v>1.521251522911147E-3</v>
      </c>
    </row>
    <row r="3482" spans="1:5" x14ac:dyDescent="0.3">
      <c r="A3482" t="s">
        <v>560</v>
      </c>
      <c r="B3482" t="s">
        <v>880</v>
      </c>
      <c r="C3482" t="s">
        <v>38</v>
      </c>
      <c r="D3482" t="s">
        <v>1155</v>
      </c>
      <c r="E3482">
        <v>2.481853707809463E-3</v>
      </c>
    </row>
    <row r="3483" spans="1:5" x14ac:dyDescent="0.3">
      <c r="A3483" t="s">
        <v>560</v>
      </c>
      <c r="B3483" t="s">
        <v>200</v>
      </c>
      <c r="C3483" t="s">
        <v>38</v>
      </c>
      <c r="D3483" t="s">
        <v>1155</v>
      </c>
      <c r="E3483">
        <v>1.169379431663743E-2</v>
      </c>
    </row>
    <row r="3484" spans="1:5" x14ac:dyDescent="0.3">
      <c r="A3484" t="s">
        <v>560</v>
      </c>
      <c r="B3484" t="s">
        <v>890</v>
      </c>
      <c r="C3484" t="s">
        <v>38</v>
      </c>
      <c r="D3484" t="s">
        <v>1155</v>
      </c>
      <c r="E3484">
        <v>1.9239465534384339E-3</v>
      </c>
    </row>
    <row r="3485" spans="1:5" x14ac:dyDescent="0.3">
      <c r="A3485" t="s">
        <v>560</v>
      </c>
      <c r="B3485" t="s">
        <v>732</v>
      </c>
      <c r="C3485" t="s">
        <v>38</v>
      </c>
      <c r="D3485" t="s">
        <v>1155</v>
      </c>
      <c r="E3485">
        <v>2.5087783766293802E-3</v>
      </c>
    </row>
    <row r="3486" spans="1:5" x14ac:dyDescent="0.3">
      <c r="A3486" t="s">
        <v>560</v>
      </c>
      <c r="B3486" t="s">
        <v>1228</v>
      </c>
      <c r="C3486" t="s">
        <v>38</v>
      </c>
      <c r="D3486" t="s">
        <v>1155</v>
      </c>
      <c r="E3486">
        <v>3.4841160132726014E-4</v>
      </c>
    </row>
    <row r="3487" spans="1:5" x14ac:dyDescent="0.3">
      <c r="A3487" t="s">
        <v>560</v>
      </c>
      <c r="B3487" t="s">
        <v>1216</v>
      </c>
      <c r="C3487" t="s">
        <v>38</v>
      </c>
      <c r="D3487" t="s">
        <v>1155</v>
      </c>
      <c r="E3487">
        <v>3.4195823139378132E-3</v>
      </c>
    </row>
    <row r="3488" spans="1:5" x14ac:dyDescent="0.3">
      <c r="A3488" t="s">
        <v>560</v>
      </c>
      <c r="B3488" t="s">
        <v>1229</v>
      </c>
      <c r="C3488" t="s">
        <v>38</v>
      </c>
      <c r="D3488" t="s">
        <v>1155</v>
      </c>
      <c r="E3488">
        <v>8.9253091757571256E-4</v>
      </c>
    </row>
    <row r="3489" spans="1:5" x14ac:dyDescent="0.3">
      <c r="A3489" t="s">
        <v>560</v>
      </c>
      <c r="B3489" t="s">
        <v>1209</v>
      </c>
      <c r="C3489" t="s">
        <v>38</v>
      </c>
      <c r="D3489" t="s">
        <v>1155</v>
      </c>
      <c r="E3489">
        <v>3.1220086974283163E-4</v>
      </c>
    </row>
    <row r="3490" spans="1:5" x14ac:dyDescent="0.3">
      <c r="A3490" t="s">
        <v>560</v>
      </c>
      <c r="B3490" t="s">
        <v>1230</v>
      </c>
      <c r="C3490" t="s">
        <v>38</v>
      </c>
      <c r="D3490" t="s">
        <v>1155</v>
      </c>
      <c r="E3490">
        <v>4.2999391384919699E-4</v>
      </c>
    </row>
    <row r="3491" spans="1:5" x14ac:dyDescent="0.3">
      <c r="A3491" t="s">
        <v>387</v>
      </c>
      <c r="B3491" t="s">
        <v>1163</v>
      </c>
      <c r="C3491" t="s">
        <v>38</v>
      </c>
      <c r="D3491" t="s">
        <v>1181</v>
      </c>
      <c r="E3491">
        <v>7.4254931271325747E-7</v>
      </c>
    </row>
    <row r="3492" spans="1:5" x14ac:dyDescent="0.3">
      <c r="A3492" t="s">
        <v>387</v>
      </c>
      <c r="B3492" t="s">
        <v>456</v>
      </c>
      <c r="C3492" t="s">
        <v>38</v>
      </c>
      <c r="D3492" t="s">
        <v>1181</v>
      </c>
      <c r="E3492">
        <v>5.7488013127874719E-5</v>
      </c>
    </row>
    <row r="3493" spans="1:5" x14ac:dyDescent="0.3">
      <c r="A3493" t="s">
        <v>387</v>
      </c>
      <c r="B3493" t="s">
        <v>1233</v>
      </c>
      <c r="C3493" t="s">
        <v>38</v>
      </c>
      <c r="D3493" t="s">
        <v>1181</v>
      </c>
      <c r="E3493">
        <v>3.642956742220412E-6</v>
      </c>
    </row>
    <row r="3494" spans="1:5" x14ac:dyDescent="0.3">
      <c r="A3494" t="s">
        <v>387</v>
      </c>
      <c r="B3494" t="s">
        <v>447</v>
      </c>
      <c r="C3494" t="s">
        <v>38</v>
      </c>
      <c r="D3494" t="s">
        <v>1181</v>
      </c>
      <c r="E3494">
        <v>3.6877029313880119E-5</v>
      </c>
    </row>
    <row r="3495" spans="1:5" x14ac:dyDescent="0.3">
      <c r="A3495" t="s">
        <v>387</v>
      </c>
      <c r="B3495" t="s">
        <v>56</v>
      </c>
      <c r="C3495" t="s">
        <v>38</v>
      </c>
      <c r="D3495" t="s">
        <v>1181</v>
      </c>
      <c r="E3495">
        <v>4.5678916443620825E-5</v>
      </c>
    </row>
    <row r="3496" spans="1:5" x14ac:dyDescent="0.3">
      <c r="A3496" t="s">
        <v>387</v>
      </c>
      <c r="B3496" t="s">
        <v>469</v>
      </c>
      <c r="C3496" t="s">
        <v>38</v>
      </c>
      <c r="D3496" t="s">
        <v>1181</v>
      </c>
      <c r="E3496">
        <v>8.2104741851053391E-5</v>
      </c>
    </row>
    <row r="3497" spans="1:5" x14ac:dyDescent="0.3">
      <c r="A3497" t="s">
        <v>387</v>
      </c>
      <c r="B3497" t="s">
        <v>1161</v>
      </c>
      <c r="C3497" t="s">
        <v>38</v>
      </c>
      <c r="D3497" t="s">
        <v>1181</v>
      </c>
      <c r="E3497">
        <v>4.8188755031270851E-7</v>
      </c>
    </row>
    <row r="3498" spans="1:5" x14ac:dyDescent="0.3">
      <c r="A3498" t="s">
        <v>387</v>
      </c>
      <c r="B3498" t="s">
        <v>114</v>
      </c>
      <c r="C3498" t="s">
        <v>38</v>
      </c>
      <c r="D3498" t="s">
        <v>1181</v>
      </c>
      <c r="E3498">
        <v>1.7285834197105941E-3</v>
      </c>
    </row>
    <row r="3499" spans="1:5" x14ac:dyDescent="0.3">
      <c r="A3499" t="s">
        <v>387</v>
      </c>
      <c r="B3499" t="s">
        <v>486</v>
      </c>
      <c r="C3499" t="s">
        <v>38</v>
      </c>
      <c r="D3499" t="s">
        <v>1181</v>
      </c>
      <c r="E3499">
        <v>3.2311503532548105E-4</v>
      </c>
    </row>
    <row r="3500" spans="1:5" x14ac:dyDescent="0.3">
      <c r="A3500" t="s">
        <v>387</v>
      </c>
      <c r="B3500" t="s">
        <v>1200</v>
      </c>
      <c r="C3500" t="s">
        <v>38</v>
      </c>
      <c r="D3500" t="s">
        <v>1181</v>
      </c>
      <c r="E3500">
        <v>2.296020938757657E-5</v>
      </c>
    </row>
    <row r="3501" spans="1:5" x14ac:dyDescent="0.3">
      <c r="A3501" t="s">
        <v>66</v>
      </c>
      <c r="B3501" t="s">
        <v>56</v>
      </c>
      <c r="C3501" t="s">
        <v>38</v>
      </c>
      <c r="D3501" t="s">
        <v>1224</v>
      </c>
      <c r="E3501">
        <v>7.1905077626025079E-4</v>
      </c>
    </row>
    <row r="3502" spans="1:5" x14ac:dyDescent="0.3">
      <c r="A3502" t="s">
        <v>66</v>
      </c>
      <c r="B3502" t="s">
        <v>768</v>
      </c>
      <c r="C3502" t="s">
        <v>38</v>
      </c>
      <c r="D3502" t="s">
        <v>1224</v>
      </c>
      <c r="E3502">
        <v>1.087533219700898E-3</v>
      </c>
    </row>
    <row r="3503" spans="1:5" x14ac:dyDescent="0.3">
      <c r="A3503" t="s">
        <v>66</v>
      </c>
      <c r="B3503" t="s">
        <v>804</v>
      </c>
      <c r="C3503" t="s">
        <v>38</v>
      </c>
      <c r="D3503" t="s">
        <v>1224</v>
      </c>
      <c r="E3503">
        <v>1.4070570420854939E-3</v>
      </c>
    </row>
    <row r="3504" spans="1:5" x14ac:dyDescent="0.3">
      <c r="A3504" t="s">
        <v>66</v>
      </c>
      <c r="B3504" t="s">
        <v>1174</v>
      </c>
      <c r="C3504" t="s">
        <v>38</v>
      </c>
      <c r="D3504" t="s">
        <v>1224</v>
      </c>
      <c r="E3504">
        <v>1.6086830842878898E-4</v>
      </c>
    </row>
    <row r="3505" spans="1:5" x14ac:dyDescent="0.3">
      <c r="A3505" t="s">
        <v>66</v>
      </c>
      <c r="B3505" t="s">
        <v>1214</v>
      </c>
      <c r="C3505" t="s">
        <v>38</v>
      </c>
      <c r="D3505" t="s">
        <v>1224</v>
      </c>
      <c r="E3505">
        <v>1.5864019863364909E-4</v>
      </c>
    </row>
    <row r="3506" spans="1:5" x14ac:dyDescent="0.3">
      <c r="A3506" t="s">
        <v>66</v>
      </c>
      <c r="B3506" t="s">
        <v>469</v>
      </c>
      <c r="C3506" t="s">
        <v>38</v>
      </c>
      <c r="D3506" t="s">
        <v>1224</v>
      </c>
      <c r="E3506">
        <v>6.5895177650238427E-4</v>
      </c>
    </row>
    <row r="3507" spans="1:5" x14ac:dyDescent="0.3">
      <c r="A3507" t="s">
        <v>66</v>
      </c>
      <c r="B3507" t="s">
        <v>106</v>
      </c>
      <c r="C3507" t="s">
        <v>38</v>
      </c>
      <c r="D3507" t="s">
        <v>1224</v>
      </c>
      <c r="E3507">
        <v>1.4533413422115301E-3</v>
      </c>
    </row>
    <row r="3508" spans="1:5" x14ac:dyDescent="0.3">
      <c r="A3508" t="s">
        <v>66</v>
      </c>
      <c r="B3508" t="s">
        <v>855</v>
      </c>
      <c r="C3508" t="s">
        <v>38</v>
      </c>
      <c r="D3508" t="s">
        <v>1224</v>
      </c>
      <c r="E3508">
        <v>6.9772964967897123E-4</v>
      </c>
    </row>
    <row r="3509" spans="1:5" x14ac:dyDescent="0.3">
      <c r="A3509" t="s">
        <v>66</v>
      </c>
      <c r="B3509" t="s">
        <v>86</v>
      </c>
      <c r="C3509" t="s">
        <v>38</v>
      </c>
      <c r="D3509" t="s">
        <v>1224</v>
      </c>
      <c r="E3509">
        <v>3.3666500704191229E-3</v>
      </c>
    </row>
    <row r="3510" spans="1:5" x14ac:dyDescent="0.3">
      <c r="A3510" t="s">
        <v>66</v>
      </c>
      <c r="B3510" t="s">
        <v>114</v>
      </c>
      <c r="C3510" t="s">
        <v>38</v>
      </c>
      <c r="D3510" t="s">
        <v>1224</v>
      </c>
      <c r="E3510">
        <v>7.7315536542271464E-4</v>
      </c>
    </row>
    <row r="3511" spans="1:5" x14ac:dyDescent="0.3">
      <c r="A3511" t="s">
        <v>66</v>
      </c>
      <c r="B3511" t="s">
        <v>477</v>
      </c>
      <c r="C3511" t="s">
        <v>38</v>
      </c>
      <c r="D3511" t="s">
        <v>1224</v>
      </c>
      <c r="E3511">
        <v>2.744097102433499E-4</v>
      </c>
    </row>
    <row r="3512" spans="1:5" x14ac:dyDescent="0.3">
      <c r="A3512" t="s">
        <v>66</v>
      </c>
      <c r="B3512" t="s">
        <v>544</v>
      </c>
      <c r="C3512" t="s">
        <v>38</v>
      </c>
      <c r="D3512" t="s">
        <v>1224</v>
      </c>
      <c r="E3512">
        <v>1.7638726017093021E-3</v>
      </c>
    </row>
    <row r="3513" spans="1:5" x14ac:dyDescent="0.3">
      <c r="A3513" t="s">
        <v>66</v>
      </c>
      <c r="B3513" t="s">
        <v>779</v>
      </c>
      <c r="C3513" t="s">
        <v>38</v>
      </c>
      <c r="D3513" t="s">
        <v>1224</v>
      </c>
      <c r="E3513">
        <v>3.3786240250770162E-4</v>
      </c>
    </row>
    <row r="3514" spans="1:5" x14ac:dyDescent="0.3">
      <c r="A3514" t="s">
        <v>66</v>
      </c>
      <c r="B3514" t="s">
        <v>481</v>
      </c>
      <c r="C3514" t="s">
        <v>38</v>
      </c>
      <c r="D3514" t="s">
        <v>1224</v>
      </c>
      <c r="E3514">
        <v>2.8944641539231778E-3</v>
      </c>
    </row>
    <row r="3515" spans="1:5" x14ac:dyDescent="0.3">
      <c r="A3515" t="s">
        <v>66</v>
      </c>
      <c r="B3515" t="s">
        <v>193</v>
      </c>
      <c r="C3515" t="s">
        <v>38</v>
      </c>
      <c r="D3515" t="s">
        <v>1224</v>
      </c>
      <c r="E3515">
        <v>4.4091971984628947E-3</v>
      </c>
    </row>
    <row r="3516" spans="1:5" x14ac:dyDescent="0.3">
      <c r="A3516" t="s">
        <v>66</v>
      </c>
      <c r="B3516" t="s">
        <v>292</v>
      </c>
      <c r="C3516" t="s">
        <v>38</v>
      </c>
      <c r="D3516" t="s">
        <v>1224</v>
      </c>
      <c r="E3516">
        <v>1.0158948490264989E-3</v>
      </c>
    </row>
    <row r="3517" spans="1:5" x14ac:dyDescent="0.3">
      <c r="A3517" t="s">
        <v>66</v>
      </c>
      <c r="B3517" t="s">
        <v>1166</v>
      </c>
      <c r="C3517" t="s">
        <v>38</v>
      </c>
      <c r="D3517" t="s">
        <v>1224</v>
      </c>
      <c r="E3517">
        <v>1.9259185669580681E-4</v>
      </c>
    </row>
    <row r="3518" spans="1:5" x14ac:dyDescent="0.3">
      <c r="A3518" t="s">
        <v>66</v>
      </c>
      <c r="B3518" t="s">
        <v>454</v>
      </c>
      <c r="C3518" t="s">
        <v>38</v>
      </c>
      <c r="D3518" t="s">
        <v>1224</v>
      </c>
      <c r="E3518">
        <v>3.552775355364433E-4</v>
      </c>
    </row>
    <row r="3519" spans="1:5" x14ac:dyDescent="0.3">
      <c r="A3519" t="s">
        <v>66</v>
      </c>
      <c r="B3519" t="s">
        <v>1187</v>
      </c>
      <c r="C3519" t="s">
        <v>38</v>
      </c>
      <c r="D3519" t="s">
        <v>1224</v>
      </c>
      <c r="E3519">
        <v>1.1994918843037159E-4</v>
      </c>
    </row>
    <row r="3520" spans="1:5" x14ac:dyDescent="0.3">
      <c r="A3520" t="s">
        <v>66</v>
      </c>
      <c r="B3520" t="s">
        <v>1157</v>
      </c>
      <c r="C3520" t="s">
        <v>38</v>
      </c>
      <c r="D3520" t="s">
        <v>1224</v>
      </c>
      <c r="E3520">
        <v>6.8903999715982671E-6</v>
      </c>
    </row>
    <row r="3521" spans="1:5" x14ac:dyDescent="0.3">
      <c r="A3521" t="s">
        <v>66</v>
      </c>
      <c r="B3521" t="s">
        <v>1158</v>
      </c>
      <c r="C3521" t="s">
        <v>38</v>
      </c>
      <c r="D3521" t="s">
        <v>1224</v>
      </c>
      <c r="E3521">
        <v>2.444642952208674E-4</v>
      </c>
    </row>
    <row r="3522" spans="1:5" x14ac:dyDescent="0.3">
      <c r="A3522" t="s">
        <v>66</v>
      </c>
      <c r="B3522" t="s">
        <v>456</v>
      </c>
      <c r="C3522" t="s">
        <v>38</v>
      </c>
      <c r="D3522" t="s">
        <v>1224</v>
      </c>
      <c r="E3522">
        <v>3.4437705738676519E-4</v>
      </c>
    </row>
    <row r="3523" spans="1:5" x14ac:dyDescent="0.3">
      <c r="A3523" t="s">
        <v>66</v>
      </c>
      <c r="B3523" t="s">
        <v>190</v>
      </c>
      <c r="C3523" t="s">
        <v>38</v>
      </c>
      <c r="D3523" t="s">
        <v>1224</v>
      </c>
      <c r="E3523">
        <v>3.701513316047476E-3</v>
      </c>
    </row>
    <row r="3524" spans="1:5" x14ac:dyDescent="0.3">
      <c r="A3524" t="s">
        <v>66</v>
      </c>
      <c r="B3524" t="s">
        <v>1168</v>
      </c>
      <c r="C3524" t="s">
        <v>38</v>
      </c>
      <c r="D3524" t="s">
        <v>1224</v>
      </c>
      <c r="E3524">
        <v>9.7394424750367253E-5</v>
      </c>
    </row>
    <row r="3525" spans="1:5" x14ac:dyDescent="0.3">
      <c r="A3525" t="s">
        <v>66</v>
      </c>
      <c r="B3525" t="s">
        <v>1220</v>
      </c>
      <c r="C3525" t="s">
        <v>38</v>
      </c>
      <c r="D3525" t="s">
        <v>1224</v>
      </c>
      <c r="E3525">
        <v>8.1920293127079862E-5</v>
      </c>
    </row>
    <row r="3526" spans="1:5" x14ac:dyDescent="0.3">
      <c r="A3526" t="s">
        <v>66</v>
      </c>
      <c r="B3526" t="s">
        <v>412</v>
      </c>
      <c r="C3526" t="s">
        <v>38</v>
      </c>
      <c r="D3526" t="s">
        <v>1224</v>
      </c>
      <c r="E3526">
        <v>1.894819862829124E-3</v>
      </c>
    </row>
    <row r="3527" spans="1:5" x14ac:dyDescent="0.3">
      <c r="A3527" t="s">
        <v>66</v>
      </c>
      <c r="B3527" t="s">
        <v>451</v>
      </c>
      <c r="C3527" t="s">
        <v>38</v>
      </c>
      <c r="D3527" t="s">
        <v>1224</v>
      </c>
      <c r="E3527">
        <v>5.6226690524746175E-5</v>
      </c>
    </row>
    <row r="3528" spans="1:5" x14ac:dyDescent="0.3">
      <c r="A3528" t="s">
        <v>66</v>
      </c>
      <c r="B3528" t="s">
        <v>484</v>
      </c>
      <c r="C3528" t="s">
        <v>38</v>
      </c>
      <c r="D3528" t="s">
        <v>1224</v>
      </c>
      <c r="E3528">
        <v>7.647845749414135E-4</v>
      </c>
    </row>
    <row r="3529" spans="1:5" x14ac:dyDescent="0.3">
      <c r="A3529" t="s">
        <v>66</v>
      </c>
      <c r="B3529" t="s">
        <v>1193</v>
      </c>
      <c r="C3529" t="s">
        <v>38</v>
      </c>
      <c r="D3529" t="s">
        <v>1224</v>
      </c>
      <c r="E3529">
        <v>9.2401057096303622E-5</v>
      </c>
    </row>
    <row r="3530" spans="1:5" x14ac:dyDescent="0.3">
      <c r="A3530" t="s">
        <v>66</v>
      </c>
      <c r="B3530" t="s">
        <v>1221</v>
      </c>
      <c r="C3530" t="s">
        <v>38</v>
      </c>
      <c r="D3530" t="s">
        <v>1224</v>
      </c>
      <c r="E3530">
        <v>2.0268337154876389E-4</v>
      </c>
    </row>
    <row r="3531" spans="1:5" x14ac:dyDescent="0.3">
      <c r="A3531" t="s">
        <v>66</v>
      </c>
      <c r="B3531" t="s">
        <v>1200</v>
      </c>
      <c r="C3531" t="s">
        <v>38</v>
      </c>
      <c r="D3531" t="s">
        <v>1224</v>
      </c>
      <c r="E3531">
        <v>1.1761082581407491E-4</v>
      </c>
    </row>
    <row r="3532" spans="1:5" x14ac:dyDescent="0.3">
      <c r="A3532" t="s">
        <v>66</v>
      </c>
      <c r="B3532" t="s">
        <v>1201</v>
      </c>
      <c r="C3532" t="s">
        <v>38</v>
      </c>
      <c r="D3532" t="s">
        <v>1224</v>
      </c>
      <c r="E3532">
        <v>5.5465405947861337E-5</v>
      </c>
    </row>
    <row r="3533" spans="1:5" x14ac:dyDescent="0.3">
      <c r="A3533" t="s">
        <v>66</v>
      </c>
      <c r="B3533" t="s">
        <v>486</v>
      </c>
      <c r="C3533" t="s">
        <v>38</v>
      </c>
      <c r="D3533" t="s">
        <v>1224</v>
      </c>
      <c r="E3533">
        <v>2.1018649939511238E-3</v>
      </c>
    </row>
    <row r="3534" spans="1:5" x14ac:dyDescent="0.3">
      <c r="A3534" t="s">
        <v>66</v>
      </c>
      <c r="B3534" t="s">
        <v>1184</v>
      </c>
      <c r="C3534" t="s">
        <v>38</v>
      </c>
      <c r="D3534" t="s">
        <v>1224</v>
      </c>
      <c r="E3534">
        <v>1.9087618201783161E-4</v>
      </c>
    </row>
    <row r="3535" spans="1:5" x14ac:dyDescent="0.3">
      <c r="A3535" t="s">
        <v>66</v>
      </c>
      <c r="B3535" t="s">
        <v>1163</v>
      </c>
      <c r="C3535" t="s">
        <v>38</v>
      </c>
      <c r="D3535" t="s">
        <v>1224</v>
      </c>
      <c r="E3535">
        <v>5.1506722511491226E-6</v>
      </c>
    </row>
    <row r="3536" spans="1:5" x14ac:dyDescent="0.3">
      <c r="A3536" t="s">
        <v>66</v>
      </c>
      <c r="B3536" t="s">
        <v>1178</v>
      </c>
      <c r="C3536" t="s">
        <v>38</v>
      </c>
      <c r="D3536" t="s">
        <v>1224</v>
      </c>
      <c r="E3536">
        <v>7.4529780019482752E-5</v>
      </c>
    </row>
    <row r="3537" spans="1:5" x14ac:dyDescent="0.3">
      <c r="A3537" t="s">
        <v>66</v>
      </c>
      <c r="B3537" t="s">
        <v>1222</v>
      </c>
      <c r="C3537" t="s">
        <v>38</v>
      </c>
      <c r="D3537" t="s">
        <v>1224</v>
      </c>
      <c r="E3537">
        <v>7.6917707579889642E-7</v>
      </c>
    </row>
    <row r="3538" spans="1:5" x14ac:dyDescent="0.3">
      <c r="A3538" t="s">
        <v>66</v>
      </c>
      <c r="B3538" t="s">
        <v>1179</v>
      </c>
      <c r="C3538" t="s">
        <v>38</v>
      </c>
      <c r="D3538" t="s">
        <v>1224</v>
      </c>
      <c r="E3538">
        <v>1.2382838915114281E-6</v>
      </c>
    </row>
    <row r="3539" spans="1:5" x14ac:dyDescent="0.3">
      <c r="A3539" t="s">
        <v>66</v>
      </c>
      <c r="B3539" t="s">
        <v>1143</v>
      </c>
      <c r="C3539" t="s">
        <v>38</v>
      </c>
      <c r="D3539" t="s">
        <v>1224</v>
      </c>
      <c r="E3539">
        <v>1.9701056119592599E-6</v>
      </c>
    </row>
    <row r="3540" spans="1:5" x14ac:dyDescent="0.3">
      <c r="A3540" t="s">
        <v>66</v>
      </c>
      <c r="B3540" t="s">
        <v>1186</v>
      </c>
      <c r="C3540" t="s">
        <v>38</v>
      </c>
      <c r="D3540" t="s">
        <v>1224</v>
      </c>
      <c r="E3540">
        <v>9.1249110425144675E-5</v>
      </c>
    </row>
    <row r="3541" spans="1:5" x14ac:dyDescent="0.3">
      <c r="A3541" t="s">
        <v>66</v>
      </c>
      <c r="B3541" t="s">
        <v>51</v>
      </c>
      <c r="C3541" t="s">
        <v>38</v>
      </c>
      <c r="D3541" t="s">
        <v>1224</v>
      </c>
      <c r="E3541">
        <v>2.736425406508378E-3</v>
      </c>
    </row>
    <row r="3542" spans="1:5" x14ac:dyDescent="0.3">
      <c r="A3542" t="s">
        <v>66</v>
      </c>
      <c r="B3542" t="s">
        <v>587</v>
      </c>
      <c r="C3542" t="s">
        <v>38</v>
      </c>
      <c r="D3542" t="s">
        <v>1224</v>
      </c>
      <c r="E3542">
        <v>4.7556025880491782E-3</v>
      </c>
    </row>
    <row r="3543" spans="1:5" x14ac:dyDescent="0.3">
      <c r="A3543" t="s">
        <v>66</v>
      </c>
      <c r="B3543" t="s">
        <v>1190</v>
      </c>
      <c r="C3543" t="s">
        <v>38</v>
      </c>
      <c r="D3543" t="s">
        <v>1224</v>
      </c>
      <c r="E3543">
        <v>9.2014770834593883E-4</v>
      </c>
    </row>
    <row r="3544" spans="1:5" x14ac:dyDescent="0.3">
      <c r="A3544" t="s">
        <v>347</v>
      </c>
      <c r="B3544" t="s">
        <v>1242</v>
      </c>
      <c r="C3544" t="s">
        <v>38</v>
      </c>
      <c r="D3544" t="s">
        <v>1181</v>
      </c>
      <c r="E3544">
        <v>9.223401457730467E-6</v>
      </c>
    </row>
    <row r="3545" spans="1:5" x14ac:dyDescent="0.3">
      <c r="A3545" t="s">
        <v>347</v>
      </c>
      <c r="B3545" t="s">
        <v>1222</v>
      </c>
      <c r="C3545" t="s">
        <v>38</v>
      </c>
      <c r="D3545" t="s">
        <v>1181</v>
      </c>
      <c r="E3545">
        <v>1.8221676703260722E-7</v>
      </c>
    </row>
    <row r="3546" spans="1:5" x14ac:dyDescent="0.3">
      <c r="A3546" t="s">
        <v>347</v>
      </c>
      <c r="B3546" t="s">
        <v>1210</v>
      </c>
      <c r="C3546" t="s">
        <v>38</v>
      </c>
      <c r="D3546" t="s">
        <v>1181</v>
      </c>
      <c r="E3546">
        <v>1.6566880778389419E-4</v>
      </c>
    </row>
    <row r="3547" spans="1:5" x14ac:dyDescent="0.3">
      <c r="A3547" t="s">
        <v>347</v>
      </c>
      <c r="B3547" t="s">
        <v>894</v>
      </c>
      <c r="C3547" t="s">
        <v>38</v>
      </c>
      <c r="D3547" t="s">
        <v>1181</v>
      </c>
      <c r="E3547">
        <v>6.3467588938936756E-5</v>
      </c>
    </row>
    <row r="3548" spans="1:5" x14ac:dyDescent="0.3">
      <c r="A3548" t="s">
        <v>347</v>
      </c>
      <c r="B3548" t="s">
        <v>880</v>
      </c>
      <c r="C3548" t="s">
        <v>38</v>
      </c>
      <c r="D3548" t="s">
        <v>1181</v>
      </c>
      <c r="E3548">
        <v>4.4234494951466433E-5</v>
      </c>
    </row>
    <row r="3549" spans="1:5" x14ac:dyDescent="0.3">
      <c r="A3549" t="s">
        <v>347</v>
      </c>
      <c r="B3549" t="s">
        <v>1236</v>
      </c>
      <c r="C3549" t="s">
        <v>38</v>
      </c>
      <c r="D3549" t="s">
        <v>1181</v>
      </c>
      <c r="E3549">
        <v>3.022304016336667E-5</v>
      </c>
    </row>
    <row r="3550" spans="1:5" x14ac:dyDescent="0.3">
      <c r="A3550" t="s">
        <v>347</v>
      </c>
      <c r="B3550" t="s">
        <v>486</v>
      </c>
      <c r="C3550" t="s">
        <v>38</v>
      </c>
      <c r="D3550" t="s">
        <v>1181</v>
      </c>
      <c r="E3550">
        <v>4.993242773818949E-4</v>
      </c>
    </row>
    <row r="3551" spans="1:5" x14ac:dyDescent="0.3">
      <c r="A3551" t="s">
        <v>347</v>
      </c>
      <c r="B3551" t="s">
        <v>1173</v>
      </c>
      <c r="C3551" t="s">
        <v>38</v>
      </c>
      <c r="D3551" t="s">
        <v>1181</v>
      </c>
      <c r="E3551">
        <v>1.2743741630960988E-4</v>
      </c>
    </row>
    <row r="3552" spans="1:5" x14ac:dyDescent="0.3">
      <c r="A3552" t="s">
        <v>347</v>
      </c>
      <c r="B3552" t="s">
        <v>1211</v>
      </c>
      <c r="C3552" t="s">
        <v>38</v>
      </c>
      <c r="D3552" t="s">
        <v>1181</v>
      </c>
      <c r="E3552">
        <v>2.822493786179503E-5</v>
      </c>
    </row>
    <row r="3553" spans="1:5" x14ac:dyDescent="0.3">
      <c r="A3553" t="s">
        <v>347</v>
      </c>
      <c r="B3553" t="s">
        <v>890</v>
      </c>
      <c r="C3553" t="s">
        <v>38</v>
      </c>
      <c r="D3553" t="s">
        <v>1181</v>
      </c>
      <c r="E3553">
        <v>3.6373801305051486E-5</v>
      </c>
    </row>
    <row r="3554" spans="1:5" x14ac:dyDescent="0.3">
      <c r="A3554" t="s">
        <v>347</v>
      </c>
      <c r="B3554" t="s">
        <v>1239</v>
      </c>
      <c r="C3554" t="s">
        <v>38</v>
      </c>
      <c r="D3554" t="s">
        <v>1181</v>
      </c>
      <c r="E3554">
        <v>8.2944821950016267E-5</v>
      </c>
    </row>
    <row r="3555" spans="1:5" x14ac:dyDescent="0.3">
      <c r="A3555" t="s">
        <v>347</v>
      </c>
      <c r="B3555" t="s">
        <v>732</v>
      </c>
      <c r="C3555" t="s">
        <v>38</v>
      </c>
      <c r="D3555" t="s">
        <v>1181</v>
      </c>
      <c r="E3555">
        <v>3.7398850092850961E-5</v>
      </c>
    </row>
    <row r="3556" spans="1:5" x14ac:dyDescent="0.3">
      <c r="A3556" t="s">
        <v>347</v>
      </c>
      <c r="B3556" t="s">
        <v>1204</v>
      </c>
      <c r="C3556" t="s">
        <v>38</v>
      </c>
      <c r="D3556" t="s">
        <v>1181</v>
      </c>
      <c r="E3556">
        <v>2.7162491536447398E-4</v>
      </c>
    </row>
    <row r="3557" spans="1:5" x14ac:dyDescent="0.3">
      <c r="A3557" t="s">
        <v>347</v>
      </c>
      <c r="B3557" t="s">
        <v>852</v>
      </c>
      <c r="C3557" t="s">
        <v>38</v>
      </c>
      <c r="D3557" t="s">
        <v>1181</v>
      </c>
      <c r="E3557">
        <v>7.9184875741923294E-5</v>
      </c>
    </row>
    <row r="3558" spans="1:5" x14ac:dyDescent="0.3">
      <c r="A3558" t="s">
        <v>347</v>
      </c>
      <c r="B3558" t="s">
        <v>1216</v>
      </c>
      <c r="C3558" t="s">
        <v>38</v>
      </c>
      <c r="D3558" t="s">
        <v>1181</v>
      </c>
      <c r="E3558">
        <v>5.5477559813627045E-5</v>
      </c>
    </row>
    <row r="3559" spans="1:5" x14ac:dyDescent="0.3">
      <c r="A3559" t="s">
        <v>347</v>
      </c>
      <c r="B3559" t="s">
        <v>114</v>
      </c>
      <c r="C3559" t="s">
        <v>38</v>
      </c>
      <c r="D3559" t="s">
        <v>1181</v>
      </c>
      <c r="E3559">
        <v>2.8967728655612448E-3</v>
      </c>
    </row>
    <row r="3560" spans="1:5" x14ac:dyDescent="0.3">
      <c r="A3560" t="s">
        <v>347</v>
      </c>
      <c r="B3560" t="s">
        <v>1226</v>
      </c>
      <c r="C3560" t="s">
        <v>38</v>
      </c>
      <c r="D3560" t="s">
        <v>1181</v>
      </c>
      <c r="E3560">
        <v>1.787785923749095E-5</v>
      </c>
    </row>
    <row r="3561" spans="1:5" x14ac:dyDescent="0.3">
      <c r="A3561" t="s">
        <v>347</v>
      </c>
      <c r="B3561" t="s">
        <v>292</v>
      </c>
      <c r="C3561" t="s">
        <v>38</v>
      </c>
      <c r="D3561" t="s">
        <v>1181</v>
      </c>
      <c r="E3561">
        <v>1.9687028789413209E-4</v>
      </c>
    </row>
    <row r="3562" spans="1:5" x14ac:dyDescent="0.3">
      <c r="A3562" t="s">
        <v>1136</v>
      </c>
      <c r="B3562" t="s">
        <v>761</v>
      </c>
      <c r="C3562" t="s">
        <v>38</v>
      </c>
      <c r="D3562" t="s">
        <v>1218</v>
      </c>
      <c r="E3562">
        <v>1.1527431593739529E-5</v>
      </c>
    </row>
    <row r="3563" spans="1:5" x14ac:dyDescent="0.3">
      <c r="A3563" t="s">
        <v>1136</v>
      </c>
      <c r="B3563" t="s">
        <v>20</v>
      </c>
      <c r="C3563" t="s">
        <v>38</v>
      </c>
      <c r="D3563" t="s">
        <v>1218</v>
      </c>
      <c r="E3563">
        <v>2.7370472015910617E-4</v>
      </c>
    </row>
    <row r="3564" spans="1:5" x14ac:dyDescent="0.3">
      <c r="A3564" t="s">
        <v>1136</v>
      </c>
      <c r="B3564" t="s">
        <v>179</v>
      </c>
      <c r="C3564" t="s">
        <v>38</v>
      </c>
      <c r="D3564" t="s">
        <v>1218</v>
      </c>
      <c r="E3564">
        <v>5.5003349193784822E-4</v>
      </c>
    </row>
    <row r="3565" spans="1:5" x14ac:dyDescent="0.3">
      <c r="A3565" t="s">
        <v>1136</v>
      </c>
      <c r="B3565" t="s">
        <v>1187</v>
      </c>
      <c r="C3565" t="s">
        <v>38</v>
      </c>
      <c r="D3565" t="s">
        <v>1218</v>
      </c>
      <c r="E3565">
        <v>1.4964425080502049E-6</v>
      </c>
    </row>
    <row r="3566" spans="1:5" x14ac:dyDescent="0.3">
      <c r="A3566" t="s">
        <v>1136</v>
      </c>
      <c r="B3566" t="s">
        <v>193</v>
      </c>
      <c r="C3566" t="s">
        <v>38</v>
      </c>
      <c r="D3566" t="s">
        <v>1218</v>
      </c>
      <c r="E3566">
        <v>4.0018260549808148E-4</v>
      </c>
    </row>
    <row r="3567" spans="1:5" x14ac:dyDescent="0.3">
      <c r="A3567" t="s">
        <v>1136</v>
      </c>
      <c r="B3567" t="s">
        <v>451</v>
      </c>
      <c r="C3567" t="s">
        <v>38</v>
      </c>
      <c r="D3567" t="s">
        <v>1218</v>
      </c>
      <c r="E3567">
        <v>9.4279493789888586E-5</v>
      </c>
    </row>
    <row r="3568" spans="1:5" x14ac:dyDescent="0.3">
      <c r="A3568" t="s">
        <v>1136</v>
      </c>
      <c r="B3568" t="s">
        <v>409</v>
      </c>
      <c r="C3568" t="s">
        <v>38</v>
      </c>
      <c r="D3568" t="s">
        <v>1218</v>
      </c>
      <c r="E3568">
        <v>2.602532816086277E-4</v>
      </c>
    </row>
    <row r="3569" spans="1:5" x14ac:dyDescent="0.3">
      <c r="A3569" t="s">
        <v>1136</v>
      </c>
      <c r="B3569" t="s">
        <v>412</v>
      </c>
      <c r="C3569" t="s">
        <v>38</v>
      </c>
      <c r="D3569" t="s">
        <v>1218</v>
      </c>
      <c r="E3569">
        <v>1.119879497090755E-5</v>
      </c>
    </row>
    <row r="3570" spans="1:5" x14ac:dyDescent="0.3">
      <c r="A3570" t="s">
        <v>1136</v>
      </c>
      <c r="B3570" t="s">
        <v>246</v>
      </c>
      <c r="C3570" t="s">
        <v>38</v>
      </c>
      <c r="D3570" t="s">
        <v>1218</v>
      </c>
      <c r="E3570">
        <v>1.1134050279455469E-4</v>
      </c>
    </row>
    <row r="3571" spans="1:5" x14ac:dyDescent="0.3">
      <c r="A3571" t="s">
        <v>1136</v>
      </c>
      <c r="B3571" t="s">
        <v>781</v>
      </c>
      <c r="C3571" t="s">
        <v>38</v>
      </c>
      <c r="D3571" t="s">
        <v>1218</v>
      </c>
      <c r="E3571">
        <v>6.5364832840768985E-5</v>
      </c>
    </row>
    <row r="3572" spans="1:5" x14ac:dyDescent="0.3">
      <c r="A3572" t="s">
        <v>1136</v>
      </c>
      <c r="B3572" t="s">
        <v>587</v>
      </c>
      <c r="C3572" t="s">
        <v>38</v>
      </c>
      <c r="D3572" t="s">
        <v>1218</v>
      </c>
      <c r="E3572">
        <v>4.578940289047591E-4</v>
      </c>
    </row>
    <row r="3573" spans="1:5" x14ac:dyDescent="0.3">
      <c r="A3573" t="s">
        <v>1136</v>
      </c>
      <c r="B3573" t="s">
        <v>1173</v>
      </c>
      <c r="C3573" t="s">
        <v>38</v>
      </c>
      <c r="D3573" t="s">
        <v>1218</v>
      </c>
      <c r="E3573">
        <v>3.2119534144479829E-5</v>
      </c>
    </row>
    <row r="3574" spans="1:5" x14ac:dyDescent="0.3">
      <c r="A3574" t="s">
        <v>1136</v>
      </c>
      <c r="B3574" t="s">
        <v>200</v>
      </c>
      <c r="C3574" t="s">
        <v>38</v>
      </c>
      <c r="D3574" t="s">
        <v>1218</v>
      </c>
      <c r="E3574">
        <v>1.667867854408338E-4</v>
      </c>
    </row>
    <row r="3575" spans="1:5" x14ac:dyDescent="0.3">
      <c r="A3575" t="s">
        <v>1136</v>
      </c>
      <c r="B3575" t="s">
        <v>56</v>
      </c>
      <c r="C3575" t="s">
        <v>38</v>
      </c>
      <c r="D3575" t="s">
        <v>1218</v>
      </c>
      <c r="E3575">
        <v>8.7418934948848263E-5</v>
      </c>
    </row>
    <row r="3576" spans="1:5" x14ac:dyDescent="0.3">
      <c r="A3576" t="s">
        <v>1136</v>
      </c>
      <c r="B3576" t="s">
        <v>284</v>
      </c>
      <c r="C3576" t="s">
        <v>38</v>
      </c>
      <c r="D3576" t="s">
        <v>1218</v>
      </c>
      <c r="E3576">
        <v>6.3876125832762853E-5</v>
      </c>
    </row>
    <row r="3577" spans="1:5" x14ac:dyDescent="0.3">
      <c r="A3577" t="s">
        <v>1136</v>
      </c>
      <c r="B3577" t="s">
        <v>292</v>
      </c>
      <c r="C3577" t="s">
        <v>38</v>
      </c>
      <c r="D3577" t="s">
        <v>1218</v>
      </c>
      <c r="E3577">
        <v>6.8959000480979055E-5</v>
      </c>
    </row>
    <row r="3578" spans="1:5" x14ac:dyDescent="0.3">
      <c r="A3578" t="s">
        <v>1136</v>
      </c>
      <c r="B3578" t="s">
        <v>771</v>
      </c>
      <c r="C3578" t="s">
        <v>38</v>
      </c>
      <c r="D3578" t="s">
        <v>1218</v>
      </c>
      <c r="E3578">
        <v>1.7622460084504372E-4</v>
      </c>
    </row>
    <row r="3579" spans="1:5" x14ac:dyDescent="0.3">
      <c r="A3579" t="s">
        <v>1136</v>
      </c>
      <c r="B3579" t="s">
        <v>114</v>
      </c>
      <c r="C3579" t="s">
        <v>38</v>
      </c>
      <c r="D3579" t="s">
        <v>1218</v>
      </c>
      <c r="E3579">
        <v>1.424005807631379E-3</v>
      </c>
    </row>
    <row r="3580" spans="1:5" x14ac:dyDescent="0.3">
      <c r="A3580" t="s">
        <v>1136</v>
      </c>
      <c r="B3580" t="s">
        <v>1205</v>
      </c>
      <c r="C3580" t="s">
        <v>38</v>
      </c>
      <c r="D3580" t="s">
        <v>1218</v>
      </c>
      <c r="E3580">
        <v>2.327206722207354E-5</v>
      </c>
    </row>
    <row r="3581" spans="1:5" x14ac:dyDescent="0.3">
      <c r="A3581" t="s">
        <v>1136</v>
      </c>
      <c r="B3581" t="s">
        <v>900</v>
      </c>
      <c r="C3581" t="s">
        <v>38</v>
      </c>
      <c r="D3581" t="s">
        <v>1218</v>
      </c>
      <c r="E3581">
        <v>1.11267887491244E-6</v>
      </c>
    </row>
    <row r="3582" spans="1:5" x14ac:dyDescent="0.3">
      <c r="A3582" t="s">
        <v>1136</v>
      </c>
      <c r="B3582" t="s">
        <v>1190</v>
      </c>
      <c r="C3582" t="s">
        <v>38</v>
      </c>
      <c r="D3582" t="s">
        <v>1218</v>
      </c>
      <c r="E3582">
        <v>1.189008805447326E-4</v>
      </c>
    </row>
    <row r="3583" spans="1:5" x14ac:dyDescent="0.3">
      <c r="A3583" t="s">
        <v>1136</v>
      </c>
      <c r="B3583" t="s">
        <v>1170</v>
      </c>
      <c r="C3583" t="s">
        <v>38</v>
      </c>
      <c r="D3583" t="s">
        <v>1218</v>
      </c>
      <c r="E3583">
        <v>7.4577728981359875E-6</v>
      </c>
    </row>
    <row r="3584" spans="1:5" x14ac:dyDescent="0.3">
      <c r="A3584" t="s">
        <v>715</v>
      </c>
      <c r="B3584" t="s">
        <v>20</v>
      </c>
      <c r="C3584" t="s">
        <v>38</v>
      </c>
      <c r="D3584" t="s">
        <v>1207</v>
      </c>
      <c r="E3584">
        <v>4.6115491166952039E-4</v>
      </c>
    </row>
    <row r="3585" spans="1:5" x14ac:dyDescent="0.3">
      <c r="A3585" t="s">
        <v>715</v>
      </c>
      <c r="B3585" t="s">
        <v>187</v>
      </c>
      <c r="C3585" t="s">
        <v>38</v>
      </c>
      <c r="D3585" t="s">
        <v>1207</v>
      </c>
      <c r="E3585">
        <v>1.524123621538278E-4</v>
      </c>
    </row>
    <row r="3586" spans="1:5" x14ac:dyDescent="0.3">
      <c r="A3586" t="s">
        <v>715</v>
      </c>
      <c r="B3586" t="s">
        <v>1241</v>
      </c>
      <c r="C3586" t="s">
        <v>38</v>
      </c>
      <c r="D3586" t="s">
        <v>1207</v>
      </c>
      <c r="E3586">
        <v>1.5893909238582691E-5</v>
      </c>
    </row>
    <row r="3587" spans="1:5" x14ac:dyDescent="0.3">
      <c r="A3587" t="s">
        <v>715</v>
      </c>
      <c r="B3587" t="s">
        <v>447</v>
      </c>
      <c r="C3587" t="s">
        <v>38</v>
      </c>
      <c r="D3587" t="s">
        <v>1207</v>
      </c>
      <c r="E3587">
        <v>3.9499796116350411E-5</v>
      </c>
    </row>
    <row r="3588" spans="1:5" x14ac:dyDescent="0.3">
      <c r="A3588" t="s">
        <v>715</v>
      </c>
      <c r="B3588" t="s">
        <v>481</v>
      </c>
      <c r="C3588" t="s">
        <v>38</v>
      </c>
      <c r="D3588" t="s">
        <v>1207</v>
      </c>
      <c r="E3588">
        <v>5.1603644664320266E-4</v>
      </c>
    </row>
    <row r="3589" spans="1:5" x14ac:dyDescent="0.3">
      <c r="A3589" t="s">
        <v>715</v>
      </c>
      <c r="B3589" t="s">
        <v>826</v>
      </c>
      <c r="C3589" t="s">
        <v>38</v>
      </c>
      <c r="D3589" t="s">
        <v>1207</v>
      </c>
      <c r="E3589">
        <v>5.498557428849312E-5</v>
      </c>
    </row>
    <row r="3590" spans="1:5" x14ac:dyDescent="0.3">
      <c r="A3590" t="s">
        <v>715</v>
      </c>
      <c r="B3590" t="s">
        <v>406</v>
      </c>
      <c r="C3590" t="s">
        <v>38</v>
      </c>
      <c r="D3590" t="s">
        <v>1207</v>
      </c>
      <c r="E3590">
        <v>2.3862126279384393E-5</v>
      </c>
    </row>
    <row r="3591" spans="1:5" x14ac:dyDescent="0.3">
      <c r="A3591" t="s">
        <v>715</v>
      </c>
      <c r="B3591" t="s">
        <v>193</v>
      </c>
      <c r="C3591" t="s">
        <v>38</v>
      </c>
      <c r="D3591" t="s">
        <v>1207</v>
      </c>
      <c r="E3591">
        <v>5.291279571148674E-4</v>
      </c>
    </row>
    <row r="3592" spans="1:5" x14ac:dyDescent="0.3">
      <c r="A3592" t="s">
        <v>715</v>
      </c>
      <c r="B3592" t="s">
        <v>451</v>
      </c>
      <c r="C3592" t="s">
        <v>38</v>
      </c>
      <c r="D3592" t="s">
        <v>1207</v>
      </c>
      <c r="E3592">
        <v>1.240034138593564E-4</v>
      </c>
    </row>
    <row r="3593" spans="1:5" x14ac:dyDescent="0.3">
      <c r="A3593" t="s">
        <v>715</v>
      </c>
      <c r="B3593" t="s">
        <v>179</v>
      </c>
      <c r="C3593" t="s">
        <v>38</v>
      </c>
      <c r="D3593" t="s">
        <v>1207</v>
      </c>
      <c r="E3593">
        <v>2.2420795774066461E-3</v>
      </c>
    </row>
    <row r="3594" spans="1:5" x14ac:dyDescent="0.3">
      <c r="A3594" t="s">
        <v>715</v>
      </c>
      <c r="B3594" t="s">
        <v>484</v>
      </c>
      <c r="C3594" t="s">
        <v>38</v>
      </c>
      <c r="D3594" t="s">
        <v>1207</v>
      </c>
      <c r="E3594">
        <v>1.2610416654685569E-4</v>
      </c>
    </row>
    <row r="3595" spans="1:5" x14ac:dyDescent="0.3">
      <c r="A3595" t="s">
        <v>715</v>
      </c>
      <c r="B3595" t="s">
        <v>1178</v>
      </c>
      <c r="C3595" t="s">
        <v>38</v>
      </c>
      <c r="D3595" t="s">
        <v>1207</v>
      </c>
      <c r="E3595">
        <v>1.2502442377772101E-5</v>
      </c>
    </row>
    <row r="3596" spans="1:5" x14ac:dyDescent="0.3">
      <c r="A3596" t="s">
        <v>715</v>
      </c>
      <c r="B3596" t="s">
        <v>241</v>
      </c>
      <c r="C3596" t="s">
        <v>38</v>
      </c>
      <c r="D3596" t="s">
        <v>1207</v>
      </c>
      <c r="E3596">
        <v>1.9943202939662119E-4</v>
      </c>
    </row>
    <row r="3597" spans="1:5" x14ac:dyDescent="0.3">
      <c r="A3597" t="s">
        <v>715</v>
      </c>
      <c r="B3597" t="s">
        <v>763</v>
      </c>
      <c r="C3597" t="s">
        <v>38</v>
      </c>
      <c r="D3597" t="s">
        <v>1207</v>
      </c>
      <c r="E3597">
        <v>1.4685009724405359E-4</v>
      </c>
    </row>
    <row r="3598" spans="1:5" x14ac:dyDescent="0.3">
      <c r="A3598" t="s">
        <v>715</v>
      </c>
      <c r="B3598" t="s">
        <v>1158</v>
      </c>
      <c r="C3598" t="s">
        <v>38</v>
      </c>
      <c r="D3598" t="s">
        <v>1207</v>
      </c>
      <c r="E3598">
        <v>4.3447212138794594E-5</v>
      </c>
    </row>
    <row r="3599" spans="1:5" x14ac:dyDescent="0.3">
      <c r="A3599" t="s">
        <v>715</v>
      </c>
      <c r="B3599" t="s">
        <v>456</v>
      </c>
      <c r="C3599" t="s">
        <v>38</v>
      </c>
      <c r="D3599" t="s">
        <v>1207</v>
      </c>
      <c r="E3599">
        <v>5.4965491086677216E-5</v>
      </c>
    </row>
    <row r="3600" spans="1:5" x14ac:dyDescent="0.3">
      <c r="A3600" t="s">
        <v>715</v>
      </c>
      <c r="B3600" t="s">
        <v>1204</v>
      </c>
      <c r="C3600" t="s">
        <v>38</v>
      </c>
      <c r="D3600" t="s">
        <v>1207</v>
      </c>
      <c r="E3600">
        <v>1.5752704046927322E-4</v>
      </c>
    </row>
    <row r="3601" spans="1:5" x14ac:dyDescent="0.3">
      <c r="A3601" t="s">
        <v>715</v>
      </c>
      <c r="B3601" t="s">
        <v>1189</v>
      </c>
      <c r="C3601" t="s">
        <v>38</v>
      </c>
      <c r="D3601" t="s">
        <v>1207</v>
      </c>
      <c r="E3601">
        <v>2.9199071236010102E-5</v>
      </c>
    </row>
    <row r="3602" spans="1:5" x14ac:dyDescent="0.3">
      <c r="A3602" t="s">
        <v>715</v>
      </c>
      <c r="B3602" t="s">
        <v>190</v>
      </c>
      <c r="C3602" t="s">
        <v>38</v>
      </c>
      <c r="D3602" t="s">
        <v>1207</v>
      </c>
      <c r="E3602">
        <v>6.1426667235225951E-4</v>
      </c>
    </row>
    <row r="3603" spans="1:5" x14ac:dyDescent="0.3">
      <c r="A3603" t="s">
        <v>715</v>
      </c>
      <c r="B3603" t="s">
        <v>1233</v>
      </c>
      <c r="C3603" t="s">
        <v>38</v>
      </c>
      <c r="D3603" t="s">
        <v>1207</v>
      </c>
      <c r="E3603">
        <v>3.9739410999143385E-6</v>
      </c>
    </row>
    <row r="3604" spans="1:5" x14ac:dyDescent="0.3">
      <c r="A3604" t="s">
        <v>715</v>
      </c>
      <c r="B3604" t="s">
        <v>122</v>
      </c>
      <c r="C3604" t="s">
        <v>38</v>
      </c>
      <c r="D3604" t="s">
        <v>1207</v>
      </c>
      <c r="E3604">
        <v>7.3742779675451699E-4</v>
      </c>
    </row>
    <row r="3605" spans="1:5" x14ac:dyDescent="0.3">
      <c r="A3605" t="s">
        <v>715</v>
      </c>
      <c r="B3605" t="s">
        <v>781</v>
      </c>
      <c r="C3605" t="s">
        <v>38</v>
      </c>
      <c r="D3605" t="s">
        <v>1207</v>
      </c>
      <c r="E3605">
        <v>1.0201281012560889E-4</v>
      </c>
    </row>
    <row r="3606" spans="1:5" x14ac:dyDescent="0.3">
      <c r="A3606" t="s">
        <v>715</v>
      </c>
      <c r="B3606" t="s">
        <v>1199</v>
      </c>
      <c r="C3606" t="s">
        <v>38</v>
      </c>
      <c r="D3606" t="s">
        <v>1207</v>
      </c>
      <c r="E3606">
        <v>2.1529020695851439E-5</v>
      </c>
    </row>
    <row r="3607" spans="1:5" x14ac:dyDescent="0.3">
      <c r="A3607" t="s">
        <v>715</v>
      </c>
      <c r="B3607" t="s">
        <v>898</v>
      </c>
      <c r="C3607" t="s">
        <v>38</v>
      </c>
      <c r="D3607" t="s">
        <v>1207</v>
      </c>
      <c r="E3607">
        <v>8.9579988986996671E-5</v>
      </c>
    </row>
    <row r="3608" spans="1:5" x14ac:dyDescent="0.3">
      <c r="A3608" t="s">
        <v>715</v>
      </c>
      <c r="B3608" t="s">
        <v>412</v>
      </c>
      <c r="C3608" t="s">
        <v>38</v>
      </c>
      <c r="D3608" t="s">
        <v>1207</v>
      </c>
      <c r="E3608">
        <v>3.1686113808707637E-4</v>
      </c>
    </row>
    <row r="3609" spans="1:5" x14ac:dyDescent="0.3">
      <c r="A3609" t="s">
        <v>715</v>
      </c>
      <c r="B3609" t="s">
        <v>1169</v>
      </c>
      <c r="C3609" t="s">
        <v>38</v>
      </c>
      <c r="D3609" t="s">
        <v>1207</v>
      </c>
      <c r="E3609">
        <v>1.5742345020455811E-4</v>
      </c>
    </row>
    <row r="3610" spans="1:5" x14ac:dyDescent="0.3">
      <c r="A3610" t="s">
        <v>715</v>
      </c>
      <c r="B3610" t="s">
        <v>1190</v>
      </c>
      <c r="C3610" t="s">
        <v>38</v>
      </c>
      <c r="D3610" t="s">
        <v>1207</v>
      </c>
      <c r="E3610">
        <v>1.5425517853226718E-4</v>
      </c>
    </row>
    <row r="3611" spans="1:5" x14ac:dyDescent="0.3">
      <c r="A3611" t="s">
        <v>715</v>
      </c>
      <c r="B3611" t="s">
        <v>1170</v>
      </c>
      <c r="C3611" t="s">
        <v>38</v>
      </c>
      <c r="D3611" t="s">
        <v>1207</v>
      </c>
      <c r="E3611">
        <v>1.1634723638265029E-4</v>
      </c>
    </row>
    <row r="3612" spans="1:5" x14ac:dyDescent="0.3">
      <c r="A3612" t="s">
        <v>715</v>
      </c>
      <c r="B3612" t="s">
        <v>51</v>
      </c>
      <c r="C3612" t="s">
        <v>38</v>
      </c>
      <c r="D3612" t="s">
        <v>1207</v>
      </c>
      <c r="E3612">
        <v>4.508483194143859E-4</v>
      </c>
    </row>
    <row r="3613" spans="1:5" x14ac:dyDescent="0.3">
      <c r="A3613" t="s">
        <v>715</v>
      </c>
      <c r="B3613" t="s">
        <v>894</v>
      </c>
      <c r="C3613" t="s">
        <v>38</v>
      </c>
      <c r="D3613" t="s">
        <v>1207</v>
      </c>
      <c r="E3613">
        <v>6.4748367725113432E-5</v>
      </c>
    </row>
    <row r="3614" spans="1:5" x14ac:dyDescent="0.3">
      <c r="A3614" t="s">
        <v>715</v>
      </c>
      <c r="B3614" t="s">
        <v>1192</v>
      </c>
      <c r="C3614" t="s">
        <v>38</v>
      </c>
      <c r="D3614" t="s">
        <v>1207</v>
      </c>
      <c r="E3614">
        <v>3.7583743729799069E-4</v>
      </c>
    </row>
    <row r="3615" spans="1:5" x14ac:dyDescent="0.3">
      <c r="A3615" t="s">
        <v>715</v>
      </c>
      <c r="B3615" t="s">
        <v>1221</v>
      </c>
      <c r="C3615" t="s">
        <v>38</v>
      </c>
      <c r="D3615" t="s">
        <v>1207</v>
      </c>
      <c r="E3615">
        <v>3.2754410064025059E-5</v>
      </c>
    </row>
    <row r="3616" spans="1:5" x14ac:dyDescent="0.3">
      <c r="A3616" t="s">
        <v>715</v>
      </c>
      <c r="B3616" t="s">
        <v>418</v>
      </c>
      <c r="C3616" t="s">
        <v>38</v>
      </c>
      <c r="D3616" t="s">
        <v>1207</v>
      </c>
      <c r="E3616">
        <v>1.177036898247178E-4</v>
      </c>
    </row>
    <row r="3617" spans="1:5" x14ac:dyDescent="0.3">
      <c r="A3617" t="s">
        <v>715</v>
      </c>
      <c r="B3617" t="s">
        <v>1201</v>
      </c>
      <c r="C3617" t="s">
        <v>38</v>
      </c>
      <c r="D3617" t="s">
        <v>1207</v>
      </c>
      <c r="E3617">
        <v>9.3394227882000336E-6</v>
      </c>
    </row>
    <row r="3618" spans="1:5" x14ac:dyDescent="0.3">
      <c r="A3618" t="s">
        <v>715</v>
      </c>
      <c r="B3618" t="s">
        <v>785</v>
      </c>
      <c r="C3618" t="s">
        <v>38</v>
      </c>
      <c r="D3618" t="s">
        <v>1207</v>
      </c>
      <c r="E3618">
        <v>7.9854630997997009E-6</v>
      </c>
    </row>
    <row r="3619" spans="1:5" x14ac:dyDescent="0.3">
      <c r="A3619" t="s">
        <v>715</v>
      </c>
      <c r="B3619" t="s">
        <v>200</v>
      </c>
      <c r="C3619" t="s">
        <v>38</v>
      </c>
      <c r="D3619" t="s">
        <v>1207</v>
      </c>
      <c r="E3619">
        <v>2.2050075947492229E-4</v>
      </c>
    </row>
    <row r="3620" spans="1:5" x14ac:dyDescent="0.3">
      <c r="A3620" t="s">
        <v>715</v>
      </c>
      <c r="B3620" t="s">
        <v>768</v>
      </c>
      <c r="C3620" t="s">
        <v>38</v>
      </c>
      <c r="D3620" t="s">
        <v>1207</v>
      </c>
      <c r="E3620">
        <v>1.6848469182762901E-4</v>
      </c>
    </row>
    <row r="3621" spans="1:5" x14ac:dyDescent="0.3">
      <c r="A3621" t="s">
        <v>715</v>
      </c>
      <c r="B3621" t="s">
        <v>144</v>
      </c>
      <c r="C3621" t="s">
        <v>38</v>
      </c>
      <c r="D3621" t="s">
        <v>1207</v>
      </c>
      <c r="E3621">
        <v>1.3421822062744908E-4</v>
      </c>
    </row>
    <row r="3622" spans="1:5" x14ac:dyDescent="0.3">
      <c r="A3622" t="s">
        <v>715</v>
      </c>
      <c r="B3622" t="s">
        <v>284</v>
      </c>
      <c r="C3622" t="s">
        <v>38</v>
      </c>
      <c r="D3622" t="s">
        <v>1207</v>
      </c>
      <c r="E3622">
        <v>1.0915234645265181E-4</v>
      </c>
    </row>
    <row r="3623" spans="1:5" x14ac:dyDescent="0.3">
      <c r="A3623" t="s">
        <v>715</v>
      </c>
      <c r="B3623" t="s">
        <v>1215</v>
      </c>
      <c r="C3623" t="s">
        <v>38</v>
      </c>
      <c r="D3623" t="s">
        <v>1207</v>
      </c>
      <c r="E3623">
        <v>2.5238984853446573E-4</v>
      </c>
    </row>
    <row r="3624" spans="1:5" x14ac:dyDescent="0.3">
      <c r="A3624" t="s">
        <v>715</v>
      </c>
      <c r="B3624" t="s">
        <v>427</v>
      </c>
      <c r="C3624" t="s">
        <v>38</v>
      </c>
      <c r="D3624" t="s">
        <v>1207</v>
      </c>
      <c r="E3624">
        <v>4.9878361775439981E-5</v>
      </c>
    </row>
    <row r="3625" spans="1:5" x14ac:dyDescent="0.3">
      <c r="A3625" t="s">
        <v>715</v>
      </c>
      <c r="B3625" t="s">
        <v>849</v>
      </c>
      <c r="C3625" t="s">
        <v>38</v>
      </c>
      <c r="D3625" t="s">
        <v>1207</v>
      </c>
      <c r="E3625">
        <v>6.3275547622341686E-5</v>
      </c>
    </row>
    <row r="3626" spans="1:5" x14ac:dyDescent="0.3">
      <c r="A3626" t="s">
        <v>715</v>
      </c>
      <c r="B3626" t="s">
        <v>823</v>
      </c>
      <c r="C3626" t="s">
        <v>38</v>
      </c>
      <c r="D3626" t="s">
        <v>1207</v>
      </c>
      <c r="E3626">
        <v>3.6612219831787168E-5</v>
      </c>
    </row>
    <row r="3627" spans="1:5" x14ac:dyDescent="0.3">
      <c r="A3627" t="s">
        <v>715</v>
      </c>
      <c r="B3627" t="s">
        <v>492</v>
      </c>
      <c r="C3627" t="s">
        <v>38</v>
      </c>
      <c r="D3627" t="s">
        <v>1207</v>
      </c>
      <c r="E3627">
        <v>3.7126765845069088E-4</v>
      </c>
    </row>
    <row r="3628" spans="1:5" x14ac:dyDescent="0.3">
      <c r="A3628" t="s">
        <v>715</v>
      </c>
      <c r="B3628" t="s">
        <v>787</v>
      </c>
      <c r="C3628" t="s">
        <v>38</v>
      </c>
      <c r="D3628" t="s">
        <v>1207</v>
      </c>
      <c r="E3628">
        <v>4.8878438364337819E-5</v>
      </c>
    </row>
    <row r="3629" spans="1:5" x14ac:dyDescent="0.3">
      <c r="A3629" t="s">
        <v>715</v>
      </c>
      <c r="B3629" t="s">
        <v>430</v>
      </c>
      <c r="C3629" t="s">
        <v>38</v>
      </c>
      <c r="D3629" t="s">
        <v>1207</v>
      </c>
      <c r="E3629">
        <v>1.6880851894655722E-4</v>
      </c>
    </row>
    <row r="3630" spans="1:5" x14ac:dyDescent="0.3">
      <c r="A3630" t="s">
        <v>715</v>
      </c>
      <c r="B3630" t="s">
        <v>86</v>
      </c>
      <c r="C3630" t="s">
        <v>38</v>
      </c>
      <c r="D3630" t="s">
        <v>1207</v>
      </c>
      <c r="E3630">
        <v>5.5951307535044396E-4</v>
      </c>
    </row>
    <row r="3631" spans="1:5" x14ac:dyDescent="0.3">
      <c r="A3631" t="s">
        <v>715</v>
      </c>
      <c r="B3631" t="s">
        <v>857</v>
      </c>
      <c r="C3631" t="s">
        <v>38</v>
      </c>
      <c r="D3631" t="s">
        <v>1207</v>
      </c>
      <c r="E3631">
        <v>4.5354389828588084E-5</v>
      </c>
    </row>
    <row r="3632" spans="1:5" x14ac:dyDescent="0.3">
      <c r="A3632" t="s">
        <v>715</v>
      </c>
      <c r="B3632" t="s">
        <v>1187</v>
      </c>
      <c r="C3632" t="s">
        <v>38</v>
      </c>
      <c r="D3632" t="s">
        <v>1207</v>
      </c>
      <c r="E3632">
        <v>2.066526678272558E-5</v>
      </c>
    </row>
    <row r="3633" spans="1:5" x14ac:dyDescent="0.3">
      <c r="A3633" t="s">
        <v>715</v>
      </c>
      <c r="B3633" t="s">
        <v>439</v>
      </c>
      <c r="C3633" t="s">
        <v>38</v>
      </c>
      <c r="D3633" t="s">
        <v>1207</v>
      </c>
      <c r="E3633">
        <v>1.4356409195771E-4</v>
      </c>
    </row>
    <row r="3634" spans="1:5" x14ac:dyDescent="0.3">
      <c r="A3634" t="s">
        <v>715</v>
      </c>
      <c r="B3634" t="s">
        <v>114</v>
      </c>
      <c r="C3634" t="s">
        <v>38</v>
      </c>
      <c r="D3634" t="s">
        <v>1207</v>
      </c>
      <c r="E3634">
        <v>2.9381835893543462E-3</v>
      </c>
    </row>
    <row r="3635" spans="1:5" x14ac:dyDescent="0.3">
      <c r="A3635" t="s">
        <v>55</v>
      </c>
      <c r="B3635" t="s">
        <v>106</v>
      </c>
      <c r="C3635" t="s">
        <v>38</v>
      </c>
      <c r="D3635" t="s">
        <v>1224</v>
      </c>
      <c r="E3635">
        <v>1.259029119879569E-2</v>
      </c>
    </row>
    <row r="3636" spans="1:5" x14ac:dyDescent="0.3">
      <c r="A3636" t="s">
        <v>55</v>
      </c>
      <c r="B3636" t="s">
        <v>1188</v>
      </c>
      <c r="C3636" t="s">
        <v>38</v>
      </c>
      <c r="D3636" t="s">
        <v>1224</v>
      </c>
      <c r="E3636">
        <v>7.8399219960248491E-3</v>
      </c>
    </row>
    <row r="3637" spans="1:5" x14ac:dyDescent="0.3">
      <c r="A3637" t="s">
        <v>55</v>
      </c>
      <c r="B3637" t="s">
        <v>20</v>
      </c>
      <c r="C3637" t="s">
        <v>38</v>
      </c>
      <c r="D3637" t="s">
        <v>1224</v>
      </c>
      <c r="E3637">
        <v>0.56517869021837586</v>
      </c>
    </row>
    <row r="3638" spans="1:5" x14ac:dyDescent="0.3">
      <c r="A3638" t="s">
        <v>524</v>
      </c>
      <c r="B3638" t="s">
        <v>464</v>
      </c>
      <c r="C3638" t="s">
        <v>38</v>
      </c>
      <c r="D3638" t="s">
        <v>1181</v>
      </c>
      <c r="E3638">
        <v>2.8776168767230149E-3</v>
      </c>
    </row>
    <row r="3639" spans="1:5" x14ac:dyDescent="0.3">
      <c r="A3639" t="s">
        <v>524</v>
      </c>
      <c r="B3639" t="s">
        <v>284</v>
      </c>
      <c r="C3639" t="s">
        <v>38</v>
      </c>
      <c r="D3639" t="s">
        <v>1181</v>
      </c>
      <c r="E3639">
        <v>1.4381432078967141E-2</v>
      </c>
    </row>
    <row r="3640" spans="1:5" x14ac:dyDescent="0.3">
      <c r="A3640" t="s">
        <v>524</v>
      </c>
      <c r="B3640" t="s">
        <v>823</v>
      </c>
      <c r="C3640" t="s">
        <v>38</v>
      </c>
      <c r="D3640" t="s">
        <v>1181</v>
      </c>
      <c r="E3640">
        <v>3.551073050982588E-3</v>
      </c>
    </row>
    <row r="3641" spans="1:5" x14ac:dyDescent="0.3">
      <c r="A3641" t="s">
        <v>524</v>
      </c>
      <c r="B3641" t="s">
        <v>469</v>
      </c>
      <c r="C3641" t="s">
        <v>38</v>
      </c>
      <c r="D3641" t="s">
        <v>1181</v>
      </c>
      <c r="E3641">
        <v>1.077007091843277E-2</v>
      </c>
    </row>
    <row r="3642" spans="1:5" x14ac:dyDescent="0.3">
      <c r="A3642" t="s">
        <v>524</v>
      </c>
      <c r="B3642" t="s">
        <v>804</v>
      </c>
      <c r="C3642" t="s">
        <v>38</v>
      </c>
      <c r="D3642" t="s">
        <v>1181</v>
      </c>
      <c r="E3642">
        <v>1.595496958030225E-2</v>
      </c>
    </row>
    <row r="3643" spans="1:5" x14ac:dyDescent="0.3">
      <c r="A3643" t="s">
        <v>524</v>
      </c>
      <c r="B3643" t="s">
        <v>1178</v>
      </c>
      <c r="C3643" t="s">
        <v>38</v>
      </c>
      <c r="D3643" t="s">
        <v>1181</v>
      </c>
      <c r="E3643">
        <v>1.2636476058616398E-3</v>
      </c>
    </row>
    <row r="3644" spans="1:5" x14ac:dyDescent="0.3">
      <c r="A3644" t="s">
        <v>524</v>
      </c>
      <c r="B3644" t="s">
        <v>1180</v>
      </c>
      <c r="C3644" t="s">
        <v>38</v>
      </c>
      <c r="D3644" t="s">
        <v>1181</v>
      </c>
      <c r="E3644">
        <v>9.0744593562115169E-3</v>
      </c>
    </row>
    <row r="3645" spans="1:5" x14ac:dyDescent="0.3">
      <c r="A3645" t="s">
        <v>524</v>
      </c>
      <c r="B3645" t="s">
        <v>241</v>
      </c>
      <c r="C3645" t="s">
        <v>38</v>
      </c>
      <c r="D3645" t="s">
        <v>1181</v>
      </c>
      <c r="E3645">
        <v>2.722387897727116E-2</v>
      </c>
    </row>
    <row r="3646" spans="1:5" x14ac:dyDescent="0.3">
      <c r="A3646" t="s">
        <v>524</v>
      </c>
      <c r="B3646" t="s">
        <v>20</v>
      </c>
      <c r="C3646" t="s">
        <v>38</v>
      </c>
      <c r="D3646" t="s">
        <v>1181</v>
      </c>
      <c r="E3646">
        <v>5.695412568738397E-2</v>
      </c>
    </row>
    <row r="3647" spans="1:5" x14ac:dyDescent="0.3">
      <c r="A3647" t="s">
        <v>524</v>
      </c>
      <c r="B3647" t="s">
        <v>187</v>
      </c>
      <c r="C3647" t="s">
        <v>38</v>
      </c>
      <c r="D3647" t="s">
        <v>1181</v>
      </c>
      <c r="E3647">
        <v>1.180907643110511E-2</v>
      </c>
    </row>
    <row r="3648" spans="1:5" x14ac:dyDescent="0.3">
      <c r="A3648" t="s">
        <v>524</v>
      </c>
      <c r="B3648" t="s">
        <v>447</v>
      </c>
      <c r="C3648" t="s">
        <v>38</v>
      </c>
      <c r="D3648" t="s">
        <v>1181</v>
      </c>
      <c r="E3648">
        <v>3.0433786912817829E-3</v>
      </c>
    </row>
    <row r="3649" spans="1:5" x14ac:dyDescent="0.3">
      <c r="A3649" t="s">
        <v>524</v>
      </c>
      <c r="B3649" t="s">
        <v>481</v>
      </c>
      <c r="C3649" t="s">
        <v>38</v>
      </c>
      <c r="D3649" t="s">
        <v>1181</v>
      </c>
      <c r="E3649">
        <v>5.191114530139266E-2</v>
      </c>
    </row>
    <row r="3650" spans="1:5" x14ac:dyDescent="0.3">
      <c r="A3650" t="s">
        <v>524</v>
      </c>
      <c r="B3650" t="s">
        <v>193</v>
      </c>
      <c r="C3650" t="s">
        <v>38</v>
      </c>
      <c r="D3650" t="s">
        <v>1181</v>
      </c>
      <c r="E3650">
        <v>5.0724867578771968E-2</v>
      </c>
    </row>
    <row r="3651" spans="1:5" x14ac:dyDescent="0.3">
      <c r="A3651" t="s">
        <v>524</v>
      </c>
      <c r="B3651" t="s">
        <v>179</v>
      </c>
      <c r="C3651" t="s">
        <v>38</v>
      </c>
      <c r="D3651" t="s">
        <v>1181</v>
      </c>
      <c r="E3651">
        <v>0.17977045462942498</v>
      </c>
    </row>
    <row r="3652" spans="1:5" x14ac:dyDescent="0.3">
      <c r="A3652" t="s">
        <v>524</v>
      </c>
      <c r="B3652" t="s">
        <v>484</v>
      </c>
      <c r="C3652" t="s">
        <v>38</v>
      </c>
      <c r="D3652" t="s">
        <v>1181</v>
      </c>
      <c r="E3652">
        <v>1.5949676676694429E-2</v>
      </c>
    </row>
    <row r="3653" spans="1:5" x14ac:dyDescent="0.3">
      <c r="A3653" t="s">
        <v>524</v>
      </c>
      <c r="B3653" t="s">
        <v>1166</v>
      </c>
      <c r="C3653" t="s">
        <v>38</v>
      </c>
      <c r="D3653" t="s">
        <v>1181</v>
      </c>
      <c r="E3653">
        <v>3.6845139834955441E-3</v>
      </c>
    </row>
    <row r="3654" spans="1:5" x14ac:dyDescent="0.3">
      <c r="A3654" t="s">
        <v>524</v>
      </c>
      <c r="B3654" t="s">
        <v>857</v>
      </c>
      <c r="C3654" t="s">
        <v>38</v>
      </c>
      <c r="D3654" t="s">
        <v>1181</v>
      </c>
      <c r="E3654">
        <v>5.0760065724148196E-3</v>
      </c>
    </row>
    <row r="3655" spans="1:5" x14ac:dyDescent="0.3">
      <c r="A3655" t="s">
        <v>524</v>
      </c>
      <c r="B3655" t="s">
        <v>763</v>
      </c>
      <c r="C3655" t="s">
        <v>38</v>
      </c>
      <c r="D3655" t="s">
        <v>1181</v>
      </c>
      <c r="E3655">
        <v>1.7795323352035201E-2</v>
      </c>
    </row>
    <row r="3656" spans="1:5" x14ac:dyDescent="0.3">
      <c r="A3656" t="s">
        <v>524</v>
      </c>
      <c r="B3656" t="s">
        <v>456</v>
      </c>
      <c r="C3656" t="s">
        <v>38</v>
      </c>
      <c r="D3656" t="s">
        <v>1181</v>
      </c>
      <c r="E3656">
        <v>8.264779977651935E-3</v>
      </c>
    </row>
    <row r="3657" spans="1:5" x14ac:dyDescent="0.3">
      <c r="A3657" t="s">
        <v>524</v>
      </c>
      <c r="B3657" t="s">
        <v>190</v>
      </c>
      <c r="C3657" t="s">
        <v>38</v>
      </c>
      <c r="D3657" t="s">
        <v>1181</v>
      </c>
      <c r="E3657">
        <v>8.3726623751656529E-2</v>
      </c>
    </row>
    <row r="3658" spans="1:5" x14ac:dyDescent="0.3">
      <c r="A3658" t="s">
        <v>524</v>
      </c>
      <c r="B3658" t="s">
        <v>1159</v>
      </c>
      <c r="C3658" t="s">
        <v>38</v>
      </c>
      <c r="D3658" t="s">
        <v>1181</v>
      </c>
      <c r="E3658">
        <v>2.0505729906585848E-3</v>
      </c>
    </row>
    <row r="3659" spans="1:5" x14ac:dyDescent="0.3">
      <c r="A3659" t="s">
        <v>524</v>
      </c>
      <c r="B3659" t="s">
        <v>122</v>
      </c>
      <c r="C3659" t="s">
        <v>38</v>
      </c>
      <c r="D3659" t="s">
        <v>1181</v>
      </c>
      <c r="E3659">
        <v>8.1272295037770115E-2</v>
      </c>
    </row>
    <row r="3660" spans="1:5" x14ac:dyDescent="0.3">
      <c r="A3660" t="s">
        <v>524</v>
      </c>
      <c r="B3660" t="s">
        <v>1220</v>
      </c>
      <c r="C3660" t="s">
        <v>38</v>
      </c>
      <c r="D3660" t="s">
        <v>1181</v>
      </c>
      <c r="E3660">
        <v>1.0885305117318801E-3</v>
      </c>
    </row>
    <row r="3661" spans="1:5" x14ac:dyDescent="0.3">
      <c r="A3661" t="s">
        <v>524</v>
      </c>
      <c r="B3661" t="s">
        <v>409</v>
      </c>
      <c r="C3661" t="s">
        <v>38</v>
      </c>
      <c r="D3661" t="s">
        <v>1181</v>
      </c>
      <c r="E3661">
        <v>5.5010415938254127E-2</v>
      </c>
    </row>
    <row r="3662" spans="1:5" x14ac:dyDescent="0.3">
      <c r="A3662" t="s">
        <v>524</v>
      </c>
      <c r="B3662" t="s">
        <v>412</v>
      </c>
      <c r="C3662" t="s">
        <v>38</v>
      </c>
      <c r="D3662" t="s">
        <v>1181</v>
      </c>
      <c r="E3662">
        <v>3.8180984489185749E-2</v>
      </c>
    </row>
    <row r="3663" spans="1:5" x14ac:dyDescent="0.3">
      <c r="A3663" t="s">
        <v>524</v>
      </c>
      <c r="B3663" t="s">
        <v>1169</v>
      </c>
      <c r="C3663" t="s">
        <v>38</v>
      </c>
      <c r="D3663" t="s">
        <v>1181</v>
      </c>
      <c r="E3663">
        <v>1.163446262120897E-2</v>
      </c>
    </row>
    <row r="3664" spans="1:5" x14ac:dyDescent="0.3">
      <c r="A3664" t="s">
        <v>524</v>
      </c>
      <c r="B3664" t="s">
        <v>587</v>
      </c>
      <c r="C3664" t="s">
        <v>38</v>
      </c>
      <c r="D3664" t="s">
        <v>1181</v>
      </c>
      <c r="E3664">
        <v>5.0010337540176419E-2</v>
      </c>
    </row>
    <row r="3665" spans="1:5" x14ac:dyDescent="0.3">
      <c r="A3665" t="s">
        <v>524</v>
      </c>
      <c r="B3665" t="s">
        <v>1196</v>
      </c>
      <c r="C3665" t="s">
        <v>38</v>
      </c>
      <c r="D3665" t="s">
        <v>1181</v>
      </c>
      <c r="E3665">
        <v>4.3157155682405487E-3</v>
      </c>
    </row>
    <row r="3666" spans="1:5" x14ac:dyDescent="0.3">
      <c r="A3666" t="s">
        <v>524</v>
      </c>
      <c r="B3666" t="s">
        <v>1200</v>
      </c>
      <c r="C3666" t="s">
        <v>38</v>
      </c>
      <c r="D3666" t="s">
        <v>1181</v>
      </c>
      <c r="E3666">
        <v>1.9623629532265559E-3</v>
      </c>
    </row>
    <row r="3667" spans="1:5" x14ac:dyDescent="0.3">
      <c r="A3667" t="s">
        <v>524</v>
      </c>
      <c r="B3667" t="s">
        <v>128</v>
      </c>
      <c r="C3667" t="s">
        <v>38</v>
      </c>
      <c r="D3667" t="s">
        <v>1181</v>
      </c>
      <c r="E3667">
        <v>8.5209165450794027E-4</v>
      </c>
    </row>
    <row r="3668" spans="1:5" x14ac:dyDescent="0.3">
      <c r="A3668" t="s">
        <v>524</v>
      </c>
      <c r="B3668" t="s">
        <v>1201</v>
      </c>
      <c r="C3668" t="s">
        <v>38</v>
      </c>
      <c r="D3668" t="s">
        <v>1181</v>
      </c>
      <c r="E3668">
        <v>1.2243668797866101E-3</v>
      </c>
    </row>
    <row r="3669" spans="1:5" x14ac:dyDescent="0.3">
      <c r="A3669" t="s">
        <v>524</v>
      </c>
      <c r="B3669" t="s">
        <v>768</v>
      </c>
      <c r="C3669" t="s">
        <v>38</v>
      </c>
      <c r="D3669" t="s">
        <v>1181</v>
      </c>
      <c r="E3669">
        <v>2.069994913915249E-2</v>
      </c>
    </row>
    <row r="3670" spans="1:5" x14ac:dyDescent="0.3">
      <c r="A3670" t="s">
        <v>524</v>
      </c>
      <c r="B3670" t="s">
        <v>114</v>
      </c>
      <c r="C3670" t="s">
        <v>38</v>
      </c>
      <c r="D3670" t="s">
        <v>1181</v>
      </c>
      <c r="E3670">
        <v>0.26736710625974913</v>
      </c>
    </row>
    <row r="3671" spans="1:5" x14ac:dyDescent="0.3">
      <c r="A3671" t="s">
        <v>524</v>
      </c>
      <c r="B3671" t="s">
        <v>477</v>
      </c>
      <c r="C3671" t="s">
        <v>38</v>
      </c>
      <c r="D3671" t="s">
        <v>1181</v>
      </c>
      <c r="E3671">
        <v>6.2909949687017866E-3</v>
      </c>
    </row>
    <row r="3672" spans="1:5" x14ac:dyDescent="0.3">
      <c r="A3672" t="s">
        <v>524</v>
      </c>
      <c r="B3672" t="s">
        <v>787</v>
      </c>
      <c r="C3672" t="s">
        <v>38</v>
      </c>
      <c r="D3672" t="s">
        <v>1181</v>
      </c>
      <c r="E3672">
        <v>4.0374557557316462E-3</v>
      </c>
    </row>
    <row r="3673" spans="1:5" x14ac:dyDescent="0.3">
      <c r="A3673" t="s">
        <v>524</v>
      </c>
      <c r="B3673" t="s">
        <v>106</v>
      </c>
      <c r="C3673" t="s">
        <v>38</v>
      </c>
      <c r="D3673" t="s">
        <v>1181</v>
      </c>
      <c r="E3673">
        <v>1.970723437003773E-2</v>
      </c>
    </row>
    <row r="3674" spans="1:5" x14ac:dyDescent="0.3">
      <c r="A3674" t="s">
        <v>524</v>
      </c>
      <c r="B3674" t="s">
        <v>292</v>
      </c>
      <c r="C3674" t="s">
        <v>38</v>
      </c>
      <c r="D3674" t="s">
        <v>1181</v>
      </c>
      <c r="E3674">
        <v>1.7976748307961699E-2</v>
      </c>
    </row>
    <row r="3675" spans="1:5" x14ac:dyDescent="0.3">
      <c r="A3675" t="s">
        <v>524</v>
      </c>
      <c r="B3675" t="s">
        <v>492</v>
      </c>
      <c r="C3675" t="s">
        <v>38</v>
      </c>
      <c r="D3675" t="s">
        <v>1181</v>
      </c>
      <c r="E3675">
        <v>4.7414311714704789E-2</v>
      </c>
    </row>
    <row r="3676" spans="1:5" x14ac:dyDescent="0.3">
      <c r="A3676" t="s">
        <v>524</v>
      </c>
      <c r="B3676" t="s">
        <v>1212</v>
      </c>
      <c r="C3676" t="s">
        <v>38</v>
      </c>
      <c r="D3676" t="s">
        <v>1181</v>
      </c>
      <c r="E3676">
        <v>1.133216214525778E-3</v>
      </c>
    </row>
    <row r="3677" spans="1:5" x14ac:dyDescent="0.3">
      <c r="A3677" t="s">
        <v>524</v>
      </c>
      <c r="B3677" t="s">
        <v>771</v>
      </c>
      <c r="C3677" t="s">
        <v>38</v>
      </c>
      <c r="D3677" t="s">
        <v>1181</v>
      </c>
      <c r="E3677">
        <v>3.0093680757922781E-2</v>
      </c>
    </row>
    <row r="3678" spans="1:5" x14ac:dyDescent="0.3">
      <c r="A3678" t="s">
        <v>524</v>
      </c>
      <c r="B3678" t="s">
        <v>806</v>
      </c>
      <c r="C3678" t="s">
        <v>38</v>
      </c>
      <c r="D3678" t="s">
        <v>1181</v>
      </c>
      <c r="E3678">
        <v>1.772525881073047E-2</v>
      </c>
    </row>
    <row r="3679" spans="1:5" x14ac:dyDescent="0.3">
      <c r="A3679" t="s">
        <v>524</v>
      </c>
      <c r="B3679" t="s">
        <v>86</v>
      </c>
      <c r="C3679" t="s">
        <v>38</v>
      </c>
      <c r="D3679" t="s">
        <v>1181</v>
      </c>
      <c r="E3679">
        <v>8.1281473873961271E-2</v>
      </c>
    </row>
    <row r="3680" spans="1:5" x14ac:dyDescent="0.3">
      <c r="A3680" t="s">
        <v>18</v>
      </c>
      <c r="B3680" t="s">
        <v>241</v>
      </c>
      <c r="C3680" t="s">
        <v>38</v>
      </c>
      <c r="D3680" t="s">
        <v>1224</v>
      </c>
      <c r="E3680">
        <v>1.9332121839210369E-3</v>
      </c>
    </row>
    <row r="3681" spans="1:5" x14ac:dyDescent="0.3">
      <c r="A3681" t="s">
        <v>18</v>
      </c>
      <c r="B3681" t="s">
        <v>486</v>
      </c>
      <c r="C3681" t="s">
        <v>38</v>
      </c>
      <c r="D3681" t="s">
        <v>1224</v>
      </c>
      <c r="E3681">
        <v>2.5438284438558051E-3</v>
      </c>
    </row>
    <row r="3682" spans="1:5" x14ac:dyDescent="0.3">
      <c r="A3682" t="s">
        <v>18</v>
      </c>
      <c r="B3682" t="s">
        <v>56</v>
      </c>
      <c r="C3682" t="s">
        <v>38</v>
      </c>
      <c r="D3682" t="s">
        <v>1224</v>
      </c>
      <c r="E3682">
        <v>1.042343871887405E-3</v>
      </c>
    </row>
    <row r="3683" spans="1:5" x14ac:dyDescent="0.3">
      <c r="A3683" t="s">
        <v>18</v>
      </c>
      <c r="B3683" t="s">
        <v>1174</v>
      </c>
      <c r="C3683" t="s">
        <v>38</v>
      </c>
      <c r="D3683" t="s">
        <v>1224</v>
      </c>
      <c r="E3683">
        <v>2.1624413084446508E-4</v>
      </c>
    </row>
    <row r="3684" spans="1:5" x14ac:dyDescent="0.3">
      <c r="A3684" t="s">
        <v>18</v>
      </c>
      <c r="B3684" t="s">
        <v>193</v>
      </c>
      <c r="C3684" t="s">
        <v>38</v>
      </c>
      <c r="D3684" t="s">
        <v>1224</v>
      </c>
      <c r="E3684">
        <v>7.0474851160371495E-3</v>
      </c>
    </row>
    <row r="3685" spans="1:5" x14ac:dyDescent="0.3">
      <c r="A3685" t="s">
        <v>18</v>
      </c>
      <c r="B3685" t="s">
        <v>451</v>
      </c>
      <c r="C3685" t="s">
        <v>38</v>
      </c>
      <c r="D3685" t="s">
        <v>1224</v>
      </c>
      <c r="E3685">
        <v>1.279095433606537E-3</v>
      </c>
    </row>
    <row r="3686" spans="1:5" x14ac:dyDescent="0.3">
      <c r="A3686" t="s">
        <v>18</v>
      </c>
      <c r="B3686" t="s">
        <v>1187</v>
      </c>
      <c r="C3686" t="s">
        <v>38</v>
      </c>
      <c r="D3686" t="s">
        <v>1224</v>
      </c>
      <c r="E3686">
        <v>1.792616537956014E-4</v>
      </c>
    </row>
    <row r="3687" spans="1:5" x14ac:dyDescent="0.3">
      <c r="A3687" t="s">
        <v>18</v>
      </c>
      <c r="B3687" t="s">
        <v>763</v>
      </c>
      <c r="C3687" t="s">
        <v>38</v>
      </c>
      <c r="D3687" t="s">
        <v>1224</v>
      </c>
      <c r="E3687">
        <v>2.4833868269757481E-3</v>
      </c>
    </row>
    <row r="3688" spans="1:5" x14ac:dyDescent="0.3">
      <c r="A3688" t="s">
        <v>18</v>
      </c>
      <c r="B3688" t="s">
        <v>246</v>
      </c>
      <c r="C3688" t="s">
        <v>38</v>
      </c>
      <c r="D3688" t="s">
        <v>1224</v>
      </c>
      <c r="E3688">
        <v>1.4686480181112899E-3</v>
      </c>
    </row>
    <row r="3689" spans="1:5" x14ac:dyDescent="0.3">
      <c r="A3689" t="s">
        <v>18</v>
      </c>
      <c r="B3689" t="s">
        <v>190</v>
      </c>
      <c r="C3689" t="s">
        <v>38</v>
      </c>
      <c r="D3689" t="s">
        <v>1224</v>
      </c>
      <c r="E3689">
        <v>5.580988297139519E-3</v>
      </c>
    </row>
    <row r="3690" spans="1:5" x14ac:dyDescent="0.3">
      <c r="A3690" t="s">
        <v>18</v>
      </c>
      <c r="B3690" t="s">
        <v>781</v>
      </c>
      <c r="C3690" t="s">
        <v>38</v>
      </c>
      <c r="D3690" t="s">
        <v>1224</v>
      </c>
      <c r="E3690">
        <v>9.2144006724248159E-4</v>
      </c>
    </row>
    <row r="3691" spans="1:5" x14ac:dyDescent="0.3">
      <c r="A3691" t="s">
        <v>18</v>
      </c>
      <c r="B3691" t="s">
        <v>1170</v>
      </c>
      <c r="C3691" t="s">
        <v>38</v>
      </c>
      <c r="D3691" t="s">
        <v>1224</v>
      </c>
      <c r="E3691">
        <v>1.0826457007801148E-3</v>
      </c>
    </row>
    <row r="3692" spans="1:5" x14ac:dyDescent="0.3">
      <c r="A3692" t="s">
        <v>18</v>
      </c>
      <c r="B3692" t="s">
        <v>51</v>
      </c>
      <c r="C3692" t="s">
        <v>38</v>
      </c>
      <c r="D3692" t="s">
        <v>1224</v>
      </c>
      <c r="E3692">
        <v>4.1522488996881433E-3</v>
      </c>
    </row>
    <row r="3693" spans="1:5" x14ac:dyDescent="0.3">
      <c r="A3693" t="s">
        <v>18</v>
      </c>
      <c r="B3693" t="s">
        <v>86</v>
      </c>
      <c r="C3693" t="s">
        <v>38</v>
      </c>
      <c r="D3693" t="s">
        <v>1224</v>
      </c>
      <c r="E3693">
        <v>5.1906405195168001E-3</v>
      </c>
    </row>
    <row r="3694" spans="1:5" x14ac:dyDescent="0.3">
      <c r="A3694" t="s">
        <v>18</v>
      </c>
      <c r="B3694" t="s">
        <v>114</v>
      </c>
      <c r="C3694" t="s">
        <v>38</v>
      </c>
      <c r="D3694" t="s">
        <v>1224</v>
      </c>
      <c r="E3694">
        <v>2.7993134114957543E-2</v>
      </c>
    </row>
    <row r="3695" spans="1:5" x14ac:dyDescent="0.3">
      <c r="A3695" t="s">
        <v>1098</v>
      </c>
      <c r="B3695" t="s">
        <v>1204</v>
      </c>
      <c r="C3695" t="s">
        <v>38</v>
      </c>
      <c r="D3695" t="s">
        <v>1181</v>
      </c>
      <c r="E3695">
        <v>1.5751780702314389E-6</v>
      </c>
    </row>
    <row r="3696" spans="1:5" x14ac:dyDescent="0.3">
      <c r="A3696" t="s">
        <v>1098</v>
      </c>
      <c r="B3696" t="s">
        <v>190</v>
      </c>
      <c r="C3696" t="s">
        <v>38</v>
      </c>
      <c r="D3696" t="s">
        <v>1181</v>
      </c>
      <c r="E3696">
        <v>3.682308801865236E-6</v>
      </c>
    </row>
    <row r="3697" spans="1:5" x14ac:dyDescent="0.3">
      <c r="A3697" t="s">
        <v>1098</v>
      </c>
      <c r="B3697" t="s">
        <v>781</v>
      </c>
      <c r="C3697" t="s">
        <v>38</v>
      </c>
      <c r="D3697" t="s">
        <v>1181</v>
      </c>
      <c r="E3697">
        <v>3.5416198513890429E-7</v>
      </c>
    </row>
    <row r="3698" spans="1:5" x14ac:dyDescent="0.3">
      <c r="A3698" t="s">
        <v>1098</v>
      </c>
      <c r="B3698" t="s">
        <v>867</v>
      </c>
      <c r="C3698" t="s">
        <v>38</v>
      </c>
      <c r="D3698" t="s">
        <v>1181</v>
      </c>
      <c r="E3698">
        <v>1.4815625404685242E-7</v>
      </c>
    </row>
    <row r="3699" spans="1:5" x14ac:dyDescent="0.3">
      <c r="A3699" t="s">
        <v>1098</v>
      </c>
      <c r="B3699" t="s">
        <v>56</v>
      </c>
      <c r="C3699" t="s">
        <v>38</v>
      </c>
      <c r="D3699" t="s">
        <v>1181</v>
      </c>
      <c r="E3699">
        <v>1.0794549554527219E-6</v>
      </c>
    </row>
    <row r="3700" spans="1:5" x14ac:dyDescent="0.3">
      <c r="A3700" t="s">
        <v>1098</v>
      </c>
      <c r="B3700" t="s">
        <v>1214</v>
      </c>
      <c r="C3700" t="s">
        <v>38</v>
      </c>
      <c r="D3700" t="s">
        <v>1181</v>
      </c>
      <c r="E3700">
        <v>1.2304318497256551E-7</v>
      </c>
    </row>
    <row r="3701" spans="1:5" x14ac:dyDescent="0.3">
      <c r="A3701" t="s">
        <v>390</v>
      </c>
      <c r="B3701" t="s">
        <v>1206</v>
      </c>
      <c r="C3701" t="s">
        <v>38</v>
      </c>
      <c r="D3701" t="s">
        <v>1181</v>
      </c>
      <c r="E3701">
        <v>7.0957336657186678E-6</v>
      </c>
    </row>
    <row r="3702" spans="1:5" x14ac:dyDescent="0.3">
      <c r="A3702" t="s">
        <v>390</v>
      </c>
      <c r="B3702" t="s">
        <v>1143</v>
      </c>
      <c r="C3702" t="s">
        <v>38</v>
      </c>
      <c r="D3702" t="s">
        <v>1181</v>
      </c>
      <c r="E3702">
        <v>3.9762955043357309E-7</v>
      </c>
    </row>
    <row r="3703" spans="1:5" x14ac:dyDescent="0.3">
      <c r="A3703" t="s">
        <v>390</v>
      </c>
      <c r="B3703" t="s">
        <v>187</v>
      </c>
      <c r="C3703" t="s">
        <v>38</v>
      </c>
      <c r="D3703" t="s">
        <v>1181</v>
      </c>
      <c r="E3703">
        <v>1.5406766506613419E-4</v>
      </c>
    </row>
    <row r="3704" spans="1:5" x14ac:dyDescent="0.3">
      <c r="A3704" t="s">
        <v>390</v>
      </c>
      <c r="B3704" t="s">
        <v>401</v>
      </c>
      <c r="C3704" t="s">
        <v>38</v>
      </c>
      <c r="D3704" t="s">
        <v>1181</v>
      </c>
      <c r="E3704">
        <v>5.9378276951488181E-6</v>
      </c>
    </row>
    <row r="3705" spans="1:5" x14ac:dyDescent="0.3">
      <c r="A3705" t="s">
        <v>390</v>
      </c>
      <c r="B3705" t="s">
        <v>896</v>
      </c>
      <c r="C3705" t="s">
        <v>38</v>
      </c>
      <c r="D3705" t="s">
        <v>1181</v>
      </c>
      <c r="E3705">
        <v>3.0295709774899381E-5</v>
      </c>
    </row>
    <row r="3706" spans="1:5" x14ac:dyDescent="0.3">
      <c r="A3706" t="s">
        <v>390</v>
      </c>
      <c r="B3706" t="s">
        <v>1211</v>
      </c>
      <c r="C3706" t="s">
        <v>38</v>
      </c>
      <c r="D3706" t="s">
        <v>1181</v>
      </c>
      <c r="E3706">
        <v>2.7642482690076732E-5</v>
      </c>
    </row>
    <row r="3707" spans="1:5" x14ac:dyDescent="0.3">
      <c r="A3707" t="s">
        <v>390</v>
      </c>
      <c r="B3707" t="s">
        <v>1184</v>
      </c>
      <c r="C3707" t="s">
        <v>38</v>
      </c>
      <c r="D3707" t="s">
        <v>1181</v>
      </c>
      <c r="E3707">
        <v>3.600018327705466E-5</v>
      </c>
    </row>
    <row r="3708" spans="1:5" x14ac:dyDescent="0.3">
      <c r="A3708" t="s">
        <v>390</v>
      </c>
      <c r="B3708" t="s">
        <v>200</v>
      </c>
      <c r="C3708" t="s">
        <v>38</v>
      </c>
      <c r="D3708" t="s">
        <v>1181</v>
      </c>
      <c r="E3708">
        <v>2.1433981399466819E-4</v>
      </c>
    </row>
    <row r="3709" spans="1:5" x14ac:dyDescent="0.3">
      <c r="A3709" t="s">
        <v>390</v>
      </c>
      <c r="B3709" t="s">
        <v>892</v>
      </c>
      <c r="C3709" t="s">
        <v>38</v>
      </c>
      <c r="D3709" t="s">
        <v>1181</v>
      </c>
      <c r="E3709">
        <v>2.4229499671679583E-5</v>
      </c>
    </row>
    <row r="3710" spans="1:5" x14ac:dyDescent="0.3">
      <c r="A3710" t="s">
        <v>390</v>
      </c>
      <c r="B3710" t="s">
        <v>1202</v>
      </c>
      <c r="C3710" t="s">
        <v>38</v>
      </c>
      <c r="D3710" t="s">
        <v>1181</v>
      </c>
      <c r="E3710">
        <v>3.1297460455991202E-5</v>
      </c>
    </row>
    <row r="3711" spans="1:5" x14ac:dyDescent="0.3">
      <c r="A3711" t="s">
        <v>390</v>
      </c>
      <c r="B3711" t="s">
        <v>481</v>
      </c>
      <c r="C3711" t="s">
        <v>38</v>
      </c>
      <c r="D3711" t="s">
        <v>1181</v>
      </c>
      <c r="E3711">
        <v>6.3007675565365741E-4</v>
      </c>
    </row>
    <row r="3712" spans="1:5" x14ac:dyDescent="0.3">
      <c r="A3712" t="s">
        <v>390</v>
      </c>
      <c r="B3712" t="s">
        <v>826</v>
      </c>
      <c r="C3712" t="s">
        <v>38</v>
      </c>
      <c r="D3712" t="s">
        <v>1181</v>
      </c>
      <c r="E3712">
        <v>6.4607998598727865E-5</v>
      </c>
    </row>
    <row r="3713" spans="1:5" x14ac:dyDescent="0.3">
      <c r="A3713" t="s">
        <v>390</v>
      </c>
      <c r="B3713" t="s">
        <v>1203</v>
      </c>
      <c r="C3713" t="s">
        <v>38</v>
      </c>
      <c r="D3713" t="s">
        <v>1181</v>
      </c>
      <c r="E3713">
        <v>7.4766978969221537E-6</v>
      </c>
    </row>
    <row r="3714" spans="1:5" x14ac:dyDescent="0.3">
      <c r="A3714" t="s">
        <v>390</v>
      </c>
      <c r="B3714" t="s">
        <v>193</v>
      </c>
      <c r="C3714" t="s">
        <v>38</v>
      </c>
      <c r="D3714" t="s">
        <v>1181</v>
      </c>
      <c r="E3714">
        <v>7.6115830950556273E-4</v>
      </c>
    </row>
    <row r="3715" spans="1:5" x14ac:dyDescent="0.3">
      <c r="A3715" t="s">
        <v>390</v>
      </c>
      <c r="B3715" t="s">
        <v>1231</v>
      </c>
      <c r="C3715" t="s">
        <v>38</v>
      </c>
      <c r="D3715" t="s">
        <v>1181</v>
      </c>
      <c r="E3715">
        <v>2.5754618330039508E-5</v>
      </c>
    </row>
    <row r="3716" spans="1:5" x14ac:dyDescent="0.3">
      <c r="A3716" t="s">
        <v>390</v>
      </c>
      <c r="B3716" t="s">
        <v>179</v>
      </c>
      <c r="C3716" t="s">
        <v>38</v>
      </c>
      <c r="D3716" t="s">
        <v>1181</v>
      </c>
      <c r="E3716">
        <v>2.8799664732334662E-3</v>
      </c>
    </row>
    <row r="3717" spans="1:5" x14ac:dyDescent="0.3">
      <c r="A3717" t="s">
        <v>390</v>
      </c>
      <c r="B3717" t="s">
        <v>857</v>
      </c>
      <c r="C3717" t="s">
        <v>38</v>
      </c>
      <c r="D3717" t="s">
        <v>1181</v>
      </c>
      <c r="E3717">
        <v>5.1314892818814597E-5</v>
      </c>
    </row>
    <row r="3718" spans="1:5" x14ac:dyDescent="0.3">
      <c r="A3718" t="s">
        <v>390</v>
      </c>
      <c r="B3718" t="s">
        <v>1187</v>
      </c>
      <c r="C3718" t="s">
        <v>38</v>
      </c>
      <c r="D3718" t="s">
        <v>1181</v>
      </c>
      <c r="E3718">
        <v>2.4870066965366809E-5</v>
      </c>
    </row>
    <row r="3719" spans="1:5" x14ac:dyDescent="0.3">
      <c r="A3719" t="s">
        <v>390</v>
      </c>
      <c r="B3719" t="s">
        <v>1157</v>
      </c>
      <c r="C3719" t="s">
        <v>38</v>
      </c>
      <c r="D3719" t="s">
        <v>1181</v>
      </c>
      <c r="E3719">
        <v>1.0045963823707991E-6</v>
      </c>
    </row>
    <row r="3720" spans="1:5" x14ac:dyDescent="0.3">
      <c r="A3720" t="s">
        <v>390</v>
      </c>
      <c r="B3720" t="s">
        <v>1158</v>
      </c>
      <c r="C3720" t="s">
        <v>38</v>
      </c>
      <c r="D3720" t="s">
        <v>1181</v>
      </c>
      <c r="E3720">
        <v>5.2022403505747544E-5</v>
      </c>
    </row>
    <row r="3721" spans="1:5" x14ac:dyDescent="0.3">
      <c r="A3721" t="s">
        <v>390</v>
      </c>
      <c r="B3721" t="s">
        <v>1204</v>
      </c>
      <c r="C3721" t="s">
        <v>38</v>
      </c>
      <c r="D3721" t="s">
        <v>1181</v>
      </c>
      <c r="E3721">
        <v>2.175625064073068E-4</v>
      </c>
    </row>
    <row r="3722" spans="1:5" x14ac:dyDescent="0.3">
      <c r="A3722" t="s">
        <v>390</v>
      </c>
      <c r="B3722" t="s">
        <v>852</v>
      </c>
      <c r="C3722" t="s">
        <v>38</v>
      </c>
      <c r="D3722" t="s">
        <v>1181</v>
      </c>
      <c r="E3722">
        <v>1.122337227454907E-4</v>
      </c>
    </row>
    <row r="3723" spans="1:5" x14ac:dyDescent="0.3">
      <c r="A3723" t="s">
        <v>390</v>
      </c>
      <c r="B3723" t="s">
        <v>190</v>
      </c>
      <c r="C3723" t="s">
        <v>38</v>
      </c>
      <c r="D3723" t="s">
        <v>1181</v>
      </c>
      <c r="E3723">
        <v>6.4862018861249014E-4</v>
      </c>
    </row>
    <row r="3724" spans="1:5" x14ac:dyDescent="0.3">
      <c r="A3724" t="s">
        <v>390</v>
      </c>
      <c r="B3724" t="s">
        <v>1159</v>
      </c>
      <c r="C3724" t="s">
        <v>38</v>
      </c>
      <c r="D3724" t="s">
        <v>1181</v>
      </c>
      <c r="E3724">
        <v>2.2950031195252662E-5</v>
      </c>
    </row>
    <row r="3725" spans="1:5" x14ac:dyDescent="0.3">
      <c r="A3725" t="s">
        <v>390</v>
      </c>
      <c r="B3725" t="s">
        <v>122</v>
      </c>
      <c r="C3725" t="s">
        <v>38</v>
      </c>
      <c r="D3725" t="s">
        <v>1181</v>
      </c>
      <c r="E3725">
        <v>7.4096622419259799E-4</v>
      </c>
    </row>
    <row r="3726" spans="1:5" x14ac:dyDescent="0.3">
      <c r="A3726" t="s">
        <v>390</v>
      </c>
      <c r="B3726" t="s">
        <v>1220</v>
      </c>
      <c r="C3726" t="s">
        <v>38</v>
      </c>
      <c r="D3726" t="s">
        <v>1181</v>
      </c>
      <c r="E3726">
        <v>1.6140553434802429E-5</v>
      </c>
    </row>
    <row r="3727" spans="1:5" x14ac:dyDescent="0.3">
      <c r="A3727" t="s">
        <v>390</v>
      </c>
      <c r="B3727" t="s">
        <v>409</v>
      </c>
      <c r="C3727" t="s">
        <v>38</v>
      </c>
      <c r="D3727" t="s">
        <v>1181</v>
      </c>
      <c r="E3727">
        <v>9.0635146008996581E-4</v>
      </c>
    </row>
    <row r="3728" spans="1:5" x14ac:dyDescent="0.3">
      <c r="A3728" t="s">
        <v>390</v>
      </c>
      <c r="B3728" t="s">
        <v>1169</v>
      </c>
      <c r="C3728" t="s">
        <v>38</v>
      </c>
      <c r="D3728" t="s">
        <v>1181</v>
      </c>
      <c r="E3728">
        <v>1.982497833895924E-4</v>
      </c>
    </row>
    <row r="3729" spans="1:5" x14ac:dyDescent="0.3">
      <c r="A3729" t="s">
        <v>390</v>
      </c>
      <c r="B3729" t="s">
        <v>1190</v>
      </c>
      <c r="C3729" t="s">
        <v>38</v>
      </c>
      <c r="D3729" t="s">
        <v>1181</v>
      </c>
      <c r="E3729">
        <v>1.2628012317007989E-4</v>
      </c>
    </row>
    <row r="3730" spans="1:5" x14ac:dyDescent="0.3">
      <c r="A3730" t="s">
        <v>390</v>
      </c>
      <c r="B3730" t="s">
        <v>1170</v>
      </c>
      <c r="C3730" t="s">
        <v>38</v>
      </c>
      <c r="D3730" t="s">
        <v>1181</v>
      </c>
      <c r="E3730">
        <v>1.4130436073434498E-4</v>
      </c>
    </row>
    <row r="3731" spans="1:5" x14ac:dyDescent="0.3">
      <c r="A3731" t="s">
        <v>390</v>
      </c>
      <c r="B3731" t="s">
        <v>51</v>
      </c>
      <c r="C3731" t="s">
        <v>38</v>
      </c>
      <c r="D3731" t="s">
        <v>1181</v>
      </c>
      <c r="E3731">
        <v>5.0583732736317279E-4</v>
      </c>
    </row>
    <row r="3732" spans="1:5" x14ac:dyDescent="0.3">
      <c r="A3732" t="s">
        <v>390</v>
      </c>
      <c r="B3732" t="s">
        <v>587</v>
      </c>
      <c r="C3732" t="s">
        <v>38</v>
      </c>
      <c r="D3732" t="s">
        <v>1181</v>
      </c>
      <c r="E3732">
        <v>8.6711200169034054E-4</v>
      </c>
    </row>
    <row r="3733" spans="1:5" x14ac:dyDescent="0.3">
      <c r="A3733" t="s">
        <v>390</v>
      </c>
      <c r="B3733" t="s">
        <v>894</v>
      </c>
      <c r="C3733" t="s">
        <v>38</v>
      </c>
      <c r="D3733" t="s">
        <v>1181</v>
      </c>
      <c r="E3733">
        <v>9.9904310165470752E-5</v>
      </c>
    </row>
    <row r="3734" spans="1:5" x14ac:dyDescent="0.3">
      <c r="A3734" t="s">
        <v>390</v>
      </c>
      <c r="B3734" t="s">
        <v>1192</v>
      </c>
      <c r="C3734" t="s">
        <v>38</v>
      </c>
      <c r="D3734" t="s">
        <v>1181</v>
      </c>
      <c r="E3734">
        <v>4.3155685183079637E-4</v>
      </c>
    </row>
    <row r="3735" spans="1:5" x14ac:dyDescent="0.3">
      <c r="A3735" t="s">
        <v>390</v>
      </c>
      <c r="B3735" t="s">
        <v>1193</v>
      </c>
      <c r="C3735" t="s">
        <v>38</v>
      </c>
      <c r="D3735" t="s">
        <v>1181</v>
      </c>
      <c r="E3735">
        <v>1.7722934146774332E-5</v>
      </c>
    </row>
    <row r="3736" spans="1:5" x14ac:dyDescent="0.3">
      <c r="A3736" t="s">
        <v>390</v>
      </c>
      <c r="B3736" t="s">
        <v>1221</v>
      </c>
      <c r="C3736" t="s">
        <v>38</v>
      </c>
      <c r="D3736" t="s">
        <v>1181</v>
      </c>
      <c r="E3736">
        <v>3.6792806023032263E-5</v>
      </c>
    </row>
    <row r="3737" spans="1:5" x14ac:dyDescent="0.3">
      <c r="A3737" t="s">
        <v>390</v>
      </c>
      <c r="B3737" t="s">
        <v>1194</v>
      </c>
      <c r="C3737" t="s">
        <v>38</v>
      </c>
      <c r="D3737" t="s">
        <v>1181</v>
      </c>
      <c r="E3737">
        <v>4.9799650620430414E-6</v>
      </c>
    </row>
    <row r="3738" spans="1:5" x14ac:dyDescent="0.3">
      <c r="A3738" t="s">
        <v>390</v>
      </c>
      <c r="B3738" t="s">
        <v>1195</v>
      </c>
      <c r="C3738" t="s">
        <v>38</v>
      </c>
      <c r="D3738" t="s">
        <v>1181</v>
      </c>
      <c r="E3738">
        <v>6.9259131543740495E-5</v>
      </c>
    </row>
    <row r="3739" spans="1:5" x14ac:dyDescent="0.3">
      <c r="A3739" t="s">
        <v>390</v>
      </c>
      <c r="B3739" t="s">
        <v>133</v>
      </c>
      <c r="C3739" t="s">
        <v>38</v>
      </c>
      <c r="D3739" t="s">
        <v>1181</v>
      </c>
      <c r="E3739">
        <v>5.077242372039061E-5</v>
      </c>
    </row>
    <row r="3740" spans="1:5" x14ac:dyDescent="0.3">
      <c r="A3740" t="s">
        <v>390</v>
      </c>
      <c r="B3740" t="s">
        <v>1200</v>
      </c>
      <c r="C3740" t="s">
        <v>38</v>
      </c>
      <c r="D3740" t="s">
        <v>1181</v>
      </c>
      <c r="E3740">
        <v>2.5206219046240861E-5</v>
      </c>
    </row>
    <row r="3741" spans="1:5" x14ac:dyDescent="0.3">
      <c r="A3741" t="s">
        <v>390</v>
      </c>
      <c r="B3741" t="s">
        <v>1201</v>
      </c>
      <c r="C3741" t="s">
        <v>38</v>
      </c>
      <c r="D3741" t="s">
        <v>1181</v>
      </c>
      <c r="E3741">
        <v>5.8564452073475263E-6</v>
      </c>
    </row>
    <row r="3742" spans="1:5" x14ac:dyDescent="0.3">
      <c r="A3742" t="s">
        <v>390</v>
      </c>
      <c r="B3742" t="s">
        <v>798</v>
      </c>
      <c r="C3742" t="s">
        <v>38</v>
      </c>
      <c r="D3742" t="s">
        <v>1181</v>
      </c>
      <c r="E3742">
        <v>1.9272045043063993E-5</v>
      </c>
    </row>
    <row r="3743" spans="1:5" x14ac:dyDescent="0.3">
      <c r="A3743" t="s">
        <v>390</v>
      </c>
      <c r="B3743" t="s">
        <v>1174</v>
      </c>
      <c r="C3743" t="s">
        <v>38</v>
      </c>
      <c r="D3743" t="s">
        <v>1181</v>
      </c>
      <c r="E3743">
        <v>3.2468306658918109E-5</v>
      </c>
    </row>
    <row r="3744" spans="1:5" x14ac:dyDescent="0.3">
      <c r="A3744" t="s">
        <v>390</v>
      </c>
      <c r="B3744" t="s">
        <v>885</v>
      </c>
      <c r="C3744" t="s">
        <v>38</v>
      </c>
      <c r="D3744" t="s">
        <v>1181</v>
      </c>
      <c r="E3744">
        <v>1.6321024933505861E-5</v>
      </c>
    </row>
    <row r="3745" spans="1:5" x14ac:dyDescent="0.3">
      <c r="A3745" t="s">
        <v>390</v>
      </c>
      <c r="B3745" t="s">
        <v>427</v>
      </c>
      <c r="C3745" t="s">
        <v>38</v>
      </c>
      <c r="D3745" t="s">
        <v>1181</v>
      </c>
      <c r="E3745">
        <v>5.0808848475592457E-5</v>
      </c>
    </row>
    <row r="3746" spans="1:5" x14ac:dyDescent="0.3">
      <c r="A3746" t="s">
        <v>390</v>
      </c>
      <c r="B3746" t="s">
        <v>849</v>
      </c>
      <c r="C3746" t="s">
        <v>38</v>
      </c>
      <c r="D3746" t="s">
        <v>1181</v>
      </c>
      <c r="E3746">
        <v>7.0127617840847468E-5</v>
      </c>
    </row>
    <row r="3747" spans="1:5" x14ac:dyDescent="0.3">
      <c r="A3747" t="s">
        <v>390</v>
      </c>
      <c r="B3747" t="s">
        <v>56</v>
      </c>
      <c r="C3747" t="s">
        <v>38</v>
      </c>
      <c r="D3747" t="s">
        <v>1181</v>
      </c>
      <c r="E3747">
        <v>1.019448586339398E-4</v>
      </c>
    </row>
    <row r="3748" spans="1:5" x14ac:dyDescent="0.3">
      <c r="A3748" t="s">
        <v>390</v>
      </c>
      <c r="B3748" t="s">
        <v>1238</v>
      </c>
      <c r="C3748" t="s">
        <v>38</v>
      </c>
      <c r="D3748" t="s">
        <v>1181</v>
      </c>
      <c r="E3748">
        <v>7.0364817368247419E-5</v>
      </c>
    </row>
    <row r="3749" spans="1:5" x14ac:dyDescent="0.3">
      <c r="A3749" t="s">
        <v>390</v>
      </c>
      <c r="B3749" t="s">
        <v>1008</v>
      </c>
      <c r="C3749" t="s">
        <v>38</v>
      </c>
      <c r="D3749" t="s">
        <v>1181</v>
      </c>
      <c r="E3749">
        <v>2.051838909348025E-4</v>
      </c>
    </row>
    <row r="3750" spans="1:5" x14ac:dyDescent="0.3">
      <c r="A3750" t="s">
        <v>390</v>
      </c>
      <c r="B3750" t="s">
        <v>1214</v>
      </c>
      <c r="C3750" t="s">
        <v>38</v>
      </c>
      <c r="D3750" t="s">
        <v>1181</v>
      </c>
      <c r="E3750">
        <v>3.2506139824183682E-5</v>
      </c>
    </row>
    <row r="3751" spans="1:5" x14ac:dyDescent="0.3">
      <c r="A3751" t="s">
        <v>390</v>
      </c>
      <c r="B3751" t="s">
        <v>144</v>
      </c>
      <c r="C3751" t="s">
        <v>38</v>
      </c>
      <c r="D3751" t="s">
        <v>1181</v>
      </c>
      <c r="E3751">
        <v>1.3352607572334141E-4</v>
      </c>
    </row>
    <row r="3752" spans="1:5" x14ac:dyDescent="0.3">
      <c r="A3752" t="s">
        <v>390</v>
      </c>
      <c r="B3752" t="s">
        <v>804</v>
      </c>
      <c r="C3752" t="s">
        <v>38</v>
      </c>
      <c r="D3752" t="s">
        <v>1181</v>
      </c>
      <c r="E3752">
        <v>2.5840048044435833E-4</v>
      </c>
    </row>
    <row r="3753" spans="1:5" x14ac:dyDescent="0.3">
      <c r="A3753" t="s">
        <v>390</v>
      </c>
      <c r="B3753" t="s">
        <v>284</v>
      </c>
      <c r="C3753" t="s">
        <v>38</v>
      </c>
      <c r="D3753" t="s">
        <v>1181</v>
      </c>
      <c r="E3753">
        <v>1.2215444927216301E-4</v>
      </c>
    </row>
    <row r="3754" spans="1:5" x14ac:dyDescent="0.3">
      <c r="A3754" t="s">
        <v>390</v>
      </c>
      <c r="B3754" t="s">
        <v>865</v>
      </c>
      <c r="C3754" t="s">
        <v>38</v>
      </c>
      <c r="D3754" t="s">
        <v>1181</v>
      </c>
      <c r="E3754">
        <v>1.5422614096109499E-4</v>
      </c>
    </row>
    <row r="3755" spans="1:5" x14ac:dyDescent="0.3">
      <c r="A3755" t="s">
        <v>390</v>
      </c>
      <c r="B3755" t="s">
        <v>114</v>
      </c>
      <c r="C3755" t="s">
        <v>38</v>
      </c>
      <c r="D3755" t="s">
        <v>1181</v>
      </c>
      <c r="E3755">
        <v>3.7882154973959609E-3</v>
      </c>
    </row>
    <row r="3756" spans="1:5" x14ac:dyDescent="0.3">
      <c r="A3756" t="s">
        <v>390</v>
      </c>
      <c r="B3756" t="s">
        <v>439</v>
      </c>
      <c r="C3756" t="s">
        <v>38</v>
      </c>
      <c r="D3756" t="s">
        <v>1181</v>
      </c>
      <c r="E3756">
        <v>1.4605512434638678E-4</v>
      </c>
    </row>
    <row r="3757" spans="1:5" x14ac:dyDescent="0.3">
      <c r="A3757" t="s">
        <v>390</v>
      </c>
      <c r="B3757" t="s">
        <v>1240</v>
      </c>
      <c r="C3757" t="s">
        <v>38</v>
      </c>
      <c r="D3757" t="s">
        <v>1181</v>
      </c>
      <c r="E3757">
        <v>3.3226138033645708E-5</v>
      </c>
    </row>
    <row r="3758" spans="1:5" x14ac:dyDescent="0.3">
      <c r="A3758" t="s">
        <v>390</v>
      </c>
      <c r="B3758" t="s">
        <v>874</v>
      </c>
      <c r="C3758" t="s">
        <v>38</v>
      </c>
      <c r="D3758" t="s">
        <v>1181</v>
      </c>
      <c r="E3758">
        <v>3.8246924168015104E-5</v>
      </c>
    </row>
    <row r="3759" spans="1:5" x14ac:dyDescent="0.3">
      <c r="A3759" t="s">
        <v>390</v>
      </c>
      <c r="B3759" t="s">
        <v>292</v>
      </c>
      <c r="C3759" t="s">
        <v>38</v>
      </c>
      <c r="D3759" t="s">
        <v>1181</v>
      </c>
      <c r="E3759">
        <v>2.0534494205728989E-4</v>
      </c>
    </row>
    <row r="3760" spans="1:5" x14ac:dyDescent="0.3">
      <c r="A3760" t="s">
        <v>390</v>
      </c>
      <c r="B3760" t="s">
        <v>492</v>
      </c>
      <c r="C3760" t="s">
        <v>38</v>
      </c>
      <c r="D3760" t="s">
        <v>1181</v>
      </c>
      <c r="E3760">
        <v>4.3646649974285787E-4</v>
      </c>
    </row>
    <row r="3761" spans="1:5" x14ac:dyDescent="0.3">
      <c r="A3761" t="s">
        <v>390</v>
      </c>
      <c r="B3761" t="s">
        <v>787</v>
      </c>
      <c r="C3761" t="s">
        <v>38</v>
      </c>
      <c r="D3761" t="s">
        <v>1181</v>
      </c>
      <c r="E3761">
        <v>3.9276925296782874E-5</v>
      </c>
    </row>
    <row r="3762" spans="1:5" x14ac:dyDescent="0.3">
      <c r="A3762" t="s">
        <v>390</v>
      </c>
      <c r="B3762" t="s">
        <v>888</v>
      </c>
      <c r="C3762" t="s">
        <v>38</v>
      </c>
      <c r="D3762" t="s">
        <v>1181</v>
      </c>
      <c r="E3762">
        <v>7.8150675541293032E-5</v>
      </c>
    </row>
    <row r="3763" spans="1:5" x14ac:dyDescent="0.3">
      <c r="A3763" t="s">
        <v>390</v>
      </c>
      <c r="B3763" t="s">
        <v>771</v>
      </c>
      <c r="C3763" t="s">
        <v>38</v>
      </c>
      <c r="D3763" t="s">
        <v>1181</v>
      </c>
      <c r="E3763">
        <v>3.547198128866982E-4</v>
      </c>
    </row>
    <row r="3764" spans="1:5" x14ac:dyDescent="0.3">
      <c r="A3764" t="s">
        <v>390</v>
      </c>
      <c r="B3764" t="s">
        <v>915</v>
      </c>
      <c r="C3764" t="s">
        <v>38</v>
      </c>
      <c r="D3764" t="s">
        <v>1181</v>
      </c>
      <c r="E3764">
        <v>4.8712609197833222E-5</v>
      </c>
    </row>
    <row r="3765" spans="1:5" x14ac:dyDescent="0.3">
      <c r="A3765" t="s">
        <v>390</v>
      </c>
      <c r="B3765" t="s">
        <v>855</v>
      </c>
      <c r="C3765" t="s">
        <v>38</v>
      </c>
      <c r="D3765" t="s">
        <v>1181</v>
      </c>
      <c r="E3765">
        <v>1.3495934685782502E-4</v>
      </c>
    </row>
    <row r="3766" spans="1:5" x14ac:dyDescent="0.3">
      <c r="A3766" t="s">
        <v>390</v>
      </c>
      <c r="B3766" t="s">
        <v>86</v>
      </c>
      <c r="C3766" t="s">
        <v>38</v>
      </c>
      <c r="D3766" t="s">
        <v>1181</v>
      </c>
      <c r="E3766">
        <v>4.9742164592398461E-4</v>
      </c>
    </row>
    <row r="3767" spans="1:5" x14ac:dyDescent="0.3">
      <c r="A3767" t="s">
        <v>390</v>
      </c>
      <c r="B3767" t="s">
        <v>900</v>
      </c>
      <c r="C3767" t="s">
        <v>38</v>
      </c>
      <c r="D3767" t="s">
        <v>1181</v>
      </c>
      <c r="E3767">
        <v>3.764888607226471E-5</v>
      </c>
    </row>
    <row r="3768" spans="1:5" x14ac:dyDescent="0.3">
      <c r="A3768" t="s">
        <v>543</v>
      </c>
      <c r="B3768" t="s">
        <v>492</v>
      </c>
      <c r="C3768" t="s">
        <v>38</v>
      </c>
      <c r="D3768" t="s">
        <v>1248</v>
      </c>
      <c r="E3768">
        <v>8.0799201412703048E-6</v>
      </c>
    </row>
    <row r="3769" spans="1:5" x14ac:dyDescent="0.3">
      <c r="A3769" t="s">
        <v>543</v>
      </c>
      <c r="B3769" t="s">
        <v>86</v>
      </c>
      <c r="C3769" t="s">
        <v>38</v>
      </c>
      <c r="D3769" t="s">
        <v>1248</v>
      </c>
      <c r="E3769">
        <v>1.0971887468354121E-5</v>
      </c>
    </row>
    <row r="3770" spans="1:5" x14ac:dyDescent="0.3">
      <c r="A3770" t="s">
        <v>543</v>
      </c>
      <c r="B3770" t="s">
        <v>114</v>
      </c>
      <c r="C3770" t="s">
        <v>38</v>
      </c>
      <c r="D3770" t="s">
        <v>1248</v>
      </c>
      <c r="E3770">
        <v>4.3349301372195281E-5</v>
      </c>
    </row>
    <row r="3771" spans="1:5" x14ac:dyDescent="0.3">
      <c r="A3771" t="s">
        <v>543</v>
      </c>
      <c r="B3771" t="s">
        <v>284</v>
      </c>
      <c r="C3771" t="s">
        <v>38</v>
      </c>
      <c r="D3771" t="s">
        <v>1248</v>
      </c>
      <c r="E3771">
        <v>2.375532185906967E-6</v>
      </c>
    </row>
    <row r="3772" spans="1:5" x14ac:dyDescent="0.3">
      <c r="A3772" t="s">
        <v>543</v>
      </c>
      <c r="B3772" t="s">
        <v>241</v>
      </c>
      <c r="C3772" t="s">
        <v>38</v>
      </c>
      <c r="D3772" t="s">
        <v>1248</v>
      </c>
      <c r="E3772">
        <v>5.2177425685009085E-6</v>
      </c>
    </row>
    <row r="3773" spans="1:5" x14ac:dyDescent="0.3">
      <c r="A3773" t="s">
        <v>543</v>
      </c>
      <c r="B3773" t="s">
        <v>1164</v>
      </c>
      <c r="C3773" t="s">
        <v>38</v>
      </c>
      <c r="D3773" t="s">
        <v>1248</v>
      </c>
      <c r="E3773">
        <v>3.3438360356099908E-6</v>
      </c>
    </row>
    <row r="3774" spans="1:5" x14ac:dyDescent="0.3">
      <c r="A3774" t="s">
        <v>543</v>
      </c>
      <c r="B3774" t="s">
        <v>451</v>
      </c>
      <c r="C3774" t="s">
        <v>38</v>
      </c>
      <c r="D3774" t="s">
        <v>1248</v>
      </c>
      <c r="E3774">
        <v>4.1223273980932295E-6</v>
      </c>
    </row>
    <row r="3775" spans="1:5" x14ac:dyDescent="0.3">
      <c r="A3775" t="s">
        <v>543</v>
      </c>
      <c r="B3775" t="s">
        <v>456</v>
      </c>
      <c r="C3775" t="s">
        <v>38</v>
      </c>
      <c r="D3775" t="s">
        <v>1248</v>
      </c>
      <c r="E3775">
        <v>1.455155952660522E-6</v>
      </c>
    </row>
    <row r="3776" spans="1:5" x14ac:dyDescent="0.3">
      <c r="A3776" t="s">
        <v>543</v>
      </c>
      <c r="B3776" t="s">
        <v>190</v>
      </c>
      <c r="C3776" t="s">
        <v>38</v>
      </c>
      <c r="D3776" t="s">
        <v>1248</v>
      </c>
      <c r="E3776">
        <v>1.3001776746918229E-5</v>
      </c>
    </row>
    <row r="3777" spans="1:5" x14ac:dyDescent="0.3">
      <c r="A3777" t="s">
        <v>543</v>
      </c>
      <c r="B3777" t="s">
        <v>412</v>
      </c>
      <c r="C3777" t="s">
        <v>38</v>
      </c>
      <c r="D3777" t="s">
        <v>1248</v>
      </c>
      <c r="E3777">
        <v>2.6313999027309858E-6</v>
      </c>
    </row>
    <row r="3778" spans="1:5" x14ac:dyDescent="0.3">
      <c r="A3778" t="s">
        <v>543</v>
      </c>
      <c r="B3778" t="s">
        <v>51</v>
      </c>
      <c r="C3778" t="s">
        <v>38</v>
      </c>
      <c r="D3778" t="s">
        <v>1248</v>
      </c>
      <c r="E3778">
        <v>1.004396391012795E-5</v>
      </c>
    </row>
    <row r="3779" spans="1:5" x14ac:dyDescent="0.3">
      <c r="A3779" t="s">
        <v>543</v>
      </c>
      <c r="B3779" t="s">
        <v>587</v>
      </c>
      <c r="C3779" t="s">
        <v>38</v>
      </c>
      <c r="D3779" t="s">
        <v>1248</v>
      </c>
      <c r="E3779">
        <v>5.3120489400185926E-6</v>
      </c>
    </row>
    <row r="3780" spans="1:5" x14ac:dyDescent="0.3">
      <c r="A3780" t="s">
        <v>543</v>
      </c>
      <c r="B3780" t="s">
        <v>486</v>
      </c>
      <c r="C3780" t="s">
        <v>38</v>
      </c>
      <c r="D3780" t="s">
        <v>1248</v>
      </c>
      <c r="E3780">
        <v>9.493364250613601E-6</v>
      </c>
    </row>
    <row r="3781" spans="1:5" x14ac:dyDescent="0.3">
      <c r="A3781" t="s">
        <v>543</v>
      </c>
      <c r="B3781" t="s">
        <v>469</v>
      </c>
      <c r="C3781" t="s">
        <v>38</v>
      </c>
      <c r="D3781" t="s">
        <v>1248</v>
      </c>
      <c r="E3781">
        <v>2.8796280613739273E-6</v>
      </c>
    </row>
    <row r="3782" spans="1:5" x14ac:dyDescent="0.3">
      <c r="A3782" t="s">
        <v>397</v>
      </c>
      <c r="B3782" t="s">
        <v>1180</v>
      </c>
      <c r="C3782" t="s">
        <v>21</v>
      </c>
      <c r="D3782" t="s">
        <v>1181</v>
      </c>
      <c r="E3782">
        <v>0.53386961438490821</v>
      </c>
    </row>
    <row r="3783" spans="1:5" x14ac:dyDescent="0.3">
      <c r="A3783" t="s">
        <v>397</v>
      </c>
      <c r="B3783" t="s">
        <v>241</v>
      </c>
      <c r="C3783" t="s">
        <v>21</v>
      </c>
      <c r="D3783" t="s">
        <v>1181</v>
      </c>
      <c r="E3783">
        <v>1.5852511939780292</v>
      </c>
    </row>
    <row r="3784" spans="1:5" x14ac:dyDescent="0.3">
      <c r="A3784" t="s">
        <v>397</v>
      </c>
      <c r="B3784" t="s">
        <v>20</v>
      </c>
      <c r="C3784" t="s">
        <v>21</v>
      </c>
      <c r="D3784" t="s">
        <v>1181</v>
      </c>
      <c r="E3784">
        <v>1.66026089441717</v>
      </c>
    </row>
    <row r="3785" spans="1:5" x14ac:dyDescent="0.3">
      <c r="A3785" t="s">
        <v>397</v>
      </c>
      <c r="B3785" t="s">
        <v>447</v>
      </c>
      <c r="C3785" t="s">
        <v>21</v>
      </c>
      <c r="D3785" t="s">
        <v>1181</v>
      </c>
      <c r="E3785">
        <v>0.45467033760171605</v>
      </c>
    </row>
    <row r="3786" spans="1:5" x14ac:dyDescent="0.3">
      <c r="A3786" t="s">
        <v>397</v>
      </c>
      <c r="B3786" t="s">
        <v>481</v>
      </c>
      <c r="C3786" t="s">
        <v>21</v>
      </c>
      <c r="D3786" t="s">
        <v>1181</v>
      </c>
      <c r="E3786">
        <v>3.764432881648847</v>
      </c>
    </row>
    <row r="3787" spans="1:5" x14ac:dyDescent="0.3">
      <c r="A3787" t="s">
        <v>397</v>
      </c>
      <c r="B3787" t="s">
        <v>1203</v>
      </c>
      <c r="C3787" t="s">
        <v>21</v>
      </c>
      <c r="D3787" t="s">
        <v>1181</v>
      </c>
      <c r="E3787">
        <v>0.59008064846961916</v>
      </c>
    </row>
    <row r="3788" spans="1:5" x14ac:dyDescent="0.3">
      <c r="A3788" t="s">
        <v>397</v>
      </c>
      <c r="B3788" t="s">
        <v>179</v>
      </c>
      <c r="C3788" t="s">
        <v>21</v>
      </c>
      <c r="D3788" t="s">
        <v>1181</v>
      </c>
      <c r="E3788">
        <v>5.9183117589799465</v>
      </c>
    </row>
    <row r="3789" spans="1:5" x14ac:dyDescent="0.3">
      <c r="A3789" t="s">
        <v>397</v>
      </c>
      <c r="B3789" t="s">
        <v>903</v>
      </c>
      <c r="C3789" t="s">
        <v>21</v>
      </c>
      <c r="D3789" t="s">
        <v>1181</v>
      </c>
      <c r="E3789">
        <v>1.9415897238751341</v>
      </c>
    </row>
    <row r="3790" spans="1:5" x14ac:dyDescent="0.3">
      <c r="A3790" t="s">
        <v>397</v>
      </c>
      <c r="B3790" t="s">
        <v>456</v>
      </c>
      <c r="C3790" t="s">
        <v>21</v>
      </c>
      <c r="D3790" t="s">
        <v>1181</v>
      </c>
      <c r="E3790">
        <v>0.61910738221652017</v>
      </c>
    </row>
    <row r="3791" spans="1:5" x14ac:dyDescent="0.3">
      <c r="A3791" t="s">
        <v>397</v>
      </c>
      <c r="B3791" t="s">
        <v>852</v>
      </c>
      <c r="C3791" t="s">
        <v>21</v>
      </c>
      <c r="D3791" t="s">
        <v>1181</v>
      </c>
      <c r="E3791">
        <v>2.2987104692755262</v>
      </c>
    </row>
    <row r="3792" spans="1:5" x14ac:dyDescent="0.3">
      <c r="A3792" t="s">
        <v>397</v>
      </c>
      <c r="B3792" t="s">
        <v>190</v>
      </c>
      <c r="C3792" t="s">
        <v>21</v>
      </c>
      <c r="D3792" t="s">
        <v>1181</v>
      </c>
      <c r="E3792">
        <v>1.512328400059944</v>
      </c>
    </row>
    <row r="3793" spans="1:5" x14ac:dyDescent="0.3">
      <c r="A3793" t="s">
        <v>397</v>
      </c>
      <c r="B3793" t="s">
        <v>409</v>
      </c>
      <c r="C3793" t="s">
        <v>21</v>
      </c>
      <c r="D3793" t="s">
        <v>1181</v>
      </c>
      <c r="E3793">
        <v>6.7772469936959405</v>
      </c>
    </row>
    <row r="3794" spans="1:5" x14ac:dyDescent="0.3">
      <c r="A3794" t="s">
        <v>397</v>
      </c>
      <c r="B3794" t="s">
        <v>412</v>
      </c>
      <c r="C3794" t="s">
        <v>21</v>
      </c>
      <c r="D3794" t="s">
        <v>1181</v>
      </c>
      <c r="E3794">
        <v>2.4462924897012672</v>
      </c>
    </row>
    <row r="3795" spans="1:5" x14ac:dyDescent="0.3">
      <c r="A3795" t="s">
        <v>397</v>
      </c>
      <c r="B3795" t="s">
        <v>51</v>
      </c>
      <c r="C3795" t="s">
        <v>21</v>
      </c>
      <c r="D3795" t="s">
        <v>1181</v>
      </c>
      <c r="E3795">
        <v>0.96061059566125151</v>
      </c>
    </row>
    <row r="3796" spans="1:5" x14ac:dyDescent="0.3">
      <c r="A3796" t="s">
        <v>397</v>
      </c>
      <c r="B3796" t="s">
        <v>587</v>
      </c>
      <c r="C3796" t="s">
        <v>21</v>
      </c>
      <c r="D3796" t="s">
        <v>1181</v>
      </c>
      <c r="E3796">
        <v>0.23768388227623061</v>
      </c>
    </row>
    <row r="3797" spans="1:5" x14ac:dyDescent="0.3">
      <c r="A3797" t="s">
        <v>397</v>
      </c>
      <c r="B3797" t="s">
        <v>894</v>
      </c>
      <c r="C3797" t="s">
        <v>21</v>
      </c>
      <c r="D3797" t="s">
        <v>1181</v>
      </c>
      <c r="E3797">
        <v>1.3951505131698849</v>
      </c>
    </row>
    <row r="3798" spans="1:5" x14ac:dyDescent="0.3">
      <c r="A3798" t="s">
        <v>397</v>
      </c>
      <c r="B3798" t="s">
        <v>1200</v>
      </c>
      <c r="C3798" t="s">
        <v>21</v>
      </c>
      <c r="D3798" t="s">
        <v>1181</v>
      </c>
      <c r="E3798">
        <v>0.96148905050371525</v>
      </c>
    </row>
    <row r="3799" spans="1:5" x14ac:dyDescent="0.3">
      <c r="A3799" t="s">
        <v>397</v>
      </c>
      <c r="B3799" t="s">
        <v>867</v>
      </c>
      <c r="C3799" t="s">
        <v>21</v>
      </c>
      <c r="D3799" t="s">
        <v>1181</v>
      </c>
      <c r="E3799">
        <v>0.829649035600169</v>
      </c>
    </row>
    <row r="3800" spans="1:5" x14ac:dyDescent="0.3">
      <c r="A3800" t="s">
        <v>397</v>
      </c>
      <c r="B3800" t="s">
        <v>896</v>
      </c>
      <c r="C3800" t="s">
        <v>21</v>
      </c>
      <c r="D3800" t="s">
        <v>1181</v>
      </c>
      <c r="E3800">
        <v>1.0358749874612299</v>
      </c>
    </row>
    <row r="3801" spans="1:5" x14ac:dyDescent="0.3">
      <c r="A3801" t="s">
        <v>397</v>
      </c>
      <c r="B3801" t="s">
        <v>56</v>
      </c>
      <c r="C3801" t="s">
        <v>21</v>
      </c>
      <c r="D3801" t="s">
        <v>1181</v>
      </c>
      <c r="E3801">
        <v>0.50701799993976093</v>
      </c>
    </row>
    <row r="3802" spans="1:5" x14ac:dyDescent="0.3">
      <c r="A3802" t="s">
        <v>397</v>
      </c>
      <c r="B3802" t="s">
        <v>1214</v>
      </c>
      <c r="C3802" t="s">
        <v>21</v>
      </c>
      <c r="D3802" t="s">
        <v>1181</v>
      </c>
      <c r="E3802">
        <v>0.26910260865717961</v>
      </c>
    </row>
    <row r="3803" spans="1:5" x14ac:dyDescent="0.3">
      <c r="A3803" t="s">
        <v>397</v>
      </c>
      <c r="B3803" t="s">
        <v>144</v>
      </c>
      <c r="C3803" t="s">
        <v>21</v>
      </c>
      <c r="D3803" t="s">
        <v>1181</v>
      </c>
      <c r="E3803">
        <v>1.030638509826977</v>
      </c>
    </row>
    <row r="3804" spans="1:5" x14ac:dyDescent="0.3">
      <c r="A3804" t="s">
        <v>397</v>
      </c>
      <c r="B3804" t="s">
        <v>284</v>
      </c>
      <c r="C3804" t="s">
        <v>21</v>
      </c>
      <c r="D3804" t="s">
        <v>1181</v>
      </c>
      <c r="E3804">
        <v>0.51112040832441397</v>
      </c>
    </row>
    <row r="3805" spans="1:5" x14ac:dyDescent="0.3">
      <c r="A3805" t="s">
        <v>397</v>
      </c>
      <c r="B3805" t="s">
        <v>885</v>
      </c>
      <c r="C3805" t="s">
        <v>21</v>
      </c>
      <c r="D3805" t="s">
        <v>1181</v>
      </c>
      <c r="E3805">
        <v>0.6045395857429845</v>
      </c>
    </row>
    <row r="3806" spans="1:5" x14ac:dyDescent="0.3">
      <c r="A3806" t="s">
        <v>397</v>
      </c>
      <c r="B3806" t="s">
        <v>492</v>
      </c>
      <c r="C3806" t="s">
        <v>21</v>
      </c>
      <c r="D3806" t="s">
        <v>1181</v>
      </c>
      <c r="E3806">
        <v>2.2587588117010258E-2</v>
      </c>
    </row>
    <row r="3807" spans="1:5" x14ac:dyDescent="0.3">
      <c r="A3807" t="s">
        <v>397</v>
      </c>
      <c r="B3807" t="s">
        <v>787</v>
      </c>
      <c r="C3807" t="s">
        <v>21</v>
      </c>
      <c r="D3807" t="s">
        <v>1181</v>
      </c>
      <c r="E3807">
        <v>0.87074192648555027</v>
      </c>
    </row>
    <row r="3808" spans="1:5" x14ac:dyDescent="0.3">
      <c r="A3808" t="s">
        <v>397</v>
      </c>
      <c r="B3808" t="s">
        <v>1216</v>
      </c>
      <c r="C3808" t="s">
        <v>21</v>
      </c>
      <c r="D3808" t="s">
        <v>1181</v>
      </c>
      <c r="E3808">
        <v>1.9658688743626589</v>
      </c>
    </row>
    <row r="3809" spans="1:5" x14ac:dyDescent="0.3">
      <c r="A3809" t="s">
        <v>397</v>
      </c>
      <c r="B3809" t="s">
        <v>888</v>
      </c>
      <c r="C3809" t="s">
        <v>21</v>
      </c>
      <c r="D3809" t="s">
        <v>1181</v>
      </c>
      <c r="E3809">
        <v>1.964445260408838</v>
      </c>
    </row>
    <row r="3810" spans="1:5" x14ac:dyDescent="0.3">
      <c r="A3810" t="s">
        <v>397</v>
      </c>
      <c r="B3810" t="s">
        <v>1161</v>
      </c>
      <c r="C3810" t="s">
        <v>21</v>
      </c>
      <c r="D3810" t="s">
        <v>1181</v>
      </c>
      <c r="E3810">
        <v>0.10216322487304509</v>
      </c>
    </row>
    <row r="3811" spans="1:5" x14ac:dyDescent="0.3">
      <c r="A3811" t="s">
        <v>397</v>
      </c>
      <c r="B3811" t="s">
        <v>771</v>
      </c>
      <c r="C3811" t="s">
        <v>21</v>
      </c>
      <c r="D3811" t="s">
        <v>1181</v>
      </c>
      <c r="E3811">
        <v>1.884114983244106</v>
      </c>
    </row>
    <row r="3812" spans="1:5" x14ac:dyDescent="0.3">
      <c r="A3812" t="s">
        <v>397</v>
      </c>
      <c r="B3812" t="s">
        <v>915</v>
      </c>
      <c r="C3812" t="s">
        <v>21</v>
      </c>
      <c r="D3812" t="s">
        <v>1181</v>
      </c>
      <c r="E3812">
        <v>2.4889128637850089</v>
      </c>
    </row>
    <row r="3813" spans="1:5" x14ac:dyDescent="0.3">
      <c r="A3813" t="s">
        <v>397</v>
      </c>
      <c r="B3813" t="s">
        <v>86</v>
      </c>
      <c r="C3813" t="s">
        <v>21</v>
      </c>
      <c r="D3813" t="s">
        <v>1181</v>
      </c>
      <c r="E3813">
        <v>1.8424686529308731</v>
      </c>
    </row>
    <row r="3814" spans="1:5" x14ac:dyDescent="0.3">
      <c r="A3814" t="s">
        <v>397</v>
      </c>
      <c r="B3814" t="s">
        <v>114</v>
      </c>
      <c r="C3814" t="s">
        <v>21</v>
      </c>
      <c r="D3814" t="s">
        <v>1181</v>
      </c>
      <c r="E3814">
        <v>2.6397654566344149</v>
      </c>
    </row>
    <row r="3815" spans="1:5" x14ac:dyDescent="0.3">
      <c r="A3815" t="s">
        <v>397</v>
      </c>
      <c r="B3815" t="s">
        <v>477</v>
      </c>
      <c r="C3815" t="s">
        <v>21</v>
      </c>
      <c r="D3815" t="s">
        <v>1181</v>
      </c>
      <c r="E3815">
        <v>0.35678196298485632</v>
      </c>
    </row>
    <row r="3816" spans="1:5" x14ac:dyDescent="0.3">
      <c r="A3816" t="s">
        <v>397</v>
      </c>
      <c r="B3816" t="s">
        <v>439</v>
      </c>
      <c r="C3816" t="s">
        <v>21</v>
      </c>
      <c r="D3816" t="s">
        <v>1181</v>
      </c>
      <c r="E3816">
        <v>1.2702822328168719</v>
      </c>
    </row>
    <row r="3817" spans="1:5" x14ac:dyDescent="0.3">
      <c r="A3817" t="s">
        <v>397</v>
      </c>
      <c r="B3817" t="s">
        <v>874</v>
      </c>
      <c r="C3817" t="s">
        <v>21</v>
      </c>
      <c r="D3817" t="s">
        <v>1181</v>
      </c>
      <c r="E3817">
        <v>0.53616092242803259</v>
      </c>
    </row>
    <row r="3818" spans="1:5" x14ac:dyDescent="0.3">
      <c r="A3818" t="s">
        <v>397</v>
      </c>
      <c r="B3818" t="s">
        <v>900</v>
      </c>
      <c r="C3818" t="s">
        <v>21</v>
      </c>
      <c r="D3818" t="s">
        <v>1181</v>
      </c>
      <c r="E3818">
        <v>1.1888903640017821</v>
      </c>
    </row>
    <row r="3819" spans="1:5" x14ac:dyDescent="0.3">
      <c r="A3819" t="s">
        <v>397</v>
      </c>
      <c r="B3819" t="s">
        <v>401</v>
      </c>
      <c r="C3819" t="s">
        <v>21</v>
      </c>
      <c r="D3819" t="s">
        <v>1181</v>
      </c>
      <c r="E3819">
        <v>9.0453647644466242E-2</v>
      </c>
    </row>
    <row r="3820" spans="1:5" x14ac:dyDescent="0.3">
      <c r="A3820" t="s">
        <v>397</v>
      </c>
      <c r="B3820" t="s">
        <v>1225</v>
      </c>
      <c r="C3820" t="s">
        <v>21</v>
      </c>
      <c r="D3820" t="s">
        <v>1181</v>
      </c>
      <c r="E3820">
        <v>8.8882425631434919E-2</v>
      </c>
    </row>
    <row r="3821" spans="1:5" x14ac:dyDescent="0.3">
      <c r="A3821" t="s">
        <v>397</v>
      </c>
      <c r="B3821" t="s">
        <v>1206</v>
      </c>
      <c r="C3821" t="s">
        <v>21</v>
      </c>
      <c r="D3821" t="s">
        <v>1181</v>
      </c>
      <c r="E3821">
        <v>0.35929069860248669</v>
      </c>
    </row>
    <row r="3822" spans="1:5" x14ac:dyDescent="0.3">
      <c r="A3822" t="s">
        <v>397</v>
      </c>
      <c r="B3822" t="s">
        <v>1178</v>
      </c>
      <c r="C3822" t="s">
        <v>21</v>
      </c>
      <c r="D3822" t="s">
        <v>1181</v>
      </c>
      <c r="E3822">
        <v>0.33418482559434359</v>
      </c>
    </row>
    <row r="3823" spans="1:5" x14ac:dyDescent="0.3">
      <c r="A3823" t="s">
        <v>205</v>
      </c>
      <c r="B3823" t="s">
        <v>451</v>
      </c>
      <c r="C3823" t="s">
        <v>21</v>
      </c>
      <c r="D3823" t="s">
        <v>1155</v>
      </c>
      <c r="E3823">
        <v>0.87002946611293919</v>
      </c>
    </row>
    <row r="3824" spans="1:5" x14ac:dyDescent="0.3">
      <c r="A3824" t="s">
        <v>205</v>
      </c>
      <c r="B3824" t="s">
        <v>114</v>
      </c>
      <c r="C3824" t="s">
        <v>21</v>
      </c>
      <c r="D3824" t="s">
        <v>1155</v>
      </c>
      <c r="E3824">
        <v>4.8861173084898741</v>
      </c>
    </row>
    <row r="3825" spans="1:5" x14ac:dyDescent="0.3">
      <c r="A3825" t="s">
        <v>400</v>
      </c>
      <c r="B3825" t="s">
        <v>1156</v>
      </c>
      <c r="C3825" t="s">
        <v>21</v>
      </c>
      <c r="D3825" t="s">
        <v>1155</v>
      </c>
      <c r="E3825">
        <v>7.126257960611232E-2</v>
      </c>
    </row>
    <row r="3826" spans="1:5" x14ac:dyDescent="0.3">
      <c r="A3826" t="s">
        <v>400</v>
      </c>
      <c r="B3826" t="s">
        <v>484</v>
      </c>
      <c r="C3826" t="s">
        <v>21</v>
      </c>
      <c r="D3826" t="s">
        <v>1155</v>
      </c>
      <c r="E3826">
        <v>0.14386147687263709</v>
      </c>
    </row>
    <row r="3827" spans="1:5" x14ac:dyDescent="0.3">
      <c r="A3827" t="s">
        <v>400</v>
      </c>
      <c r="B3827" t="s">
        <v>1157</v>
      </c>
      <c r="C3827" t="s">
        <v>21</v>
      </c>
      <c r="D3827" t="s">
        <v>1155</v>
      </c>
      <c r="E3827">
        <v>7.317508665382326E-3</v>
      </c>
    </row>
    <row r="3828" spans="1:5" x14ac:dyDescent="0.3">
      <c r="A3828" t="s">
        <v>400</v>
      </c>
      <c r="B3828" t="s">
        <v>1158</v>
      </c>
      <c r="C3828" t="s">
        <v>21</v>
      </c>
      <c r="D3828" t="s">
        <v>1155</v>
      </c>
      <c r="E3828">
        <v>7.6536088154341028E-2</v>
      </c>
    </row>
    <row r="3829" spans="1:5" x14ac:dyDescent="0.3">
      <c r="A3829" t="s">
        <v>400</v>
      </c>
      <c r="B3829" t="s">
        <v>190</v>
      </c>
      <c r="C3829" t="s">
        <v>21</v>
      </c>
      <c r="D3829" t="s">
        <v>1155</v>
      </c>
      <c r="E3829">
        <v>0.14228140700907491</v>
      </c>
    </row>
    <row r="3830" spans="1:5" x14ac:dyDescent="0.3">
      <c r="A3830" t="s">
        <v>400</v>
      </c>
      <c r="B3830" t="s">
        <v>1159</v>
      </c>
      <c r="C3830" t="s">
        <v>21</v>
      </c>
      <c r="D3830" t="s">
        <v>1155</v>
      </c>
      <c r="E3830">
        <v>3.6627614120395308E-2</v>
      </c>
    </row>
    <row r="3831" spans="1:5" x14ac:dyDescent="0.3">
      <c r="A3831" t="s">
        <v>400</v>
      </c>
      <c r="B3831" t="s">
        <v>1160</v>
      </c>
      <c r="C3831" t="s">
        <v>21</v>
      </c>
      <c r="D3831" t="s">
        <v>1155</v>
      </c>
      <c r="E3831">
        <v>7.1097332197534507E-3</v>
      </c>
    </row>
    <row r="3832" spans="1:5" x14ac:dyDescent="0.3">
      <c r="A3832" t="s">
        <v>400</v>
      </c>
      <c r="B3832" t="s">
        <v>587</v>
      </c>
      <c r="C3832" t="s">
        <v>21</v>
      </c>
      <c r="D3832" t="s">
        <v>1155</v>
      </c>
      <c r="E3832">
        <v>0.1847876204365661</v>
      </c>
    </row>
    <row r="3833" spans="1:5" x14ac:dyDescent="0.3">
      <c r="A3833" t="s">
        <v>400</v>
      </c>
      <c r="B3833" t="s">
        <v>56</v>
      </c>
      <c r="C3833" t="s">
        <v>21</v>
      </c>
      <c r="D3833" t="s">
        <v>1155</v>
      </c>
      <c r="E3833">
        <v>2.751521953989158E-2</v>
      </c>
    </row>
    <row r="3834" spans="1:5" x14ac:dyDescent="0.3">
      <c r="A3834" t="s">
        <v>400</v>
      </c>
      <c r="B3834" t="s">
        <v>462</v>
      </c>
      <c r="C3834" t="s">
        <v>21</v>
      </c>
      <c r="D3834" t="s">
        <v>1155</v>
      </c>
      <c r="E3834">
        <v>4.767720194564215E-2</v>
      </c>
    </row>
    <row r="3835" spans="1:5" x14ac:dyDescent="0.3">
      <c r="A3835" t="s">
        <v>400</v>
      </c>
      <c r="B3835" t="s">
        <v>787</v>
      </c>
      <c r="C3835" t="s">
        <v>21</v>
      </c>
      <c r="D3835" t="s">
        <v>1155</v>
      </c>
      <c r="E3835">
        <v>0.12195520654321799</v>
      </c>
    </row>
    <row r="3836" spans="1:5" x14ac:dyDescent="0.3">
      <c r="A3836" t="s">
        <v>400</v>
      </c>
      <c r="B3836" t="s">
        <v>1161</v>
      </c>
      <c r="C3836" t="s">
        <v>21</v>
      </c>
      <c r="D3836" t="s">
        <v>1155</v>
      </c>
      <c r="E3836">
        <v>3.1573193555972309E-2</v>
      </c>
    </row>
    <row r="3837" spans="1:5" x14ac:dyDescent="0.3">
      <c r="A3837" t="s">
        <v>400</v>
      </c>
      <c r="B3837" t="s">
        <v>1162</v>
      </c>
      <c r="C3837" t="s">
        <v>21</v>
      </c>
      <c r="D3837" t="s">
        <v>1155</v>
      </c>
      <c r="E3837">
        <v>1.6052043345978241E-2</v>
      </c>
    </row>
    <row r="3838" spans="1:5" x14ac:dyDescent="0.3">
      <c r="A3838" t="s">
        <v>400</v>
      </c>
      <c r="B3838" t="s">
        <v>86</v>
      </c>
      <c r="C3838" t="s">
        <v>21</v>
      </c>
      <c r="D3838" t="s">
        <v>1155</v>
      </c>
      <c r="E3838">
        <v>0.18042367342343829</v>
      </c>
    </row>
    <row r="3839" spans="1:5" x14ac:dyDescent="0.3">
      <c r="A3839" t="s">
        <v>400</v>
      </c>
      <c r="B3839" t="s">
        <v>544</v>
      </c>
      <c r="C3839" t="s">
        <v>21</v>
      </c>
      <c r="D3839" t="s">
        <v>1155</v>
      </c>
      <c r="E3839">
        <v>8.0271894585808384E-2</v>
      </c>
    </row>
    <row r="3840" spans="1:5" x14ac:dyDescent="0.3">
      <c r="A3840" t="s">
        <v>400</v>
      </c>
      <c r="B3840" t="s">
        <v>1163</v>
      </c>
      <c r="C3840" t="s">
        <v>21</v>
      </c>
      <c r="D3840" t="s">
        <v>1155</v>
      </c>
      <c r="E3840">
        <v>1.9689734259851739E-4</v>
      </c>
    </row>
    <row r="3841" spans="1:5" x14ac:dyDescent="0.3">
      <c r="A3841" t="s">
        <v>400</v>
      </c>
      <c r="B3841" t="s">
        <v>1143</v>
      </c>
      <c r="C3841" t="s">
        <v>21</v>
      </c>
      <c r="D3841" t="s">
        <v>1155</v>
      </c>
      <c r="E3841">
        <v>5.0357861127245376E-3</v>
      </c>
    </row>
    <row r="3842" spans="1:5" x14ac:dyDescent="0.3">
      <c r="A3842" t="s">
        <v>583</v>
      </c>
      <c r="B3842" t="s">
        <v>20</v>
      </c>
      <c r="C3842" t="s">
        <v>21</v>
      </c>
      <c r="D3842" t="s">
        <v>1218</v>
      </c>
      <c r="E3842">
        <v>1.1705582335260872E-6</v>
      </c>
    </row>
    <row r="3843" spans="1:5" x14ac:dyDescent="0.3">
      <c r="A3843" t="s">
        <v>583</v>
      </c>
      <c r="B3843" t="s">
        <v>187</v>
      </c>
      <c r="C3843" t="s">
        <v>21</v>
      </c>
      <c r="D3843" t="s">
        <v>1218</v>
      </c>
      <c r="E3843">
        <v>6.651082179234449E-7</v>
      </c>
    </row>
    <row r="3844" spans="1:5" x14ac:dyDescent="0.3">
      <c r="A3844" t="s">
        <v>583</v>
      </c>
      <c r="B3844" t="s">
        <v>1164</v>
      </c>
      <c r="C3844" t="s">
        <v>21</v>
      </c>
      <c r="D3844" t="s">
        <v>1218</v>
      </c>
      <c r="E3844">
        <v>8.0042118334545801E-7</v>
      </c>
    </row>
    <row r="3845" spans="1:5" x14ac:dyDescent="0.3">
      <c r="A3845" t="s">
        <v>583</v>
      </c>
      <c r="B3845" t="s">
        <v>179</v>
      </c>
      <c r="C3845" t="s">
        <v>21</v>
      </c>
      <c r="D3845" t="s">
        <v>1218</v>
      </c>
      <c r="E3845">
        <v>7.9684645022563395E-6</v>
      </c>
    </row>
    <row r="3846" spans="1:5" x14ac:dyDescent="0.3">
      <c r="A3846" t="s">
        <v>583</v>
      </c>
      <c r="B3846" t="s">
        <v>484</v>
      </c>
      <c r="C3846" t="s">
        <v>21</v>
      </c>
      <c r="D3846" t="s">
        <v>1218</v>
      </c>
      <c r="E3846">
        <v>1.596487059297477E-6</v>
      </c>
    </row>
    <row r="3847" spans="1:5" x14ac:dyDescent="0.3">
      <c r="A3847" t="s">
        <v>583</v>
      </c>
      <c r="B3847" t="s">
        <v>1187</v>
      </c>
      <c r="C3847" t="s">
        <v>21</v>
      </c>
      <c r="D3847" t="s">
        <v>1218</v>
      </c>
      <c r="E3847">
        <v>2.265808500607555E-7</v>
      </c>
    </row>
    <row r="3848" spans="1:5" x14ac:dyDescent="0.3">
      <c r="A3848" t="s">
        <v>583</v>
      </c>
      <c r="B3848" t="s">
        <v>1188</v>
      </c>
      <c r="C3848" t="s">
        <v>21</v>
      </c>
      <c r="D3848" t="s">
        <v>1218</v>
      </c>
      <c r="E3848">
        <v>7.7435372055801481E-7</v>
      </c>
    </row>
    <row r="3849" spans="1:5" x14ac:dyDescent="0.3">
      <c r="A3849" t="s">
        <v>583</v>
      </c>
      <c r="B3849" t="s">
        <v>763</v>
      </c>
      <c r="C3849" t="s">
        <v>21</v>
      </c>
      <c r="D3849" t="s">
        <v>1218</v>
      </c>
      <c r="E3849">
        <v>6.2343003567931104E-7</v>
      </c>
    </row>
    <row r="3850" spans="1:5" x14ac:dyDescent="0.3">
      <c r="A3850" t="s">
        <v>583</v>
      </c>
      <c r="B3850" t="s">
        <v>456</v>
      </c>
      <c r="C3850" t="s">
        <v>21</v>
      </c>
      <c r="D3850" t="s">
        <v>1218</v>
      </c>
      <c r="E3850">
        <v>8.5088108027075944E-7</v>
      </c>
    </row>
    <row r="3851" spans="1:5" x14ac:dyDescent="0.3">
      <c r="A3851" t="s">
        <v>583</v>
      </c>
      <c r="B3851" t="s">
        <v>190</v>
      </c>
      <c r="C3851" t="s">
        <v>21</v>
      </c>
      <c r="D3851" t="s">
        <v>1218</v>
      </c>
      <c r="E3851">
        <v>1.886723478476594E-6</v>
      </c>
    </row>
    <row r="3852" spans="1:5" x14ac:dyDescent="0.3">
      <c r="A3852" t="s">
        <v>583</v>
      </c>
      <c r="B3852" t="s">
        <v>122</v>
      </c>
      <c r="C3852" t="s">
        <v>21</v>
      </c>
      <c r="D3852" t="s">
        <v>1218</v>
      </c>
      <c r="E3852">
        <v>2.0435673508292488E-6</v>
      </c>
    </row>
    <row r="3853" spans="1:5" x14ac:dyDescent="0.3">
      <c r="A3853" t="s">
        <v>583</v>
      </c>
      <c r="B3853" t="s">
        <v>1190</v>
      </c>
      <c r="C3853" t="s">
        <v>21</v>
      </c>
      <c r="D3853" t="s">
        <v>1218</v>
      </c>
      <c r="E3853">
        <v>5.7918607376992996E-7</v>
      </c>
    </row>
    <row r="3854" spans="1:5" x14ac:dyDescent="0.3">
      <c r="A3854" t="s">
        <v>583</v>
      </c>
      <c r="B3854" t="s">
        <v>1170</v>
      </c>
      <c r="C3854" t="s">
        <v>21</v>
      </c>
      <c r="D3854" t="s">
        <v>1218</v>
      </c>
      <c r="E3854">
        <v>6.664531721654888E-7</v>
      </c>
    </row>
    <row r="3855" spans="1:5" x14ac:dyDescent="0.3">
      <c r="A3855" t="s">
        <v>583</v>
      </c>
      <c r="B3855" t="s">
        <v>51</v>
      </c>
      <c r="C3855" t="s">
        <v>21</v>
      </c>
      <c r="D3855" t="s">
        <v>1218</v>
      </c>
      <c r="E3855">
        <v>1.720125853153092E-6</v>
      </c>
    </row>
    <row r="3856" spans="1:5" x14ac:dyDescent="0.3">
      <c r="A3856" t="s">
        <v>583</v>
      </c>
      <c r="B3856" t="s">
        <v>587</v>
      </c>
      <c r="C3856" t="s">
        <v>21</v>
      </c>
      <c r="D3856" t="s">
        <v>1218</v>
      </c>
      <c r="E3856">
        <v>1.9177216195401229E-6</v>
      </c>
    </row>
    <row r="3857" spans="1:5" x14ac:dyDescent="0.3">
      <c r="A3857" t="s">
        <v>583</v>
      </c>
      <c r="B3857" t="s">
        <v>1172</v>
      </c>
      <c r="C3857" t="s">
        <v>21</v>
      </c>
      <c r="D3857" t="s">
        <v>1218</v>
      </c>
      <c r="E3857">
        <v>5.2097637477450133E-8</v>
      </c>
    </row>
    <row r="3858" spans="1:5" x14ac:dyDescent="0.3">
      <c r="A3858" t="s">
        <v>583</v>
      </c>
      <c r="B3858" t="s">
        <v>1196</v>
      </c>
      <c r="C3858" t="s">
        <v>21</v>
      </c>
      <c r="D3858" t="s">
        <v>1218</v>
      </c>
      <c r="E3858">
        <v>2.0948488631460091E-7</v>
      </c>
    </row>
    <row r="3859" spans="1:5" x14ac:dyDescent="0.3">
      <c r="A3859" t="s">
        <v>583</v>
      </c>
      <c r="B3859" t="s">
        <v>1201</v>
      </c>
      <c r="C3859" t="s">
        <v>21</v>
      </c>
      <c r="D3859" t="s">
        <v>1218</v>
      </c>
      <c r="E3859">
        <v>7.4361201841638096E-6</v>
      </c>
    </row>
    <row r="3860" spans="1:5" x14ac:dyDescent="0.3">
      <c r="A3860" t="s">
        <v>583</v>
      </c>
      <c r="B3860" t="s">
        <v>56</v>
      </c>
      <c r="C3860" t="s">
        <v>21</v>
      </c>
      <c r="D3860" t="s">
        <v>1218</v>
      </c>
      <c r="E3860">
        <v>5.2925150322322177E-7</v>
      </c>
    </row>
    <row r="3861" spans="1:5" x14ac:dyDescent="0.3">
      <c r="A3861" t="s">
        <v>583</v>
      </c>
      <c r="B3861" t="s">
        <v>768</v>
      </c>
      <c r="C3861" t="s">
        <v>21</v>
      </c>
      <c r="D3861" t="s">
        <v>1218</v>
      </c>
      <c r="E3861">
        <v>1.7991143300603301E-5</v>
      </c>
    </row>
    <row r="3862" spans="1:5" x14ac:dyDescent="0.3">
      <c r="A3862" t="s">
        <v>583</v>
      </c>
      <c r="B3862" t="s">
        <v>1238</v>
      </c>
      <c r="C3862" t="s">
        <v>21</v>
      </c>
      <c r="D3862" t="s">
        <v>1218</v>
      </c>
      <c r="E3862">
        <v>3.375072366911533E-7</v>
      </c>
    </row>
    <row r="3863" spans="1:5" x14ac:dyDescent="0.3">
      <c r="A3863" t="s">
        <v>583</v>
      </c>
      <c r="B3863" t="s">
        <v>804</v>
      </c>
      <c r="C3863" t="s">
        <v>21</v>
      </c>
      <c r="D3863" t="s">
        <v>1218</v>
      </c>
      <c r="E3863">
        <v>1.4115202740357149E-6</v>
      </c>
    </row>
    <row r="3864" spans="1:5" x14ac:dyDescent="0.3">
      <c r="A3864" t="s">
        <v>583</v>
      </c>
      <c r="B3864" t="s">
        <v>284</v>
      </c>
      <c r="C3864" t="s">
        <v>21</v>
      </c>
      <c r="D3864" t="s">
        <v>1218</v>
      </c>
      <c r="E3864">
        <v>7.4966763398028023E-7</v>
      </c>
    </row>
    <row r="3865" spans="1:5" x14ac:dyDescent="0.3">
      <c r="A3865" t="s">
        <v>583</v>
      </c>
      <c r="B3865" t="s">
        <v>1239</v>
      </c>
      <c r="C3865" t="s">
        <v>21</v>
      </c>
      <c r="D3865" t="s">
        <v>1218</v>
      </c>
      <c r="E3865">
        <v>2.8329354044182898E-7</v>
      </c>
    </row>
    <row r="3866" spans="1:5" x14ac:dyDescent="0.3">
      <c r="A3866" t="s">
        <v>583</v>
      </c>
      <c r="B3866" t="s">
        <v>865</v>
      </c>
      <c r="C3866" t="s">
        <v>21</v>
      </c>
      <c r="D3866" t="s">
        <v>1218</v>
      </c>
      <c r="E3866">
        <v>1.071573515471398E-6</v>
      </c>
    </row>
    <row r="3867" spans="1:5" x14ac:dyDescent="0.3">
      <c r="A3867" t="s">
        <v>583</v>
      </c>
      <c r="B3867" t="s">
        <v>1215</v>
      </c>
      <c r="C3867" t="s">
        <v>21</v>
      </c>
      <c r="D3867" t="s">
        <v>1218</v>
      </c>
      <c r="E3867">
        <v>1.5244742653979029E-6</v>
      </c>
    </row>
    <row r="3868" spans="1:5" x14ac:dyDescent="0.3">
      <c r="A3868" t="s">
        <v>583</v>
      </c>
      <c r="B3868" t="s">
        <v>823</v>
      </c>
      <c r="C3868" t="s">
        <v>21</v>
      </c>
      <c r="D3868" t="s">
        <v>1218</v>
      </c>
      <c r="E3868">
        <v>3.339158292934215E-7</v>
      </c>
    </row>
    <row r="3869" spans="1:5" x14ac:dyDescent="0.3">
      <c r="A3869" t="s">
        <v>583</v>
      </c>
      <c r="B3869" t="s">
        <v>492</v>
      </c>
      <c r="C3869" t="s">
        <v>21</v>
      </c>
      <c r="D3869" t="s">
        <v>1218</v>
      </c>
      <c r="E3869">
        <v>1.597887615150103E-6</v>
      </c>
    </row>
    <row r="3870" spans="1:5" x14ac:dyDescent="0.3">
      <c r="A3870" t="s">
        <v>583</v>
      </c>
      <c r="B3870" t="s">
        <v>106</v>
      </c>
      <c r="C3870" t="s">
        <v>21</v>
      </c>
      <c r="D3870" t="s">
        <v>1218</v>
      </c>
      <c r="E3870">
        <v>5.4071229631441386E-7</v>
      </c>
    </row>
    <row r="3871" spans="1:5" x14ac:dyDescent="0.3">
      <c r="A3871" t="s">
        <v>583</v>
      </c>
      <c r="B3871" t="s">
        <v>806</v>
      </c>
      <c r="C3871" t="s">
        <v>21</v>
      </c>
      <c r="D3871" t="s">
        <v>1218</v>
      </c>
      <c r="E3871">
        <v>6.7678285398398883E-7</v>
      </c>
    </row>
    <row r="3872" spans="1:5" x14ac:dyDescent="0.3">
      <c r="A3872" t="s">
        <v>583</v>
      </c>
      <c r="B3872" t="s">
        <v>1217</v>
      </c>
      <c r="C3872" t="s">
        <v>21</v>
      </c>
      <c r="D3872" t="s">
        <v>1218</v>
      </c>
      <c r="E3872">
        <v>4.8590439398110516E-7</v>
      </c>
    </row>
    <row r="3873" spans="1:5" x14ac:dyDescent="0.3">
      <c r="A3873" t="s">
        <v>583</v>
      </c>
      <c r="B3873" t="s">
        <v>86</v>
      </c>
      <c r="C3873" t="s">
        <v>21</v>
      </c>
      <c r="D3873" t="s">
        <v>1218</v>
      </c>
      <c r="E3873">
        <v>1.9948019910781579E-6</v>
      </c>
    </row>
    <row r="3874" spans="1:5" x14ac:dyDescent="0.3">
      <c r="A3874" t="s">
        <v>583</v>
      </c>
      <c r="B3874" t="s">
        <v>114</v>
      </c>
      <c r="C3874" t="s">
        <v>21</v>
      </c>
      <c r="D3874" t="s">
        <v>1218</v>
      </c>
      <c r="E3874">
        <v>3.8618389697739766E-6</v>
      </c>
    </row>
    <row r="3875" spans="1:5" x14ac:dyDescent="0.3">
      <c r="A3875" t="s">
        <v>553</v>
      </c>
      <c r="B3875" t="s">
        <v>1185</v>
      </c>
      <c r="C3875" t="s">
        <v>21</v>
      </c>
      <c r="D3875" t="s">
        <v>1181</v>
      </c>
      <c r="E3875">
        <v>4.4292439768513162E-3</v>
      </c>
    </row>
    <row r="3876" spans="1:5" x14ac:dyDescent="0.3">
      <c r="A3876" t="s">
        <v>553</v>
      </c>
      <c r="B3876" t="s">
        <v>1180</v>
      </c>
      <c r="C3876" t="s">
        <v>21</v>
      </c>
      <c r="D3876" t="s">
        <v>1181</v>
      </c>
      <c r="E3876">
        <v>3.7031748516867949E-3</v>
      </c>
    </row>
    <row r="3877" spans="1:5" x14ac:dyDescent="0.3">
      <c r="A3877" t="s">
        <v>553</v>
      </c>
      <c r="B3877" t="s">
        <v>1186</v>
      </c>
      <c r="C3877" t="s">
        <v>21</v>
      </c>
      <c r="D3877" t="s">
        <v>1181</v>
      </c>
      <c r="E3877">
        <v>1.2877868851908201E-3</v>
      </c>
    </row>
    <row r="3878" spans="1:5" x14ac:dyDescent="0.3">
      <c r="A3878" t="s">
        <v>553</v>
      </c>
      <c r="B3878" t="s">
        <v>1156</v>
      </c>
      <c r="C3878" t="s">
        <v>21</v>
      </c>
      <c r="D3878" t="s">
        <v>1181</v>
      </c>
      <c r="E3878">
        <v>2.3413556427593248E-3</v>
      </c>
    </row>
    <row r="3879" spans="1:5" x14ac:dyDescent="0.3">
      <c r="A3879" t="s">
        <v>553</v>
      </c>
      <c r="B3879" t="s">
        <v>447</v>
      </c>
      <c r="C3879" t="s">
        <v>21</v>
      </c>
      <c r="D3879" t="s">
        <v>1181</v>
      </c>
      <c r="E3879">
        <v>2.302694235715992E-3</v>
      </c>
    </row>
    <row r="3880" spans="1:5" x14ac:dyDescent="0.3">
      <c r="A3880" t="s">
        <v>553</v>
      </c>
      <c r="B3880" t="s">
        <v>1202</v>
      </c>
      <c r="C3880" t="s">
        <v>21</v>
      </c>
      <c r="D3880" t="s">
        <v>1181</v>
      </c>
      <c r="E3880">
        <v>1.1727631343951351E-3</v>
      </c>
    </row>
    <row r="3881" spans="1:5" x14ac:dyDescent="0.3">
      <c r="A3881" t="s">
        <v>553</v>
      </c>
      <c r="B3881" t="s">
        <v>1203</v>
      </c>
      <c r="C3881" t="s">
        <v>21</v>
      </c>
      <c r="D3881" t="s">
        <v>1181</v>
      </c>
      <c r="E3881">
        <v>2.7210192884697748E-3</v>
      </c>
    </row>
    <row r="3882" spans="1:5" x14ac:dyDescent="0.3">
      <c r="A3882" t="s">
        <v>553</v>
      </c>
      <c r="B3882" t="s">
        <v>193</v>
      </c>
      <c r="C3882" t="s">
        <v>21</v>
      </c>
      <c r="D3882" t="s">
        <v>1181</v>
      </c>
      <c r="E3882">
        <v>2.8888023957603149E-3</v>
      </c>
    </row>
    <row r="3883" spans="1:5" x14ac:dyDescent="0.3">
      <c r="A3883" t="s">
        <v>553</v>
      </c>
      <c r="B3883" t="s">
        <v>451</v>
      </c>
      <c r="C3883" t="s">
        <v>21</v>
      </c>
      <c r="D3883" t="s">
        <v>1181</v>
      </c>
      <c r="E3883">
        <v>2.628483114849841E-3</v>
      </c>
    </row>
    <row r="3884" spans="1:5" x14ac:dyDescent="0.3">
      <c r="A3884" t="s">
        <v>553</v>
      </c>
      <c r="B3884" t="s">
        <v>179</v>
      </c>
      <c r="C3884" t="s">
        <v>21</v>
      </c>
      <c r="D3884" t="s">
        <v>1181</v>
      </c>
      <c r="E3884">
        <v>2.367959211134836E-2</v>
      </c>
    </row>
    <row r="3885" spans="1:5" x14ac:dyDescent="0.3">
      <c r="A3885" t="s">
        <v>553</v>
      </c>
      <c r="B3885" t="s">
        <v>484</v>
      </c>
      <c r="C3885" t="s">
        <v>21</v>
      </c>
      <c r="D3885" t="s">
        <v>1181</v>
      </c>
      <c r="E3885">
        <v>4.7502020432112994E-3</v>
      </c>
    </row>
    <row r="3886" spans="1:5" x14ac:dyDescent="0.3">
      <c r="A3886" t="s">
        <v>553</v>
      </c>
      <c r="B3886" t="s">
        <v>454</v>
      </c>
      <c r="C3886" t="s">
        <v>21</v>
      </c>
      <c r="D3886" t="s">
        <v>1181</v>
      </c>
      <c r="E3886">
        <v>2.4989884520715743E-3</v>
      </c>
    </row>
    <row r="3887" spans="1:5" x14ac:dyDescent="0.3">
      <c r="A3887" t="s">
        <v>553</v>
      </c>
      <c r="B3887" t="s">
        <v>1188</v>
      </c>
      <c r="C3887" t="s">
        <v>21</v>
      </c>
      <c r="D3887" t="s">
        <v>1181</v>
      </c>
      <c r="E3887">
        <v>2.3040190674527491E-3</v>
      </c>
    </row>
    <row r="3888" spans="1:5" x14ac:dyDescent="0.3">
      <c r="A3888" t="s">
        <v>553</v>
      </c>
      <c r="B3888" t="s">
        <v>1204</v>
      </c>
      <c r="C3888" t="s">
        <v>21</v>
      </c>
      <c r="D3888" t="s">
        <v>1181</v>
      </c>
      <c r="E3888">
        <v>4.2979938385581899E-3</v>
      </c>
    </row>
    <row r="3889" spans="1:5" x14ac:dyDescent="0.3">
      <c r="A3889" t="s">
        <v>553</v>
      </c>
      <c r="B3889" t="s">
        <v>1159</v>
      </c>
      <c r="C3889" t="s">
        <v>21</v>
      </c>
      <c r="D3889" t="s">
        <v>1181</v>
      </c>
      <c r="E3889">
        <v>1.3292826491951341E-3</v>
      </c>
    </row>
    <row r="3890" spans="1:5" x14ac:dyDescent="0.3">
      <c r="A3890" t="s">
        <v>553</v>
      </c>
      <c r="B3890" t="s">
        <v>459</v>
      </c>
      <c r="C3890" t="s">
        <v>21</v>
      </c>
      <c r="D3890" t="s">
        <v>1181</v>
      </c>
      <c r="E3890">
        <v>2.7239212611389952E-3</v>
      </c>
    </row>
    <row r="3891" spans="1:5" x14ac:dyDescent="0.3">
      <c r="A3891" t="s">
        <v>553</v>
      </c>
      <c r="B3891" t="s">
        <v>409</v>
      </c>
      <c r="C3891" t="s">
        <v>21</v>
      </c>
      <c r="D3891" t="s">
        <v>1181</v>
      </c>
      <c r="E3891">
        <v>2.3882337382234841E-2</v>
      </c>
    </row>
    <row r="3892" spans="1:5" x14ac:dyDescent="0.3">
      <c r="A3892" t="s">
        <v>553</v>
      </c>
      <c r="B3892" t="s">
        <v>1169</v>
      </c>
      <c r="C3892" t="s">
        <v>21</v>
      </c>
      <c r="D3892" t="s">
        <v>1181</v>
      </c>
      <c r="E3892">
        <v>5.6595118174560767E-3</v>
      </c>
    </row>
    <row r="3893" spans="1:5" x14ac:dyDescent="0.3">
      <c r="A3893" t="s">
        <v>553</v>
      </c>
      <c r="B3893" t="s">
        <v>1190</v>
      </c>
      <c r="C3893" t="s">
        <v>21</v>
      </c>
      <c r="D3893" t="s">
        <v>1181</v>
      </c>
      <c r="E3893">
        <v>1.72331548508268E-3</v>
      </c>
    </row>
    <row r="3894" spans="1:5" x14ac:dyDescent="0.3">
      <c r="A3894" t="s">
        <v>553</v>
      </c>
      <c r="B3894" t="s">
        <v>587</v>
      </c>
      <c r="C3894" t="s">
        <v>21</v>
      </c>
      <c r="D3894" t="s">
        <v>1181</v>
      </c>
      <c r="E3894">
        <v>5.6988226177033261E-3</v>
      </c>
    </row>
    <row r="3895" spans="1:5" x14ac:dyDescent="0.3">
      <c r="A3895" t="s">
        <v>553</v>
      </c>
      <c r="B3895" t="s">
        <v>1192</v>
      </c>
      <c r="C3895" t="s">
        <v>21</v>
      </c>
      <c r="D3895" t="s">
        <v>1181</v>
      </c>
      <c r="E3895">
        <v>3.9860815664260309E-3</v>
      </c>
    </row>
    <row r="3896" spans="1:5" x14ac:dyDescent="0.3">
      <c r="A3896" t="s">
        <v>553</v>
      </c>
      <c r="B3896" t="s">
        <v>1193</v>
      </c>
      <c r="C3896" t="s">
        <v>21</v>
      </c>
      <c r="D3896" t="s">
        <v>1181</v>
      </c>
      <c r="E3896">
        <v>1.893330775024405E-3</v>
      </c>
    </row>
    <row r="3897" spans="1:5" x14ac:dyDescent="0.3">
      <c r="A3897" t="s">
        <v>553</v>
      </c>
      <c r="B3897" t="s">
        <v>1172</v>
      </c>
      <c r="C3897" t="s">
        <v>21</v>
      </c>
      <c r="D3897" t="s">
        <v>1181</v>
      </c>
      <c r="E3897">
        <v>1.55088394638792E-4</v>
      </c>
    </row>
    <row r="3898" spans="1:5" x14ac:dyDescent="0.3">
      <c r="A3898" t="s">
        <v>553</v>
      </c>
      <c r="B3898" t="s">
        <v>1196</v>
      </c>
      <c r="C3898" t="s">
        <v>21</v>
      </c>
      <c r="D3898" t="s">
        <v>1181</v>
      </c>
      <c r="E3898">
        <v>6.2330322641724982E-4</v>
      </c>
    </row>
    <row r="3899" spans="1:5" x14ac:dyDescent="0.3">
      <c r="A3899" t="s">
        <v>553</v>
      </c>
      <c r="B3899" t="s">
        <v>1201</v>
      </c>
      <c r="C3899" t="s">
        <v>21</v>
      </c>
      <c r="D3899" t="s">
        <v>1181</v>
      </c>
      <c r="E3899">
        <v>8.3390951864020964E-4</v>
      </c>
    </row>
    <row r="3900" spans="1:5" x14ac:dyDescent="0.3">
      <c r="A3900" t="s">
        <v>553</v>
      </c>
      <c r="B3900" t="s">
        <v>486</v>
      </c>
      <c r="C3900" t="s">
        <v>21</v>
      </c>
      <c r="D3900" t="s">
        <v>1181</v>
      </c>
      <c r="E3900">
        <v>7.4614266385827311E-3</v>
      </c>
    </row>
    <row r="3901" spans="1:5" x14ac:dyDescent="0.3">
      <c r="A3901" t="s">
        <v>553</v>
      </c>
      <c r="B3901" t="s">
        <v>200</v>
      </c>
      <c r="C3901" t="s">
        <v>21</v>
      </c>
      <c r="D3901" t="s">
        <v>1181</v>
      </c>
      <c r="E3901">
        <v>2.9868906745942063E-3</v>
      </c>
    </row>
    <row r="3902" spans="1:5" x14ac:dyDescent="0.3">
      <c r="A3902" t="s">
        <v>553</v>
      </c>
      <c r="B3902" t="s">
        <v>56</v>
      </c>
      <c r="C3902" t="s">
        <v>21</v>
      </c>
      <c r="D3902" t="s">
        <v>1181</v>
      </c>
      <c r="E3902">
        <v>1.572757175123914E-3</v>
      </c>
    </row>
    <row r="3903" spans="1:5" x14ac:dyDescent="0.3">
      <c r="A3903" t="s">
        <v>553</v>
      </c>
      <c r="B3903" t="s">
        <v>1174</v>
      </c>
      <c r="C3903" t="s">
        <v>21</v>
      </c>
      <c r="D3903" t="s">
        <v>1181</v>
      </c>
      <c r="E3903">
        <v>0.13320790507469868</v>
      </c>
    </row>
    <row r="3904" spans="1:5" x14ac:dyDescent="0.3">
      <c r="A3904" t="s">
        <v>553</v>
      </c>
      <c r="B3904" t="s">
        <v>1176</v>
      </c>
      <c r="C3904" t="s">
        <v>21</v>
      </c>
      <c r="D3904" t="s">
        <v>1181</v>
      </c>
      <c r="E3904">
        <v>1.8272555382911179E-3</v>
      </c>
    </row>
    <row r="3905" spans="1:5" x14ac:dyDescent="0.3">
      <c r="A3905" t="s">
        <v>553</v>
      </c>
      <c r="B3905" t="s">
        <v>292</v>
      </c>
      <c r="C3905" t="s">
        <v>21</v>
      </c>
      <c r="D3905" t="s">
        <v>1181</v>
      </c>
      <c r="E3905">
        <v>5.6934146127561322E-3</v>
      </c>
    </row>
    <row r="3906" spans="1:5" x14ac:dyDescent="0.3">
      <c r="A3906" t="s">
        <v>553</v>
      </c>
      <c r="B3906" t="s">
        <v>86</v>
      </c>
      <c r="C3906" t="s">
        <v>21</v>
      </c>
      <c r="D3906" t="s">
        <v>1181</v>
      </c>
      <c r="E3906">
        <v>5.9353518956747203E-3</v>
      </c>
    </row>
    <row r="3907" spans="1:5" x14ac:dyDescent="0.3">
      <c r="A3907" t="s">
        <v>553</v>
      </c>
      <c r="B3907" t="s">
        <v>114</v>
      </c>
      <c r="C3907" t="s">
        <v>21</v>
      </c>
      <c r="D3907" t="s">
        <v>1181</v>
      </c>
      <c r="E3907">
        <v>1.149055061733212E-2</v>
      </c>
    </row>
    <row r="3908" spans="1:5" x14ac:dyDescent="0.3">
      <c r="A3908" t="s">
        <v>553</v>
      </c>
      <c r="B3908" t="s">
        <v>1205</v>
      </c>
      <c r="C3908" t="s">
        <v>21</v>
      </c>
      <c r="D3908" t="s">
        <v>1181</v>
      </c>
      <c r="E3908">
        <v>4.1657835775398546E-3</v>
      </c>
    </row>
    <row r="3909" spans="1:5" x14ac:dyDescent="0.3">
      <c r="A3909" t="s">
        <v>553</v>
      </c>
      <c r="B3909" t="s">
        <v>401</v>
      </c>
      <c r="C3909" t="s">
        <v>21</v>
      </c>
      <c r="D3909" t="s">
        <v>1181</v>
      </c>
      <c r="E3909">
        <v>5.3263023654149036E-4</v>
      </c>
    </row>
    <row r="3910" spans="1:5" x14ac:dyDescent="0.3">
      <c r="A3910" t="s">
        <v>553</v>
      </c>
      <c r="B3910" t="s">
        <v>1206</v>
      </c>
      <c r="C3910" t="s">
        <v>21</v>
      </c>
      <c r="D3910" t="s">
        <v>1181</v>
      </c>
      <c r="E3910">
        <v>8.8867341876540981E-4</v>
      </c>
    </row>
    <row r="3911" spans="1:5" x14ac:dyDescent="0.3">
      <c r="A3911" t="s">
        <v>186</v>
      </c>
      <c r="B3911" t="s">
        <v>187</v>
      </c>
      <c r="C3911" t="s">
        <v>21</v>
      </c>
      <c r="D3911" t="s">
        <v>1155</v>
      </c>
      <c r="E3911">
        <v>2.744399536261607E-3</v>
      </c>
    </row>
    <row r="3912" spans="1:5" x14ac:dyDescent="0.3">
      <c r="A3912" t="s">
        <v>186</v>
      </c>
      <c r="B3912" t="s">
        <v>1164</v>
      </c>
      <c r="C3912" t="s">
        <v>21</v>
      </c>
      <c r="D3912" t="s">
        <v>1155</v>
      </c>
      <c r="E3912">
        <v>3.3027339990559E-3</v>
      </c>
    </row>
    <row r="3913" spans="1:5" x14ac:dyDescent="0.3">
      <c r="A3913" t="s">
        <v>186</v>
      </c>
      <c r="B3913" t="s">
        <v>190</v>
      </c>
      <c r="C3913" t="s">
        <v>21</v>
      </c>
      <c r="D3913" t="s">
        <v>1155</v>
      </c>
      <c r="E3913">
        <v>7.7850835395647435E-3</v>
      </c>
    </row>
    <row r="3914" spans="1:5" x14ac:dyDescent="0.3">
      <c r="A3914" t="s">
        <v>186</v>
      </c>
      <c r="B3914" t="s">
        <v>122</v>
      </c>
      <c r="C3914" t="s">
        <v>21</v>
      </c>
      <c r="D3914" t="s">
        <v>1155</v>
      </c>
      <c r="E3914">
        <v>8.4322598019390075E-3</v>
      </c>
    </row>
    <row r="3915" spans="1:5" x14ac:dyDescent="0.3">
      <c r="A3915" t="s">
        <v>186</v>
      </c>
      <c r="B3915" t="s">
        <v>51</v>
      </c>
      <c r="C3915" t="s">
        <v>21</v>
      </c>
      <c r="D3915" t="s">
        <v>1155</v>
      </c>
      <c r="E3915">
        <v>0.27855572339267293</v>
      </c>
    </row>
    <row r="3916" spans="1:5" x14ac:dyDescent="0.3">
      <c r="A3916" t="s">
        <v>186</v>
      </c>
      <c r="B3916" t="s">
        <v>587</v>
      </c>
      <c r="C3916" t="s">
        <v>21</v>
      </c>
      <c r="D3916" t="s">
        <v>1155</v>
      </c>
      <c r="E3916">
        <v>7.9129894677538812E-3</v>
      </c>
    </row>
    <row r="3917" spans="1:5" x14ac:dyDescent="0.3">
      <c r="A3917" t="s">
        <v>186</v>
      </c>
      <c r="B3917" t="s">
        <v>200</v>
      </c>
      <c r="C3917" t="s">
        <v>21</v>
      </c>
      <c r="D3917" t="s">
        <v>1155</v>
      </c>
      <c r="E3917">
        <v>4.1473890371624585E-3</v>
      </c>
    </row>
    <row r="3918" spans="1:5" x14ac:dyDescent="0.3">
      <c r="A3918" t="s">
        <v>186</v>
      </c>
      <c r="B3918" t="s">
        <v>1174</v>
      </c>
      <c r="C3918" t="s">
        <v>21</v>
      </c>
      <c r="D3918" t="s">
        <v>1155</v>
      </c>
      <c r="E3918">
        <v>8.5672316439854221E-3</v>
      </c>
    </row>
    <row r="3919" spans="1:5" x14ac:dyDescent="0.3">
      <c r="A3919" t="s">
        <v>186</v>
      </c>
      <c r="B3919" t="s">
        <v>106</v>
      </c>
      <c r="C3919" t="s">
        <v>21</v>
      </c>
      <c r="D3919" t="s">
        <v>1155</v>
      </c>
      <c r="E3919">
        <v>2.23111147218907E-3</v>
      </c>
    </row>
    <row r="3920" spans="1:5" x14ac:dyDescent="0.3">
      <c r="A3920" t="s">
        <v>186</v>
      </c>
      <c r="B3920" t="s">
        <v>806</v>
      </c>
      <c r="C3920" t="s">
        <v>21</v>
      </c>
      <c r="D3920" t="s">
        <v>1155</v>
      </c>
      <c r="E3920">
        <v>2.7925719462952897E-3</v>
      </c>
    </row>
    <row r="3921" spans="1:5" x14ac:dyDescent="0.3">
      <c r="A3921" t="s">
        <v>186</v>
      </c>
      <c r="B3921" t="s">
        <v>771</v>
      </c>
      <c r="C3921" t="s">
        <v>21</v>
      </c>
      <c r="D3921" t="s">
        <v>1155</v>
      </c>
      <c r="E3921">
        <v>8.5306296012139307E-3</v>
      </c>
    </row>
    <row r="3922" spans="1:5" x14ac:dyDescent="0.3">
      <c r="A3922" t="s">
        <v>186</v>
      </c>
      <c r="B3922" t="s">
        <v>86</v>
      </c>
      <c r="C3922" t="s">
        <v>21</v>
      </c>
      <c r="D3922" t="s">
        <v>1155</v>
      </c>
      <c r="E3922">
        <v>8.2310419744035645E-3</v>
      </c>
    </row>
    <row r="3923" spans="1:5" x14ac:dyDescent="0.3">
      <c r="A3923" t="s">
        <v>186</v>
      </c>
      <c r="B3923" t="s">
        <v>114</v>
      </c>
      <c r="C3923" t="s">
        <v>21</v>
      </c>
      <c r="D3923" t="s">
        <v>1155</v>
      </c>
      <c r="E3923">
        <v>1.593489419038362E-2</v>
      </c>
    </row>
    <row r="3924" spans="1:5" x14ac:dyDescent="0.3">
      <c r="A3924" t="s">
        <v>236</v>
      </c>
      <c r="B3924" t="s">
        <v>1185</v>
      </c>
      <c r="C3924" t="s">
        <v>21</v>
      </c>
      <c r="D3924" t="s">
        <v>1155</v>
      </c>
      <c r="E3924">
        <v>2.3806641432090868E-4</v>
      </c>
    </row>
    <row r="3925" spans="1:5" x14ac:dyDescent="0.3">
      <c r="A3925" t="s">
        <v>236</v>
      </c>
      <c r="B3925" t="s">
        <v>241</v>
      </c>
      <c r="C3925" t="s">
        <v>21</v>
      </c>
      <c r="D3925" t="s">
        <v>1155</v>
      </c>
      <c r="E3925">
        <v>2.3731910753650869E-4</v>
      </c>
    </row>
    <row r="3926" spans="1:5" x14ac:dyDescent="0.3">
      <c r="A3926" t="s">
        <v>236</v>
      </c>
      <c r="B3926" t="s">
        <v>20</v>
      </c>
      <c r="C3926" t="s">
        <v>21</v>
      </c>
      <c r="D3926" t="s">
        <v>1155</v>
      </c>
      <c r="E3926">
        <v>1.869653498672531E-4</v>
      </c>
    </row>
    <row r="3927" spans="1:5" x14ac:dyDescent="0.3">
      <c r="A3927" t="s">
        <v>236</v>
      </c>
      <c r="B3927" t="s">
        <v>447</v>
      </c>
      <c r="C3927" t="s">
        <v>21</v>
      </c>
      <c r="D3927" t="s">
        <v>1155</v>
      </c>
      <c r="E3927">
        <v>1.2376698209431999E-4</v>
      </c>
    </row>
    <row r="3928" spans="1:5" x14ac:dyDescent="0.3">
      <c r="A3928" t="s">
        <v>236</v>
      </c>
      <c r="B3928" t="s">
        <v>481</v>
      </c>
      <c r="C3928" t="s">
        <v>21</v>
      </c>
      <c r="D3928" t="s">
        <v>1155</v>
      </c>
      <c r="E3928">
        <v>4.6071515503677199E-4</v>
      </c>
    </row>
    <row r="3929" spans="1:5" x14ac:dyDescent="0.3">
      <c r="A3929" t="s">
        <v>236</v>
      </c>
      <c r="B3929" t="s">
        <v>451</v>
      </c>
      <c r="C3929" t="s">
        <v>21</v>
      </c>
      <c r="D3929" t="s">
        <v>1155</v>
      </c>
      <c r="E3929">
        <v>1.410998702731277E-4</v>
      </c>
    </row>
    <row r="3930" spans="1:5" x14ac:dyDescent="0.3">
      <c r="A3930" t="s">
        <v>236</v>
      </c>
      <c r="B3930" t="s">
        <v>179</v>
      </c>
      <c r="C3930" t="s">
        <v>21</v>
      </c>
      <c r="D3930" t="s">
        <v>1155</v>
      </c>
      <c r="E3930">
        <v>1.272748942255799E-3</v>
      </c>
    </row>
    <row r="3931" spans="1:5" x14ac:dyDescent="0.3">
      <c r="A3931" t="s">
        <v>236</v>
      </c>
      <c r="B3931" t="s">
        <v>484</v>
      </c>
      <c r="C3931" t="s">
        <v>21</v>
      </c>
      <c r="D3931" t="s">
        <v>1155</v>
      </c>
      <c r="E3931">
        <v>2.5499608054607969E-4</v>
      </c>
    </row>
    <row r="3932" spans="1:5" x14ac:dyDescent="0.3">
      <c r="A3932" t="s">
        <v>236</v>
      </c>
      <c r="B3932" t="s">
        <v>1166</v>
      </c>
      <c r="C3932" t="s">
        <v>21</v>
      </c>
      <c r="D3932" t="s">
        <v>1155</v>
      </c>
      <c r="E3932">
        <v>8.3026987793031223E-5</v>
      </c>
    </row>
    <row r="3933" spans="1:5" x14ac:dyDescent="0.3">
      <c r="A3933" t="s">
        <v>236</v>
      </c>
      <c r="B3933" t="s">
        <v>456</v>
      </c>
      <c r="C3933" t="s">
        <v>21</v>
      </c>
      <c r="D3933" t="s">
        <v>1155</v>
      </c>
      <c r="E3933">
        <v>1.3590548023316559E-4</v>
      </c>
    </row>
    <row r="3934" spans="1:5" x14ac:dyDescent="0.3">
      <c r="A3934" t="s">
        <v>236</v>
      </c>
      <c r="B3934" t="s">
        <v>1232</v>
      </c>
      <c r="C3934" t="s">
        <v>21</v>
      </c>
      <c r="D3934" t="s">
        <v>1155</v>
      </c>
      <c r="E3934">
        <v>1.0076384246280901E-4</v>
      </c>
    </row>
    <row r="3935" spans="1:5" x14ac:dyDescent="0.3">
      <c r="A3935" t="s">
        <v>236</v>
      </c>
      <c r="B3935" t="s">
        <v>190</v>
      </c>
      <c r="C3935" t="s">
        <v>21</v>
      </c>
      <c r="D3935" t="s">
        <v>1155</v>
      </c>
      <c r="E3935">
        <v>3.0135358084111568E-4</v>
      </c>
    </row>
    <row r="3936" spans="1:5" x14ac:dyDescent="0.3">
      <c r="A3936" t="s">
        <v>236</v>
      </c>
      <c r="B3936" t="s">
        <v>1160</v>
      </c>
      <c r="C3936" t="s">
        <v>21</v>
      </c>
      <c r="D3936" t="s">
        <v>1155</v>
      </c>
      <c r="E3936">
        <v>2.515324656362082E-5</v>
      </c>
    </row>
    <row r="3937" spans="1:5" x14ac:dyDescent="0.3">
      <c r="A3937" t="s">
        <v>236</v>
      </c>
      <c r="B3937" t="s">
        <v>587</v>
      </c>
      <c r="C3937" t="s">
        <v>21</v>
      </c>
      <c r="D3937" t="s">
        <v>1155</v>
      </c>
      <c r="E3937">
        <v>3.0630470426512438E-4</v>
      </c>
    </row>
    <row r="3938" spans="1:5" x14ac:dyDescent="0.3">
      <c r="A3938" t="s">
        <v>236</v>
      </c>
      <c r="B3938" t="s">
        <v>486</v>
      </c>
      <c r="C3938" t="s">
        <v>21</v>
      </c>
      <c r="D3938" t="s">
        <v>1155</v>
      </c>
      <c r="E3938">
        <v>4.005376046772234E-4</v>
      </c>
    </row>
    <row r="3939" spans="1:5" x14ac:dyDescent="0.3">
      <c r="A3939" t="s">
        <v>236</v>
      </c>
      <c r="B3939" t="s">
        <v>896</v>
      </c>
      <c r="C3939" t="s">
        <v>21</v>
      </c>
      <c r="D3939" t="s">
        <v>1155</v>
      </c>
      <c r="E3939">
        <v>2.0996959372819178E-4</v>
      </c>
    </row>
    <row r="3940" spans="1:5" x14ac:dyDescent="0.3">
      <c r="A3940" t="s">
        <v>236</v>
      </c>
      <c r="B3940" t="s">
        <v>422</v>
      </c>
      <c r="C3940" t="s">
        <v>21</v>
      </c>
      <c r="D3940" t="s">
        <v>1155</v>
      </c>
      <c r="E3940">
        <v>2.25093212541013E-4</v>
      </c>
    </row>
    <row r="3941" spans="1:5" x14ac:dyDescent="0.3">
      <c r="A3941" t="s">
        <v>236</v>
      </c>
      <c r="B3941" t="s">
        <v>1184</v>
      </c>
      <c r="C3941" t="s">
        <v>21</v>
      </c>
      <c r="D3941" t="s">
        <v>1155</v>
      </c>
      <c r="E3941">
        <v>1.8206434880852729E-4</v>
      </c>
    </row>
    <row r="3942" spans="1:5" x14ac:dyDescent="0.3">
      <c r="A3942" t="s">
        <v>236</v>
      </c>
      <c r="B3942" t="s">
        <v>56</v>
      </c>
      <c r="C3942" t="s">
        <v>21</v>
      </c>
      <c r="D3942" t="s">
        <v>1155</v>
      </c>
      <c r="E3942">
        <v>8.4533763151471689E-5</v>
      </c>
    </row>
    <row r="3943" spans="1:5" x14ac:dyDescent="0.3">
      <c r="A3943" t="s">
        <v>236</v>
      </c>
      <c r="B3943" t="s">
        <v>768</v>
      </c>
      <c r="C3943" t="s">
        <v>21</v>
      </c>
      <c r="D3943" t="s">
        <v>1155</v>
      </c>
      <c r="E3943">
        <v>5.255807622617972E-5</v>
      </c>
    </row>
    <row r="3944" spans="1:5" x14ac:dyDescent="0.3">
      <c r="A3944" t="s">
        <v>236</v>
      </c>
      <c r="B3944" t="s">
        <v>464</v>
      </c>
      <c r="C3944" t="s">
        <v>21</v>
      </c>
      <c r="D3944" t="s">
        <v>1155</v>
      </c>
      <c r="E3944">
        <v>7.411025551529346E-5</v>
      </c>
    </row>
    <row r="3945" spans="1:5" x14ac:dyDescent="0.3">
      <c r="A3945" t="s">
        <v>236</v>
      </c>
      <c r="B3945" t="s">
        <v>466</v>
      </c>
      <c r="C3945" t="s">
        <v>21</v>
      </c>
      <c r="D3945" t="s">
        <v>1155</v>
      </c>
      <c r="E3945">
        <v>9.731316559294308E-5</v>
      </c>
    </row>
    <row r="3946" spans="1:5" x14ac:dyDescent="0.3">
      <c r="A3946" t="s">
        <v>236</v>
      </c>
      <c r="B3946" t="s">
        <v>469</v>
      </c>
      <c r="C3946" t="s">
        <v>21</v>
      </c>
      <c r="D3946" t="s">
        <v>1155</v>
      </c>
      <c r="E3946">
        <v>1.789012967505784E-4</v>
      </c>
    </row>
    <row r="3947" spans="1:5" x14ac:dyDescent="0.3">
      <c r="A3947" t="s">
        <v>236</v>
      </c>
      <c r="B3947" t="s">
        <v>106</v>
      </c>
      <c r="C3947" t="s">
        <v>21</v>
      </c>
      <c r="D3947" t="s">
        <v>1155</v>
      </c>
      <c r="E3947">
        <v>8.6364318119759093E-5</v>
      </c>
    </row>
    <row r="3948" spans="1:5" x14ac:dyDescent="0.3">
      <c r="A3948" t="s">
        <v>236</v>
      </c>
      <c r="B3948" t="s">
        <v>1162</v>
      </c>
      <c r="C3948" t="s">
        <v>21</v>
      </c>
      <c r="D3948" t="s">
        <v>1155</v>
      </c>
      <c r="E3948">
        <v>3.7491709784502681E-5</v>
      </c>
    </row>
    <row r="3949" spans="1:5" x14ac:dyDescent="0.3">
      <c r="A3949" t="s">
        <v>236</v>
      </c>
      <c r="B3949" t="s">
        <v>477</v>
      </c>
      <c r="C3949" t="s">
        <v>21</v>
      </c>
      <c r="D3949" t="s">
        <v>1155</v>
      </c>
      <c r="E3949">
        <v>8.0653869231884714E-5</v>
      </c>
    </row>
    <row r="3950" spans="1:5" x14ac:dyDescent="0.3">
      <c r="A3950" t="s">
        <v>236</v>
      </c>
      <c r="B3950" t="s">
        <v>544</v>
      </c>
      <c r="C3950" t="s">
        <v>21</v>
      </c>
      <c r="D3950" t="s">
        <v>1155</v>
      </c>
      <c r="E3950">
        <v>1.740419999376727E-4</v>
      </c>
    </row>
    <row r="3951" spans="1:5" x14ac:dyDescent="0.3">
      <c r="A3951" t="s">
        <v>139</v>
      </c>
      <c r="B3951" t="s">
        <v>187</v>
      </c>
      <c r="C3951" t="s">
        <v>21</v>
      </c>
      <c r="D3951" t="s">
        <v>1218</v>
      </c>
      <c r="E3951">
        <v>6.7171570140920733E-4</v>
      </c>
    </row>
    <row r="3952" spans="1:5" x14ac:dyDescent="0.3">
      <c r="A3952" t="s">
        <v>139</v>
      </c>
      <c r="B3952" t="s">
        <v>1164</v>
      </c>
      <c r="C3952" t="s">
        <v>21</v>
      </c>
      <c r="D3952" t="s">
        <v>1218</v>
      </c>
      <c r="E3952">
        <v>8.0837292654767216E-4</v>
      </c>
    </row>
    <row r="3953" spans="1:5" x14ac:dyDescent="0.3">
      <c r="A3953" t="s">
        <v>139</v>
      </c>
      <c r="B3953" t="s">
        <v>1188</v>
      </c>
      <c r="C3953" t="s">
        <v>21</v>
      </c>
      <c r="D3953" t="s">
        <v>1218</v>
      </c>
      <c r="E3953">
        <v>6.1938460938114732E-2</v>
      </c>
    </row>
    <row r="3954" spans="1:5" x14ac:dyDescent="0.3">
      <c r="A3954" t="s">
        <v>139</v>
      </c>
      <c r="B3954" t="s">
        <v>763</v>
      </c>
      <c r="C3954" t="s">
        <v>21</v>
      </c>
      <c r="D3954" t="s">
        <v>1218</v>
      </c>
      <c r="E3954">
        <v>6.2962346940072895E-4</v>
      </c>
    </row>
    <row r="3955" spans="1:5" x14ac:dyDescent="0.3">
      <c r="A3955" t="s">
        <v>139</v>
      </c>
      <c r="B3955" t="s">
        <v>1189</v>
      </c>
      <c r="C3955" t="s">
        <v>21</v>
      </c>
      <c r="D3955" t="s">
        <v>1218</v>
      </c>
      <c r="E3955">
        <v>2.045119449890281E-2</v>
      </c>
    </row>
    <row r="3956" spans="1:5" x14ac:dyDescent="0.3">
      <c r="A3956" t="s">
        <v>139</v>
      </c>
      <c r="B3956" t="s">
        <v>122</v>
      </c>
      <c r="C3956" t="s">
        <v>21</v>
      </c>
      <c r="D3956" t="s">
        <v>1218</v>
      </c>
      <c r="E3956">
        <v>0.42493374386345484</v>
      </c>
    </row>
    <row r="3957" spans="1:5" x14ac:dyDescent="0.3">
      <c r="A3957" t="s">
        <v>139</v>
      </c>
      <c r="B3957" t="s">
        <v>1221</v>
      </c>
      <c r="C3957" t="s">
        <v>21</v>
      </c>
      <c r="D3957" t="s">
        <v>1218</v>
      </c>
      <c r="E3957">
        <v>3.2421536711093663E-4</v>
      </c>
    </row>
    <row r="3958" spans="1:5" x14ac:dyDescent="0.3">
      <c r="A3958" t="s">
        <v>139</v>
      </c>
      <c r="B3958" t="s">
        <v>200</v>
      </c>
      <c r="C3958" t="s">
        <v>21</v>
      </c>
      <c r="D3958" t="s">
        <v>1218</v>
      </c>
      <c r="E3958">
        <v>0.1138082952671613</v>
      </c>
    </row>
    <row r="3959" spans="1:5" x14ac:dyDescent="0.3">
      <c r="A3959" t="s">
        <v>139</v>
      </c>
      <c r="B3959" t="s">
        <v>768</v>
      </c>
      <c r="C3959" t="s">
        <v>21</v>
      </c>
      <c r="D3959" t="s">
        <v>1218</v>
      </c>
      <c r="E3959">
        <v>3.3232617130912203E-4</v>
      </c>
    </row>
    <row r="3960" spans="1:5" x14ac:dyDescent="0.3">
      <c r="A3960" t="s">
        <v>139</v>
      </c>
      <c r="B3960" t="s">
        <v>804</v>
      </c>
      <c r="C3960" t="s">
        <v>21</v>
      </c>
      <c r="D3960" t="s">
        <v>1218</v>
      </c>
      <c r="E3960">
        <v>6.1730904049328052E-2</v>
      </c>
    </row>
    <row r="3961" spans="1:5" x14ac:dyDescent="0.3">
      <c r="A3961" t="s">
        <v>139</v>
      </c>
      <c r="B3961" t="s">
        <v>865</v>
      </c>
      <c r="C3961" t="s">
        <v>21</v>
      </c>
      <c r="D3961" t="s">
        <v>1218</v>
      </c>
      <c r="E3961">
        <v>1.0822190076130579E-3</v>
      </c>
    </row>
    <row r="3962" spans="1:5" x14ac:dyDescent="0.3">
      <c r="A3962" t="s">
        <v>139</v>
      </c>
      <c r="B3962" t="s">
        <v>1176</v>
      </c>
      <c r="C3962" t="s">
        <v>21</v>
      </c>
      <c r="D3962" t="s">
        <v>1218</v>
      </c>
      <c r="E3962">
        <v>0.14257160008373251</v>
      </c>
    </row>
    <row r="3963" spans="1:5" x14ac:dyDescent="0.3">
      <c r="A3963" t="s">
        <v>139</v>
      </c>
      <c r="B3963" t="s">
        <v>806</v>
      </c>
      <c r="C3963" t="s">
        <v>21</v>
      </c>
      <c r="D3963" t="s">
        <v>1218</v>
      </c>
      <c r="E3963">
        <v>0.15416886387554898</v>
      </c>
    </row>
    <row r="3964" spans="1:5" x14ac:dyDescent="0.3">
      <c r="A3964" t="s">
        <v>139</v>
      </c>
      <c r="B3964" t="s">
        <v>855</v>
      </c>
      <c r="C3964" t="s">
        <v>21</v>
      </c>
      <c r="D3964" t="s">
        <v>1218</v>
      </c>
      <c r="E3964">
        <v>1.6548571112633562E-3</v>
      </c>
    </row>
    <row r="3965" spans="1:5" x14ac:dyDescent="0.3">
      <c r="A3965" t="s">
        <v>139</v>
      </c>
      <c r="B3965" t="s">
        <v>114</v>
      </c>
      <c r="C3965" t="s">
        <v>21</v>
      </c>
      <c r="D3965" t="s">
        <v>1218</v>
      </c>
      <c r="E3965">
        <v>3.900204210993101E-3</v>
      </c>
    </row>
    <row r="3966" spans="1:5" x14ac:dyDescent="0.3">
      <c r="A3966" t="s">
        <v>954</v>
      </c>
      <c r="B3966" t="s">
        <v>20</v>
      </c>
      <c r="C3966" t="s">
        <v>21</v>
      </c>
      <c r="D3966" t="s">
        <v>1181</v>
      </c>
      <c r="E3966">
        <v>3.6300981519268735E-2</v>
      </c>
    </row>
    <row r="3967" spans="1:5" x14ac:dyDescent="0.3">
      <c r="A3967" t="s">
        <v>954</v>
      </c>
      <c r="B3967" t="s">
        <v>779</v>
      </c>
      <c r="C3967" t="s">
        <v>21</v>
      </c>
      <c r="D3967" t="s">
        <v>1181</v>
      </c>
      <c r="E3967">
        <v>1.8359021214268319E-4</v>
      </c>
    </row>
    <row r="3968" spans="1:5" x14ac:dyDescent="0.3">
      <c r="A3968" t="s">
        <v>954</v>
      </c>
      <c r="B3968" t="s">
        <v>481</v>
      </c>
      <c r="C3968" t="s">
        <v>21</v>
      </c>
      <c r="D3968" t="s">
        <v>1181</v>
      </c>
      <c r="E3968">
        <v>8.7882773078680892E-2</v>
      </c>
    </row>
    <row r="3969" spans="1:5" x14ac:dyDescent="0.3">
      <c r="A3969" t="s">
        <v>954</v>
      </c>
      <c r="B3969" t="s">
        <v>826</v>
      </c>
      <c r="C3969" t="s">
        <v>21</v>
      </c>
      <c r="D3969" t="s">
        <v>1181</v>
      </c>
      <c r="E3969">
        <v>1.632826247469584E-4</v>
      </c>
    </row>
    <row r="3970" spans="1:5" x14ac:dyDescent="0.3">
      <c r="A3970" t="s">
        <v>954</v>
      </c>
      <c r="B3970" t="s">
        <v>193</v>
      </c>
      <c r="C3970" t="s">
        <v>21</v>
      </c>
      <c r="D3970" t="s">
        <v>1181</v>
      </c>
      <c r="E3970">
        <v>2.5008860380980899E-4</v>
      </c>
    </row>
    <row r="3971" spans="1:5" x14ac:dyDescent="0.3">
      <c r="A3971" t="s">
        <v>954</v>
      </c>
      <c r="B3971" t="s">
        <v>246</v>
      </c>
      <c r="C3971" t="s">
        <v>21</v>
      </c>
      <c r="D3971" t="s">
        <v>1181</v>
      </c>
      <c r="E3971">
        <v>1.251903497776885E-2</v>
      </c>
    </row>
    <row r="3972" spans="1:5" x14ac:dyDescent="0.3">
      <c r="A3972" t="s">
        <v>954</v>
      </c>
      <c r="B3972" t="s">
        <v>1159</v>
      </c>
      <c r="C3972" t="s">
        <v>21</v>
      </c>
      <c r="D3972" t="s">
        <v>1181</v>
      </c>
      <c r="E3972">
        <v>1.150782906763408E-4</v>
      </c>
    </row>
    <row r="3973" spans="1:5" x14ac:dyDescent="0.3">
      <c r="A3973" t="s">
        <v>954</v>
      </c>
      <c r="B3973" t="s">
        <v>1219</v>
      </c>
      <c r="C3973" t="s">
        <v>21</v>
      </c>
      <c r="D3973" t="s">
        <v>1181</v>
      </c>
      <c r="E3973">
        <v>8.8519750245292074E-4</v>
      </c>
    </row>
    <row r="3974" spans="1:5" x14ac:dyDescent="0.3">
      <c r="A3974" t="s">
        <v>954</v>
      </c>
      <c r="B3974" t="s">
        <v>412</v>
      </c>
      <c r="C3974" t="s">
        <v>21</v>
      </c>
      <c r="D3974" t="s">
        <v>1181</v>
      </c>
      <c r="E3974">
        <v>8.5797531738705487E-4</v>
      </c>
    </row>
    <row r="3975" spans="1:5" x14ac:dyDescent="0.3">
      <c r="A3975" t="s">
        <v>954</v>
      </c>
      <c r="B3975" t="s">
        <v>587</v>
      </c>
      <c r="C3975" t="s">
        <v>21</v>
      </c>
      <c r="D3975" t="s">
        <v>1181</v>
      </c>
      <c r="E3975">
        <v>1.6892760230674701E-2</v>
      </c>
    </row>
    <row r="3976" spans="1:5" x14ac:dyDescent="0.3">
      <c r="A3976" t="s">
        <v>954</v>
      </c>
      <c r="B3976" t="s">
        <v>1192</v>
      </c>
      <c r="C3976" t="s">
        <v>21</v>
      </c>
      <c r="D3976" t="s">
        <v>1181</v>
      </c>
      <c r="E3976">
        <v>3.4551694594641189E-4</v>
      </c>
    </row>
    <row r="3977" spans="1:5" x14ac:dyDescent="0.3">
      <c r="A3977" t="s">
        <v>954</v>
      </c>
      <c r="B3977" t="s">
        <v>1195</v>
      </c>
      <c r="C3977" t="s">
        <v>21</v>
      </c>
      <c r="D3977" t="s">
        <v>1181</v>
      </c>
      <c r="E3977">
        <v>1.168004110711399E-4</v>
      </c>
    </row>
    <row r="3978" spans="1:5" x14ac:dyDescent="0.3">
      <c r="A3978" t="s">
        <v>954</v>
      </c>
      <c r="B3978" t="s">
        <v>462</v>
      </c>
      <c r="C3978" t="s">
        <v>21</v>
      </c>
      <c r="D3978" t="s">
        <v>1181</v>
      </c>
      <c r="E3978">
        <v>2.3486093049025019E-3</v>
      </c>
    </row>
    <row r="3979" spans="1:5" x14ac:dyDescent="0.3">
      <c r="A3979" t="s">
        <v>954</v>
      </c>
      <c r="B3979" t="s">
        <v>768</v>
      </c>
      <c r="C3979" t="s">
        <v>21</v>
      </c>
      <c r="D3979" t="s">
        <v>1181</v>
      </c>
      <c r="E3979">
        <v>3.2400660797428159E-3</v>
      </c>
    </row>
    <row r="3980" spans="1:5" x14ac:dyDescent="0.3">
      <c r="A3980" t="s">
        <v>954</v>
      </c>
      <c r="B3980" t="s">
        <v>144</v>
      </c>
      <c r="C3980" t="s">
        <v>21</v>
      </c>
      <c r="D3980" t="s">
        <v>1181</v>
      </c>
      <c r="E3980">
        <v>5.9331024763332075E-4</v>
      </c>
    </row>
    <row r="3981" spans="1:5" x14ac:dyDescent="0.3">
      <c r="A3981" t="s">
        <v>954</v>
      </c>
      <c r="B3981" t="s">
        <v>1174</v>
      </c>
      <c r="C3981" t="s">
        <v>21</v>
      </c>
      <c r="D3981" t="s">
        <v>1181</v>
      </c>
      <c r="E3981">
        <v>2.8404501860631891E-2</v>
      </c>
    </row>
    <row r="3982" spans="1:5" x14ac:dyDescent="0.3">
      <c r="A3982" t="s">
        <v>954</v>
      </c>
      <c r="B3982" t="s">
        <v>292</v>
      </c>
      <c r="C3982" t="s">
        <v>21</v>
      </c>
      <c r="D3982" t="s">
        <v>1181</v>
      </c>
      <c r="E3982">
        <v>1.429361414021294E-2</v>
      </c>
    </row>
    <row r="3983" spans="1:5" x14ac:dyDescent="0.3">
      <c r="A3983" t="s">
        <v>954</v>
      </c>
      <c r="B3983" t="s">
        <v>771</v>
      </c>
      <c r="C3983" t="s">
        <v>21</v>
      </c>
      <c r="D3983" t="s">
        <v>1181</v>
      </c>
      <c r="E3983">
        <v>1.351538081143276E-2</v>
      </c>
    </row>
    <row r="3984" spans="1:5" x14ac:dyDescent="0.3">
      <c r="A3984" t="s">
        <v>954</v>
      </c>
      <c r="B3984" t="s">
        <v>855</v>
      </c>
      <c r="C3984" t="s">
        <v>21</v>
      </c>
      <c r="D3984" t="s">
        <v>1181</v>
      </c>
      <c r="E3984">
        <v>4.2207541900670921E-4</v>
      </c>
    </row>
    <row r="3985" spans="1:5" x14ac:dyDescent="0.3">
      <c r="A3985" t="s">
        <v>954</v>
      </c>
      <c r="B3985" t="s">
        <v>86</v>
      </c>
      <c r="C3985" t="s">
        <v>21</v>
      </c>
      <c r="D3985" t="s">
        <v>1181</v>
      </c>
      <c r="E3985">
        <v>1.560455568712856E-2</v>
      </c>
    </row>
    <row r="3986" spans="1:5" x14ac:dyDescent="0.3">
      <c r="A3986" t="s">
        <v>954</v>
      </c>
      <c r="B3986" t="s">
        <v>114</v>
      </c>
      <c r="C3986" t="s">
        <v>21</v>
      </c>
      <c r="D3986" t="s">
        <v>1181</v>
      </c>
      <c r="E3986">
        <v>2.5208168740842338E-2</v>
      </c>
    </row>
    <row r="3987" spans="1:5" x14ac:dyDescent="0.3">
      <c r="A3987" t="s">
        <v>954</v>
      </c>
      <c r="B3987" t="s">
        <v>1163</v>
      </c>
      <c r="C3987" t="s">
        <v>21</v>
      </c>
      <c r="D3987" t="s">
        <v>1181</v>
      </c>
      <c r="E3987">
        <v>1.5183633152851682E-3</v>
      </c>
    </row>
    <row r="3988" spans="1:5" x14ac:dyDescent="0.3">
      <c r="A3988" t="s">
        <v>954</v>
      </c>
      <c r="B3988" t="s">
        <v>1179</v>
      </c>
      <c r="C3988" t="s">
        <v>21</v>
      </c>
      <c r="D3988" t="s">
        <v>1181</v>
      </c>
      <c r="E3988">
        <v>2.1957400449123321E-5</v>
      </c>
    </row>
    <row r="3989" spans="1:5" x14ac:dyDescent="0.3">
      <c r="A3989" t="s">
        <v>1040</v>
      </c>
      <c r="B3989" t="s">
        <v>190</v>
      </c>
      <c r="C3989" t="s">
        <v>21</v>
      </c>
      <c r="D3989" t="s">
        <v>1155</v>
      </c>
      <c r="E3989">
        <v>5.811595273600699E-2</v>
      </c>
    </row>
    <row r="3990" spans="1:5" x14ac:dyDescent="0.3">
      <c r="A3990" t="s">
        <v>164</v>
      </c>
      <c r="B3990" t="s">
        <v>1180</v>
      </c>
      <c r="C3990" t="s">
        <v>21</v>
      </c>
      <c r="D3990" t="s">
        <v>1218</v>
      </c>
      <c r="E3990">
        <v>2.9001879484128754E-3</v>
      </c>
    </row>
    <row r="3991" spans="1:5" x14ac:dyDescent="0.3">
      <c r="A3991" t="s">
        <v>164</v>
      </c>
      <c r="B3991" t="s">
        <v>20</v>
      </c>
      <c r="C3991" t="s">
        <v>21</v>
      </c>
      <c r="D3991" t="s">
        <v>1218</v>
      </c>
      <c r="E3991">
        <v>9.9559100016703771E-4</v>
      </c>
    </row>
    <row r="3992" spans="1:5" x14ac:dyDescent="0.3">
      <c r="A3992" t="s">
        <v>164</v>
      </c>
      <c r="B3992" t="s">
        <v>187</v>
      </c>
      <c r="C3992" t="s">
        <v>21</v>
      </c>
      <c r="D3992" t="s">
        <v>1218</v>
      </c>
      <c r="E3992">
        <v>9.1391410194877065E-4</v>
      </c>
    </row>
    <row r="3993" spans="1:5" x14ac:dyDescent="0.3">
      <c r="A3993" t="s">
        <v>164</v>
      </c>
      <c r="B3993" t="s">
        <v>779</v>
      </c>
      <c r="C3993" t="s">
        <v>21</v>
      </c>
      <c r="D3993" t="s">
        <v>1218</v>
      </c>
      <c r="E3993">
        <v>6.0808850149389351E-4</v>
      </c>
    </row>
    <row r="3994" spans="1:5" x14ac:dyDescent="0.3">
      <c r="A3994" t="s">
        <v>164</v>
      </c>
      <c r="B3994" t="s">
        <v>1164</v>
      </c>
      <c r="C3994" t="s">
        <v>21</v>
      </c>
      <c r="D3994" t="s">
        <v>1218</v>
      </c>
      <c r="E3994">
        <v>1.0056273326380229E-3</v>
      </c>
    </row>
    <row r="3995" spans="1:5" x14ac:dyDescent="0.3">
      <c r="A3995" t="s">
        <v>164</v>
      </c>
      <c r="B3995" t="s">
        <v>826</v>
      </c>
      <c r="C3995" t="s">
        <v>21</v>
      </c>
      <c r="D3995" t="s">
        <v>1218</v>
      </c>
      <c r="E3995">
        <v>9.2190833278520386E-6</v>
      </c>
    </row>
    <row r="3996" spans="1:5" x14ac:dyDescent="0.3">
      <c r="A3996" t="s">
        <v>164</v>
      </c>
      <c r="B3996" t="s">
        <v>193</v>
      </c>
      <c r="C3996" t="s">
        <v>21</v>
      </c>
      <c r="D3996" t="s">
        <v>1218</v>
      </c>
      <c r="E3996">
        <v>1.4120226701657991E-5</v>
      </c>
    </row>
    <row r="3997" spans="1:5" x14ac:dyDescent="0.3">
      <c r="A3997" t="s">
        <v>164</v>
      </c>
      <c r="B3997" t="s">
        <v>179</v>
      </c>
      <c r="C3997" t="s">
        <v>21</v>
      </c>
      <c r="D3997" t="s">
        <v>1218</v>
      </c>
      <c r="E3997">
        <v>1.067393677112769E-2</v>
      </c>
    </row>
    <row r="3998" spans="1:5" x14ac:dyDescent="0.3">
      <c r="A3998" t="s">
        <v>164</v>
      </c>
      <c r="B3998" t="s">
        <v>484</v>
      </c>
      <c r="C3998" t="s">
        <v>21</v>
      </c>
      <c r="D3998" t="s">
        <v>1218</v>
      </c>
      <c r="E3998">
        <v>2.3218593915340851E-5</v>
      </c>
    </row>
    <row r="3999" spans="1:5" x14ac:dyDescent="0.3">
      <c r="A3999" t="s">
        <v>164</v>
      </c>
      <c r="B3999" t="s">
        <v>454</v>
      </c>
      <c r="C3999" t="s">
        <v>21</v>
      </c>
      <c r="D3999" t="s">
        <v>1218</v>
      </c>
      <c r="E3999">
        <v>3.471943366585932E-4</v>
      </c>
    </row>
    <row r="4000" spans="1:5" x14ac:dyDescent="0.3">
      <c r="A4000" t="s">
        <v>164</v>
      </c>
      <c r="B4000" t="s">
        <v>763</v>
      </c>
      <c r="C4000" t="s">
        <v>21</v>
      </c>
      <c r="D4000" t="s">
        <v>1218</v>
      </c>
      <c r="E4000">
        <v>6.8225675328531553E-4</v>
      </c>
    </row>
    <row r="4001" spans="1:5" x14ac:dyDescent="0.3">
      <c r="A4001" t="s">
        <v>164</v>
      </c>
      <c r="B4001" t="s">
        <v>1158</v>
      </c>
      <c r="C4001" t="s">
        <v>21</v>
      </c>
      <c r="D4001" t="s">
        <v>1218</v>
      </c>
      <c r="E4001">
        <v>5.7214857749618171E-4</v>
      </c>
    </row>
    <row r="4002" spans="1:5" x14ac:dyDescent="0.3">
      <c r="A4002" t="s">
        <v>164</v>
      </c>
      <c r="B4002" t="s">
        <v>1189</v>
      </c>
      <c r="C4002" t="s">
        <v>21</v>
      </c>
      <c r="D4002" t="s">
        <v>1218</v>
      </c>
      <c r="E4002">
        <v>3.718503306880697E-6</v>
      </c>
    </row>
    <row r="4003" spans="1:5" x14ac:dyDescent="0.3">
      <c r="A4003" t="s">
        <v>164</v>
      </c>
      <c r="B4003" t="s">
        <v>246</v>
      </c>
      <c r="C4003" t="s">
        <v>21</v>
      </c>
      <c r="D4003" t="s">
        <v>1218</v>
      </c>
      <c r="E4003">
        <v>5.8710532908926069E-6</v>
      </c>
    </row>
    <row r="4004" spans="1:5" x14ac:dyDescent="0.3">
      <c r="A4004" t="s">
        <v>164</v>
      </c>
      <c r="B4004" t="s">
        <v>190</v>
      </c>
      <c r="C4004" t="s">
        <v>21</v>
      </c>
      <c r="D4004" t="s">
        <v>1218</v>
      </c>
      <c r="E4004">
        <v>2.0647542805184351E-3</v>
      </c>
    </row>
    <row r="4005" spans="1:5" x14ac:dyDescent="0.3">
      <c r="A4005" t="s">
        <v>164</v>
      </c>
      <c r="B4005" t="s">
        <v>122</v>
      </c>
      <c r="C4005" t="s">
        <v>21</v>
      </c>
      <c r="D4005" t="s">
        <v>1218</v>
      </c>
      <c r="E4005">
        <v>1.463407499159792E-3</v>
      </c>
    </row>
    <row r="4006" spans="1:5" x14ac:dyDescent="0.3">
      <c r="A4006" t="s">
        <v>164</v>
      </c>
      <c r="B4006" t="s">
        <v>1219</v>
      </c>
      <c r="C4006" t="s">
        <v>21</v>
      </c>
      <c r="D4006" t="s">
        <v>1218</v>
      </c>
      <c r="E4006">
        <v>4.2254341393754923E-7</v>
      </c>
    </row>
    <row r="4007" spans="1:5" x14ac:dyDescent="0.3">
      <c r="A4007" t="s">
        <v>164</v>
      </c>
      <c r="B4007" t="s">
        <v>1220</v>
      </c>
      <c r="C4007" t="s">
        <v>21</v>
      </c>
      <c r="D4007" t="s">
        <v>1218</v>
      </c>
      <c r="E4007">
        <v>1.241800105321701E-5</v>
      </c>
    </row>
    <row r="4008" spans="1:5" x14ac:dyDescent="0.3">
      <c r="A4008" t="s">
        <v>164</v>
      </c>
      <c r="B4008" t="s">
        <v>1122</v>
      </c>
      <c r="C4008" t="s">
        <v>21</v>
      </c>
      <c r="D4008" t="s">
        <v>1218</v>
      </c>
      <c r="E4008">
        <v>4.4318502430884696E-5</v>
      </c>
    </row>
    <row r="4009" spans="1:5" x14ac:dyDescent="0.3">
      <c r="A4009" t="s">
        <v>164</v>
      </c>
      <c r="B4009" t="s">
        <v>1190</v>
      </c>
      <c r="C4009" t="s">
        <v>21</v>
      </c>
      <c r="D4009" t="s">
        <v>1218</v>
      </c>
      <c r="E4009">
        <v>9.4745387055919907E-4</v>
      </c>
    </row>
    <row r="4010" spans="1:5" x14ac:dyDescent="0.3">
      <c r="A4010" t="s">
        <v>164</v>
      </c>
      <c r="B4010" t="s">
        <v>51</v>
      </c>
      <c r="C4010" t="s">
        <v>21</v>
      </c>
      <c r="D4010" t="s">
        <v>1218</v>
      </c>
      <c r="E4010">
        <v>2.0121837646903721E-3</v>
      </c>
    </row>
    <row r="4011" spans="1:5" x14ac:dyDescent="0.3">
      <c r="A4011" t="s">
        <v>164</v>
      </c>
      <c r="B4011" t="s">
        <v>587</v>
      </c>
      <c r="C4011" t="s">
        <v>21</v>
      </c>
      <c r="D4011" t="s">
        <v>1218</v>
      </c>
      <c r="E4011">
        <v>2.7890485718290521E-5</v>
      </c>
    </row>
    <row r="4012" spans="1:5" x14ac:dyDescent="0.3">
      <c r="A4012" t="s">
        <v>164</v>
      </c>
      <c r="B4012" t="s">
        <v>1192</v>
      </c>
      <c r="C4012" t="s">
        <v>21</v>
      </c>
      <c r="D4012" t="s">
        <v>1218</v>
      </c>
      <c r="E4012">
        <v>1.9508196422009409E-5</v>
      </c>
    </row>
    <row r="4013" spans="1:5" x14ac:dyDescent="0.3">
      <c r="A4013" t="s">
        <v>164</v>
      </c>
      <c r="B4013" t="s">
        <v>1221</v>
      </c>
      <c r="C4013" t="s">
        <v>21</v>
      </c>
      <c r="D4013" t="s">
        <v>1218</v>
      </c>
      <c r="E4013">
        <v>3.8252811987831093E-4</v>
      </c>
    </row>
    <row r="4014" spans="1:5" x14ac:dyDescent="0.3">
      <c r="A4014" t="s">
        <v>164</v>
      </c>
      <c r="B4014" t="s">
        <v>1172</v>
      </c>
      <c r="C4014" t="s">
        <v>21</v>
      </c>
      <c r="D4014" t="s">
        <v>1218</v>
      </c>
      <c r="E4014">
        <v>8.5223230513321044E-5</v>
      </c>
    </row>
    <row r="4015" spans="1:5" x14ac:dyDescent="0.3">
      <c r="A4015" t="s">
        <v>164</v>
      </c>
      <c r="B4015" t="s">
        <v>133</v>
      </c>
      <c r="C4015" t="s">
        <v>21</v>
      </c>
      <c r="D4015" t="s">
        <v>1218</v>
      </c>
      <c r="E4015">
        <v>4.8496794436399894E-4</v>
      </c>
    </row>
    <row r="4016" spans="1:5" x14ac:dyDescent="0.3">
      <c r="A4016" t="s">
        <v>164</v>
      </c>
      <c r="B4016" t="s">
        <v>1196</v>
      </c>
      <c r="C4016" t="s">
        <v>21</v>
      </c>
      <c r="D4016" t="s">
        <v>1218</v>
      </c>
      <c r="E4016">
        <v>3.0466545146193729E-6</v>
      </c>
    </row>
    <row r="4017" spans="1:5" x14ac:dyDescent="0.3">
      <c r="A4017" t="s">
        <v>164</v>
      </c>
      <c r="B4017" t="s">
        <v>200</v>
      </c>
      <c r="C4017" t="s">
        <v>21</v>
      </c>
      <c r="D4017" t="s">
        <v>1218</v>
      </c>
      <c r="E4017">
        <v>1.461807767855E-5</v>
      </c>
    </row>
    <row r="4018" spans="1:5" x14ac:dyDescent="0.3">
      <c r="A4018" t="s">
        <v>164</v>
      </c>
      <c r="B4018" t="s">
        <v>56</v>
      </c>
      <c r="C4018" t="s">
        <v>21</v>
      </c>
      <c r="D4018" t="s">
        <v>1218</v>
      </c>
      <c r="E4018">
        <v>6.3064514500478725E-4</v>
      </c>
    </row>
    <row r="4019" spans="1:5" x14ac:dyDescent="0.3">
      <c r="A4019" t="s">
        <v>164</v>
      </c>
      <c r="B4019" t="s">
        <v>768</v>
      </c>
      <c r="C4019" t="s">
        <v>21</v>
      </c>
      <c r="D4019" t="s">
        <v>1218</v>
      </c>
      <c r="E4019">
        <v>3.2253986324705093E-4</v>
      </c>
    </row>
    <row r="4020" spans="1:5" x14ac:dyDescent="0.3">
      <c r="A4020" t="s">
        <v>164</v>
      </c>
      <c r="B4020" t="s">
        <v>804</v>
      </c>
      <c r="C4020" t="s">
        <v>21</v>
      </c>
      <c r="D4020" t="s">
        <v>1218</v>
      </c>
      <c r="E4020">
        <v>1.00605335361248E-3</v>
      </c>
    </row>
    <row r="4021" spans="1:5" x14ac:dyDescent="0.3">
      <c r="A4021" t="s">
        <v>164</v>
      </c>
      <c r="B4021" t="s">
        <v>284</v>
      </c>
      <c r="C4021" t="s">
        <v>21</v>
      </c>
      <c r="D4021" t="s">
        <v>1218</v>
      </c>
      <c r="E4021">
        <v>8.659097832915294E-4</v>
      </c>
    </row>
    <row r="4022" spans="1:5" x14ac:dyDescent="0.3">
      <c r="A4022" t="s">
        <v>164</v>
      </c>
      <c r="B4022" t="s">
        <v>865</v>
      </c>
      <c r="C4022" t="s">
        <v>21</v>
      </c>
      <c r="D4022" t="s">
        <v>1218</v>
      </c>
      <c r="E4022">
        <v>7.6375816112084932E-4</v>
      </c>
    </row>
    <row r="4023" spans="1:5" x14ac:dyDescent="0.3">
      <c r="A4023" t="s">
        <v>164</v>
      </c>
      <c r="B4023" t="s">
        <v>1174</v>
      </c>
      <c r="C4023" t="s">
        <v>21</v>
      </c>
      <c r="D4023" t="s">
        <v>1218</v>
      </c>
      <c r="E4023">
        <v>2.398221939392208E-3</v>
      </c>
    </row>
    <row r="4024" spans="1:5" x14ac:dyDescent="0.3">
      <c r="A4024" t="s">
        <v>164</v>
      </c>
      <c r="B4024" t="s">
        <v>1175</v>
      </c>
      <c r="C4024" t="s">
        <v>21</v>
      </c>
      <c r="D4024" t="s">
        <v>1218</v>
      </c>
      <c r="E4024">
        <v>3.587164005797124E-5</v>
      </c>
    </row>
    <row r="4025" spans="1:5" x14ac:dyDescent="0.3">
      <c r="A4025" t="s">
        <v>164</v>
      </c>
      <c r="B4025" t="s">
        <v>849</v>
      </c>
      <c r="C4025" t="s">
        <v>21</v>
      </c>
      <c r="D4025" t="s">
        <v>1218</v>
      </c>
      <c r="E4025">
        <v>6.3356436214550779E-4</v>
      </c>
    </row>
    <row r="4026" spans="1:5" x14ac:dyDescent="0.3">
      <c r="A4026" t="s">
        <v>164</v>
      </c>
      <c r="B4026" t="s">
        <v>823</v>
      </c>
      <c r="C4026" t="s">
        <v>21</v>
      </c>
      <c r="D4026" t="s">
        <v>1218</v>
      </c>
      <c r="E4026">
        <v>2.6042683853265121E-4</v>
      </c>
    </row>
    <row r="4027" spans="1:5" x14ac:dyDescent="0.3">
      <c r="A4027" t="s">
        <v>164</v>
      </c>
      <c r="B4027" t="s">
        <v>492</v>
      </c>
      <c r="C4027" t="s">
        <v>21</v>
      </c>
      <c r="D4027" t="s">
        <v>1218</v>
      </c>
      <c r="E4027">
        <v>2.3238962973397729E-5</v>
      </c>
    </row>
    <row r="4028" spans="1:5" x14ac:dyDescent="0.3">
      <c r="A4028" t="s">
        <v>164</v>
      </c>
      <c r="B4028" t="s">
        <v>106</v>
      </c>
      <c r="C4028" t="s">
        <v>21</v>
      </c>
      <c r="D4028" t="s">
        <v>1218</v>
      </c>
      <c r="E4028">
        <v>7.8638778560976158E-6</v>
      </c>
    </row>
    <row r="4029" spans="1:5" x14ac:dyDescent="0.3">
      <c r="A4029" t="s">
        <v>164</v>
      </c>
      <c r="B4029" t="s">
        <v>806</v>
      </c>
      <c r="C4029" t="s">
        <v>21</v>
      </c>
      <c r="D4029" t="s">
        <v>1218</v>
      </c>
      <c r="E4029">
        <v>2.3496646838176759E-4</v>
      </c>
    </row>
    <row r="4030" spans="1:5" x14ac:dyDescent="0.3">
      <c r="A4030" t="s">
        <v>164</v>
      </c>
      <c r="B4030" t="s">
        <v>855</v>
      </c>
      <c r="C4030" t="s">
        <v>21</v>
      </c>
      <c r="D4030" t="s">
        <v>1218</v>
      </c>
      <c r="E4030">
        <v>2.3830756423049218E-5</v>
      </c>
    </row>
    <row r="4031" spans="1:5" x14ac:dyDescent="0.3">
      <c r="A4031" t="s">
        <v>164</v>
      </c>
      <c r="B4031" t="s">
        <v>1217</v>
      </c>
      <c r="C4031" t="s">
        <v>21</v>
      </c>
      <c r="D4031" t="s">
        <v>1218</v>
      </c>
      <c r="E4031">
        <v>4.0790083128615053E-4</v>
      </c>
    </row>
    <row r="4032" spans="1:5" x14ac:dyDescent="0.3">
      <c r="A4032" t="s">
        <v>164</v>
      </c>
      <c r="B4032" t="s">
        <v>114</v>
      </c>
      <c r="C4032" t="s">
        <v>21</v>
      </c>
      <c r="D4032" t="s">
        <v>1218</v>
      </c>
      <c r="E4032">
        <v>5.6164859140842249E-5</v>
      </c>
    </row>
    <row r="4033" spans="1:5" x14ac:dyDescent="0.3">
      <c r="A4033" t="s">
        <v>164</v>
      </c>
      <c r="B4033" t="s">
        <v>544</v>
      </c>
      <c r="C4033" t="s">
        <v>21</v>
      </c>
      <c r="D4033" t="s">
        <v>1218</v>
      </c>
      <c r="E4033">
        <v>6.283952557302315E-4</v>
      </c>
    </row>
    <row r="4034" spans="1:5" x14ac:dyDescent="0.3">
      <c r="A4034" t="s">
        <v>164</v>
      </c>
      <c r="B4034" t="s">
        <v>1178</v>
      </c>
      <c r="C4034" t="s">
        <v>21</v>
      </c>
      <c r="D4034" t="s">
        <v>1218</v>
      </c>
      <c r="E4034">
        <v>3.017509200451078E-4</v>
      </c>
    </row>
    <row r="4035" spans="1:5" x14ac:dyDescent="0.3">
      <c r="A4035" t="s">
        <v>164</v>
      </c>
      <c r="B4035" t="s">
        <v>1222</v>
      </c>
      <c r="C4035" t="s">
        <v>21</v>
      </c>
      <c r="D4035" t="s">
        <v>1218</v>
      </c>
      <c r="E4035">
        <v>4.6691580065877998E-5</v>
      </c>
    </row>
    <row r="4036" spans="1:5" x14ac:dyDescent="0.3">
      <c r="A4036" t="s">
        <v>510</v>
      </c>
      <c r="B4036" t="s">
        <v>20</v>
      </c>
      <c r="C4036" t="s">
        <v>21</v>
      </c>
      <c r="D4036" t="s">
        <v>1155</v>
      </c>
      <c r="E4036">
        <v>7.7894783095227528E-3</v>
      </c>
    </row>
    <row r="4037" spans="1:5" x14ac:dyDescent="0.3">
      <c r="A4037" t="s">
        <v>510</v>
      </c>
      <c r="B4037" t="s">
        <v>454</v>
      </c>
      <c r="C4037" t="s">
        <v>21</v>
      </c>
      <c r="D4037" t="s">
        <v>1155</v>
      </c>
      <c r="E4037">
        <v>1.9696632472747781E-2</v>
      </c>
    </row>
    <row r="4038" spans="1:5" x14ac:dyDescent="0.3">
      <c r="A4038" t="s">
        <v>510</v>
      </c>
      <c r="B4038" t="s">
        <v>1158</v>
      </c>
      <c r="C4038" t="s">
        <v>21</v>
      </c>
      <c r="D4038" t="s">
        <v>1155</v>
      </c>
      <c r="E4038">
        <v>1.0498778898988299E-4</v>
      </c>
    </row>
    <row r="4039" spans="1:5" x14ac:dyDescent="0.3">
      <c r="A4039" t="s">
        <v>510</v>
      </c>
      <c r="B4039" t="s">
        <v>190</v>
      </c>
      <c r="C4039" t="s">
        <v>21</v>
      </c>
      <c r="D4039" t="s">
        <v>1155</v>
      </c>
      <c r="E4039">
        <v>4.4191176192094353E-2</v>
      </c>
    </row>
    <row r="4040" spans="1:5" x14ac:dyDescent="0.3">
      <c r="A4040" t="s">
        <v>510</v>
      </c>
      <c r="B4040" t="s">
        <v>1201</v>
      </c>
      <c r="C4040" t="s">
        <v>21</v>
      </c>
      <c r="D4040" t="s">
        <v>1155</v>
      </c>
      <c r="E4040">
        <v>3.6828034344062107E-5</v>
      </c>
    </row>
    <row r="4041" spans="1:5" x14ac:dyDescent="0.3">
      <c r="A4041" t="s">
        <v>510</v>
      </c>
      <c r="B4041" t="s">
        <v>1008</v>
      </c>
      <c r="C4041" t="s">
        <v>21</v>
      </c>
      <c r="D4041" t="s">
        <v>1155</v>
      </c>
      <c r="E4041">
        <v>4.3071444379817243E-4</v>
      </c>
    </row>
    <row r="4042" spans="1:5" x14ac:dyDescent="0.3">
      <c r="A4042" t="s">
        <v>510</v>
      </c>
      <c r="B4042" t="s">
        <v>292</v>
      </c>
      <c r="C4042" t="s">
        <v>21</v>
      </c>
      <c r="D4042" t="s">
        <v>1155</v>
      </c>
      <c r="E4042">
        <v>2.1850899911712698E-2</v>
      </c>
    </row>
    <row r="4043" spans="1:5" x14ac:dyDescent="0.3">
      <c r="A4043" t="s">
        <v>510</v>
      </c>
      <c r="B4043" t="s">
        <v>86</v>
      </c>
      <c r="C4043" t="s">
        <v>21</v>
      </c>
      <c r="D4043" t="s">
        <v>1155</v>
      </c>
      <c r="E4043">
        <v>2.6212357404726091E-4</v>
      </c>
    </row>
    <row r="4044" spans="1:5" x14ac:dyDescent="0.3">
      <c r="A4044" t="s">
        <v>510</v>
      </c>
      <c r="B4044" t="s">
        <v>114</v>
      </c>
      <c r="C4044" t="s">
        <v>21</v>
      </c>
      <c r="D4044" t="s">
        <v>1155</v>
      </c>
      <c r="E4044">
        <v>3.309999572815283E-2</v>
      </c>
    </row>
    <row r="4045" spans="1:5" x14ac:dyDescent="0.3">
      <c r="A4045" t="s">
        <v>510</v>
      </c>
      <c r="B4045" t="s">
        <v>1178</v>
      </c>
      <c r="C4045" t="s">
        <v>21</v>
      </c>
      <c r="D4045" t="s">
        <v>1155</v>
      </c>
      <c r="E4045">
        <v>1.1107410298035699E-3</v>
      </c>
    </row>
    <row r="4046" spans="1:5" x14ac:dyDescent="0.3">
      <c r="A4046" t="s">
        <v>510</v>
      </c>
      <c r="B4046" t="s">
        <v>1143</v>
      </c>
      <c r="C4046" t="s">
        <v>21</v>
      </c>
      <c r="D4046" t="s">
        <v>1155</v>
      </c>
      <c r="E4046">
        <v>7.040390031572797E-6</v>
      </c>
    </row>
    <row r="4047" spans="1:5" x14ac:dyDescent="0.3">
      <c r="A4047" t="s">
        <v>657</v>
      </c>
      <c r="B4047" t="s">
        <v>241</v>
      </c>
      <c r="C4047" t="s">
        <v>21</v>
      </c>
      <c r="D4047" t="s">
        <v>1224</v>
      </c>
      <c r="E4047">
        <v>7.1310888447390184E-4</v>
      </c>
    </row>
    <row r="4048" spans="1:5" x14ac:dyDescent="0.3">
      <c r="A4048" t="s">
        <v>657</v>
      </c>
      <c r="B4048" t="s">
        <v>1164</v>
      </c>
      <c r="C4048" t="s">
        <v>21</v>
      </c>
      <c r="D4048" t="s">
        <v>1224</v>
      </c>
      <c r="E4048">
        <v>1.5513978282854772E-4</v>
      </c>
    </row>
    <row r="4049" spans="1:5" x14ac:dyDescent="0.3">
      <c r="A4049" t="s">
        <v>657</v>
      </c>
      <c r="B4049" t="s">
        <v>179</v>
      </c>
      <c r="C4049" t="s">
        <v>21</v>
      </c>
      <c r="D4049" t="s">
        <v>1224</v>
      </c>
      <c r="E4049">
        <v>7.2721213873865589E-3</v>
      </c>
    </row>
    <row r="4050" spans="1:5" x14ac:dyDescent="0.3">
      <c r="A4050" t="s">
        <v>657</v>
      </c>
      <c r="B4050" t="s">
        <v>190</v>
      </c>
      <c r="C4050" t="s">
        <v>21</v>
      </c>
      <c r="D4050" t="s">
        <v>1224</v>
      </c>
      <c r="E4050">
        <v>7.1720913372846126E-4</v>
      </c>
    </row>
    <row r="4051" spans="1:5" x14ac:dyDescent="0.3">
      <c r="A4051" t="s">
        <v>657</v>
      </c>
      <c r="B4051" t="s">
        <v>122</v>
      </c>
      <c r="C4051" t="s">
        <v>21</v>
      </c>
      <c r="D4051" t="s">
        <v>1224</v>
      </c>
      <c r="E4051">
        <v>7.4285231619120821E-4</v>
      </c>
    </row>
    <row r="4052" spans="1:5" x14ac:dyDescent="0.3">
      <c r="A4052" t="s">
        <v>657</v>
      </c>
      <c r="B4052" t="s">
        <v>51</v>
      </c>
      <c r="C4052" t="s">
        <v>21</v>
      </c>
      <c r="D4052" t="s">
        <v>1224</v>
      </c>
      <c r="E4052">
        <v>6.2991485636502574E-4</v>
      </c>
    </row>
    <row r="4053" spans="1:5" x14ac:dyDescent="0.3">
      <c r="A4053" t="s">
        <v>657</v>
      </c>
      <c r="B4053" t="s">
        <v>200</v>
      </c>
      <c r="C4053" t="s">
        <v>21</v>
      </c>
      <c r="D4053" t="s">
        <v>1224</v>
      </c>
      <c r="E4053">
        <v>2.41135966399034E-4</v>
      </c>
    </row>
    <row r="4054" spans="1:5" x14ac:dyDescent="0.3">
      <c r="A4054" t="s">
        <v>657</v>
      </c>
      <c r="B4054" t="s">
        <v>106</v>
      </c>
      <c r="C4054" t="s">
        <v>21</v>
      </c>
      <c r="D4054" t="s">
        <v>1224</v>
      </c>
      <c r="E4054">
        <v>1.7425431126199918E-4</v>
      </c>
    </row>
    <row r="4055" spans="1:5" x14ac:dyDescent="0.3">
      <c r="A4055" t="s">
        <v>43</v>
      </c>
      <c r="B4055" t="s">
        <v>451</v>
      </c>
      <c r="C4055" t="s">
        <v>21</v>
      </c>
      <c r="D4055" t="s">
        <v>1224</v>
      </c>
      <c r="E4055">
        <v>4.285506436353983E-3</v>
      </c>
    </row>
    <row r="4056" spans="1:5" x14ac:dyDescent="0.3">
      <c r="A4056" t="s">
        <v>43</v>
      </c>
      <c r="B4056" t="s">
        <v>456</v>
      </c>
      <c r="C4056" t="s">
        <v>21</v>
      </c>
      <c r="D4056" t="s">
        <v>1224</v>
      </c>
      <c r="E4056">
        <v>2.0395203339057663E-3</v>
      </c>
    </row>
    <row r="4057" spans="1:5" x14ac:dyDescent="0.3">
      <c r="A4057" t="s">
        <v>43</v>
      </c>
      <c r="B4057" t="s">
        <v>469</v>
      </c>
      <c r="C4057" t="s">
        <v>21</v>
      </c>
      <c r="D4057" t="s">
        <v>1224</v>
      </c>
      <c r="E4057">
        <v>5.1831278304408359E-3</v>
      </c>
    </row>
    <row r="4058" spans="1:5" x14ac:dyDescent="0.3">
      <c r="A4058" t="s">
        <v>28</v>
      </c>
      <c r="B4058" t="s">
        <v>241</v>
      </c>
      <c r="C4058" t="s">
        <v>21</v>
      </c>
      <c r="D4058" t="s">
        <v>1224</v>
      </c>
      <c r="E4058">
        <v>0.2558576717872259</v>
      </c>
    </row>
    <row r="4059" spans="1:5" x14ac:dyDescent="0.3">
      <c r="A4059" t="s">
        <v>28</v>
      </c>
      <c r="B4059" t="s">
        <v>447</v>
      </c>
      <c r="C4059" t="s">
        <v>21</v>
      </c>
      <c r="D4059" t="s">
        <v>1224</v>
      </c>
      <c r="E4059">
        <v>8.6108668836203814E-2</v>
      </c>
    </row>
    <row r="4060" spans="1:5" x14ac:dyDescent="0.3">
      <c r="A4060" t="s">
        <v>28</v>
      </c>
      <c r="B4060" t="s">
        <v>481</v>
      </c>
      <c r="C4060" t="s">
        <v>21</v>
      </c>
      <c r="D4060" t="s">
        <v>1224</v>
      </c>
      <c r="E4060">
        <v>0.46811021086791194</v>
      </c>
    </row>
    <row r="4061" spans="1:5" x14ac:dyDescent="0.3">
      <c r="A4061" t="s">
        <v>28</v>
      </c>
      <c r="B4061" t="s">
        <v>451</v>
      </c>
      <c r="C4061" t="s">
        <v>21</v>
      </c>
      <c r="D4061" t="s">
        <v>1224</v>
      </c>
      <c r="E4061">
        <v>0.1186939454379265</v>
      </c>
    </row>
    <row r="4062" spans="1:5" x14ac:dyDescent="0.3">
      <c r="A4062" t="s">
        <v>28</v>
      </c>
      <c r="B4062" t="s">
        <v>484</v>
      </c>
      <c r="C4062" t="s">
        <v>21</v>
      </c>
      <c r="D4062" t="s">
        <v>1224</v>
      </c>
      <c r="E4062">
        <v>0.16522839877527018</v>
      </c>
    </row>
    <row r="4063" spans="1:5" x14ac:dyDescent="0.3">
      <c r="A4063" t="s">
        <v>28</v>
      </c>
      <c r="B4063" t="s">
        <v>454</v>
      </c>
      <c r="C4063" t="s">
        <v>21</v>
      </c>
      <c r="D4063" t="s">
        <v>1224</v>
      </c>
      <c r="E4063">
        <v>6.5312201850938764E-2</v>
      </c>
    </row>
    <row r="4064" spans="1:5" x14ac:dyDescent="0.3">
      <c r="A4064" t="s">
        <v>28</v>
      </c>
      <c r="B4064" t="s">
        <v>1158</v>
      </c>
      <c r="C4064" t="s">
        <v>21</v>
      </c>
      <c r="D4064" t="s">
        <v>1224</v>
      </c>
      <c r="E4064">
        <v>4.3375093184828475E-2</v>
      </c>
    </row>
    <row r="4065" spans="1:5" x14ac:dyDescent="0.3">
      <c r="A4065" t="s">
        <v>28</v>
      </c>
      <c r="B4065" t="s">
        <v>456</v>
      </c>
      <c r="C4065" t="s">
        <v>21</v>
      </c>
      <c r="D4065" t="s">
        <v>1224</v>
      </c>
      <c r="E4065">
        <v>6.6348901623413004E-2</v>
      </c>
    </row>
    <row r="4066" spans="1:5" x14ac:dyDescent="0.3">
      <c r="A4066" t="s">
        <v>28</v>
      </c>
      <c r="B4066" t="s">
        <v>190</v>
      </c>
      <c r="C4066" t="s">
        <v>21</v>
      </c>
      <c r="D4066" t="s">
        <v>1224</v>
      </c>
      <c r="E4066">
        <v>0.24969936774057438</v>
      </c>
    </row>
    <row r="4067" spans="1:5" x14ac:dyDescent="0.3">
      <c r="A4067" t="s">
        <v>28</v>
      </c>
      <c r="B4067" t="s">
        <v>1159</v>
      </c>
      <c r="C4067" t="s">
        <v>21</v>
      </c>
      <c r="D4067" t="s">
        <v>1224</v>
      </c>
      <c r="E4067">
        <v>3.5285816367230452E-2</v>
      </c>
    </row>
    <row r="4068" spans="1:5" x14ac:dyDescent="0.3">
      <c r="A4068" t="s">
        <v>28</v>
      </c>
      <c r="B4068" t="s">
        <v>412</v>
      </c>
      <c r="C4068" t="s">
        <v>21</v>
      </c>
      <c r="D4068" t="s">
        <v>1224</v>
      </c>
      <c r="E4068">
        <v>0.35324095317944298</v>
      </c>
    </row>
    <row r="4069" spans="1:5" x14ac:dyDescent="0.3">
      <c r="A4069" t="s">
        <v>28</v>
      </c>
      <c r="B4069" t="s">
        <v>587</v>
      </c>
      <c r="C4069" t="s">
        <v>21</v>
      </c>
      <c r="D4069" t="s">
        <v>1224</v>
      </c>
      <c r="E4069">
        <v>0.19237711171598412</v>
      </c>
    </row>
    <row r="4070" spans="1:5" x14ac:dyDescent="0.3">
      <c r="A4070" t="s">
        <v>28</v>
      </c>
      <c r="B4070" t="s">
        <v>56</v>
      </c>
      <c r="C4070" t="s">
        <v>21</v>
      </c>
      <c r="D4070" t="s">
        <v>1224</v>
      </c>
      <c r="E4070">
        <v>5.9237601073167619E-2</v>
      </c>
    </row>
    <row r="4071" spans="1:5" x14ac:dyDescent="0.3">
      <c r="A4071" t="s">
        <v>28</v>
      </c>
      <c r="B4071" t="s">
        <v>1174</v>
      </c>
      <c r="C4071" t="s">
        <v>21</v>
      </c>
      <c r="D4071" t="s">
        <v>1224</v>
      </c>
      <c r="E4071">
        <v>5.6643680831501408E-3</v>
      </c>
    </row>
    <row r="4072" spans="1:5" x14ac:dyDescent="0.3">
      <c r="A4072" t="s">
        <v>28</v>
      </c>
      <c r="B4072" t="s">
        <v>787</v>
      </c>
      <c r="C4072" t="s">
        <v>21</v>
      </c>
      <c r="D4072" t="s">
        <v>1224</v>
      </c>
      <c r="E4072">
        <v>7.210098602475927E-2</v>
      </c>
    </row>
    <row r="4073" spans="1:5" x14ac:dyDescent="0.3">
      <c r="A4073" t="s">
        <v>28</v>
      </c>
      <c r="B4073" t="s">
        <v>86</v>
      </c>
      <c r="C4073" t="s">
        <v>21</v>
      </c>
      <c r="D4073" t="s">
        <v>1224</v>
      </c>
      <c r="E4073">
        <v>0.22127001914880601</v>
      </c>
    </row>
    <row r="4074" spans="1:5" x14ac:dyDescent="0.3">
      <c r="A4074" t="s">
        <v>28</v>
      </c>
      <c r="B4074" t="s">
        <v>1178</v>
      </c>
      <c r="C4074" t="s">
        <v>21</v>
      </c>
      <c r="D4074" t="s">
        <v>1224</v>
      </c>
      <c r="E4074">
        <v>1.8123909797223232E-2</v>
      </c>
    </row>
    <row r="4075" spans="1:5" x14ac:dyDescent="0.3">
      <c r="A4075" t="s">
        <v>34</v>
      </c>
      <c r="B4075" t="s">
        <v>1225</v>
      </c>
      <c r="C4075" t="s">
        <v>21</v>
      </c>
      <c r="D4075" t="s">
        <v>1224</v>
      </c>
      <c r="E4075">
        <v>1.792407681174772E-3</v>
      </c>
    </row>
    <row r="4076" spans="1:5" x14ac:dyDescent="0.3">
      <c r="A4076" t="s">
        <v>34</v>
      </c>
      <c r="B4076" t="s">
        <v>241</v>
      </c>
      <c r="C4076" t="s">
        <v>21</v>
      </c>
      <c r="D4076" t="s">
        <v>1224</v>
      </c>
      <c r="E4076">
        <v>5.8522025003657871E-2</v>
      </c>
    </row>
    <row r="4077" spans="1:5" x14ac:dyDescent="0.3">
      <c r="A4077" t="s">
        <v>34</v>
      </c>
      <c r="B4077" t="s">
        <v>481</v>
      </c>
      <c r="C4077" t="s">
        <v>21</v>
      </c>
      <c r="D4077" t="s">
        <v>1224</v>
      </c>
      <c r="E4077">
        <v>9.6969141889896165E-2</v>
      </c>
    </row>
    <row r="4078" spans="1:5" x14ac:dyDescent="0.3">
      <c r="A4078" t="s">
        <v>34</v>
      </c>
      <c r="B4078" t="s">
        <v>910</v>
      </c>
      <c r="C4078" t="s">
        <v>21</v>
      </c>
      <c r="D4078" t="s">
        <v>1224</v>
      </c>
      <c r="E4078">
        <v>1.956291629890736E-2</v>
      </c>
    </row>
    <row r="4079" spans="1:5" x14ac:dyDescent="0.3">
      <c r="A4079" t="s">
        <v>34</v>
      </c>
      <c r="B4079" t="s">
        <v>193</v>
      </c>
      <c r="C4079" t="s">
        <v>21</v>
      </c>
      <c r="D4079" t="s">
        <v>1224</v>
      </c>
      <c r="E4079">
        <v>5.6532537728155079E-2</v>
      </c>
    </row>
    <row r="4080" spans="1:5" x14ac:dyDescent="0.3">
      <c r="A4080" t="s">
        <v>34</v>
      </c>
      <c r="B4080" t="s">
        <v>451</v>
      </c>
      <c r="C4080" t="s">
        <v>21</v>
      </c>
      <c r="D4080" t="s">
        <v>1224</v>
      </c>
      <c r="E4080">
        <v>2.9018708203266817E-2</v>
      </c>
    </row>
    <row r="4081" spans="1:5" x14ac:dyDescent="0.3">
      <c r="A4081" t="s">
        <v>34</v>
      </c>
      <c r="B4081" t="s">
        <v>179</v>
      </c>
      <c r="C4081" t="s">
        <v>21</v>
      </c>
      <c r="D4081" t="s">
        <v>1224</v>
      </c>
      <c r="E4081">
        <v>0.30576007619998646</v>
      </c>
    </row>
    <row r="4082" spans="1:5" x14ac:dyDescent="0.3">
      <c r="A4082" t="s">
        <v>34</v>
      </c>
      <c r="B4082" t="s">
        <v>484</v>
      </c>
      <c r="C4082" t="s">
        <v>21</v>
      </c>
      <c r="D4082" t="s">
        <v>1224</v>
      </c>
      <c r="E4082">
        <v>3.1202048708087821E-2</v>
      </c>
    </row>
    <row r="4083" spans="1:5" x14ac:dyDescent="0.3">
      <c r="A4083" t="s">
        <v>34</v>
      </c>
      <c r="B4083" t="s">
        <v>1166</v>
      </c>
      <c r="C4083" t="s">
        <v>21</v>
      </c>
      <c r="D4083" t="s">
        <v>1224</v>
      </c>
      <c r="E4083">
        <v>4.3838589476975394E-3</v>
      </c>
    </row>
    <row r="4084" spans="1:5" x14ac:dyDescent="0.3">
      <c r="A4084" t="s">
        <v>34</v>
      </c>
      <c r="B4084" t="s">
        <v>454</v>
      </c>
      <c r="C4084" t="s">
        <v>21</v>
      </c>
      <c r="D4084" t="s">
        <v>1224</v>
      </c>
      <c r="E4084">
        <v>1.1966216160694121E-2</v>
      </c>
    </row>
    <row r="4085" spans="1:5" x14ac:dyDescent="0.3">
      <c r="A4085" t="s">
        <v>34</v>
      </c>
      <c r="B4085" t="s">
        <v>1188</v>
      </c>
      <c r="C4085" t="s">
        <v>21</v>
      </c>
      <c r="D4085" t="s">
        <v>1224</v>
      </c>
      <c r="E4085">
        <v>1.0559097519020601E-2</v>
      </c>
    </row>
    <row r="4086" spans="1:5" x14ac:dyDescent="0.3">
      <c r="A4086" t="s">
        <v>34</v>
      </c>
      <c r="B4086" t="s">
        <v>1158</v>
      </c>
      <c r="C4086" t="s">
        <v>21</v>
      </c>
      <c r="D4086" t="s">
        <v>1224</v>
      </c>
      <c r="E4086">
        <v>8.5318020987702522E-3</v>
      </c>
    </row>
    <row r="4087" spans="1:5" x14ac:dyDescent="0.3">
      <c r="A4087" t="s">
        <v>34</v>
      </c>
      <c r="B4087" t="s">
        <v>456</v>
      </c>
      <c r="C4087" t="s">
        <v>21</v>
      </c>
      <c r="D4087" t="s">
        <v>1224</v>
      </c>
      <c r="E4087">
        <v>1.3495003629439341E-2</v>
      </c>
    </row>
    <row r="4088" spans="1:5" x14ac:dyDescent="0.3">
      <c r="A4088" t="s">
        <v>34</v>
      </c>
      <c r="B4088" t="s">
        <v>1204</v>
      </c>
      <c r="C4088" t="s">
        <v>21</v>
      </c>
      <c r="D4088" t="s">
        <v>1224</v>
      </c>
      <c r="E4088">
        <v>4.8754020626272765E-2</v>
      </c>
    </row>
    <row r="4089" spans="1:5" x14ac:dyDescent="0.3">
      <c r="A4089" t="s">
        <v>34</v>
      </c>
      <c r="B4089" t="s">
        <v>190</v>
      </c>
      <c r="C4089" t="s">
        <v>21</v>
      </c>
      <c r="D4089" t="s">
        <v>1224</v>
      </c>
      <c r="E4089">
        <v>5.0869813752569673E-2</v>
      </c>
    </row>
    <row r="4090" spans="1:5" x14ac:dyDescent="0.3">
      <c r="A4090" t="s">
        <v>34</v>
      </c>
      <c r="B4090" t="s">
        <v>781</v>
      </c>
      <c r="C4090" t="s">
        <v>21</v>
      </c>
      <c r="D4090" t="s">
        <v>1224</v>
      </c>
      <c r="E4090">
        <v>1.410779585549392E-2</v>
      </c>
    </row>
    <row r="4091" spans="1:5" x14ac:dyDescent="0.3">
      <c r="A4091" t="s">
        <v>34</v>
      </c>
      <c r="B4091" t="s">
        <v>1220</v>
      </c>
      <c r="C4091" t="s">
        <v>21</v>
      </c>
      <c r="D4091" t="s">
        <v>1224</v>
      </c>
      <c r="E4091">
        <v>8.0261519892147002E-3</v>
      </c>
    </row>
    <row r="4092" spans="1:5" x14ac:dyDescent="0.3">
      <c r="A4092" t="s">
        <v>34</v>
      </c>
      <c r="B4092" t="s">
        <v>409</v>
      </c>
      <c r="C4092" t="s">
        <v>21</v>
      </c>
      <c r="D4092" t="s">
        <v>1224</v>
      </c>
      <c r="E4092">
        <v>0.30992339596439888</v>
      </c>
    </row>
    <row r="4093" spans="1:5" x14ac:dyDescent="0.3">
      <c r="A4093" t="s">
        <v>34</v>
      </c>
      <c r="B4093" t="s">
        <v>1210</v>
      </c>
      <c r="C4093" t="s">
        <v>21</v>
      </c>
      <c r="D4093" t="s">
        <v>1224</v>
      </c>
      <c r="E4093">
        <v>2.452971190323085E-2</v>
      </c>
    </row>
    <row r="4094" spans="1:5" x14ac:dyDescent="0.3">
      <c r="A4094" t="s">
        <v>34</v>
      </c>
      <c r="B4094" t="s">
        <v>1190</v>
      </c>
      <c r="C4094" t="s">
        <v>21</v>
      </c>
      <c r="D4094" t="s">
        <v>1224</v>
      </c>
      <c r="E4094">
        <v>1.213078579851341E-2</v>
      </c>
    </row>
    <row r="4095" spans="1:5" x14ac:dyDescent="0.3">
      <c r="A4095" t="s">
        <v>34</v>
      </c>
      <c r="B4095" t="s">
        <v>1170</v>
      </c>
      <c r="C4095" t="s">
        <v>21</v>
      </c>
      <c r="D4095" t="s">
        <v>1224</v>
      </c>
      <c r="E4095">
        <v>9.1408756186499279E-3</v>
      </c>
    </row>
    <row r="4096" spans="1:5" x14ac:dyDescent="0.3">
      <c r="A4096" t="s">
        <v>34</v>
      </c>
      <c r="B4096" t="s">
        <v>587</v>
      </c>
      <c r="C4096" t="s">
        <v>21</v>
      </c>
      <c r="D4096" t="s">
        <v>1224</v>
      </c>
      <c r="E4096">
        <v>2.4144787505156407E-2</v>
      </c>
    </row>
    <row r="4097" spans="1:5" x14ac:dyDescent="0.3">
      <c r="A4097" t="s">
        <v>34</v>
      </c>
      <c r="B4097" t="s">
        <v>1200</v>
      </c>
      <c r="C4097" t="s">
        <v>21</v>
      </c>
      <c r="D4097" t="s">
        <v>1224</v>
      </c>
      <c r="E4097">
        <v>2.3375633513677743E-2</v>
      </c>
    </row>
    <row r="4098" spans="1:5" x14ac:dyDescent="0.3">
      <c r="A4098" t="s">
        <v>34</v>
      </c>
      <c r="B4098" t="s">
        <v>418</v>
      </c>
      <c r="C4098" t="s">
        <v>21</v>
      </c>
      <c r="D4098" t="s">
        <v>1224</v>
      </c>
      <c r="E4098">
        <v>2.0997595381258217E-2</v>
      </c>
    </row>
    <row r="4099" spans="1:5" x14ac:dyDescent="0.3">
      <c r="A4099" t="s">
        <v>34</v>
      </c>
      <c r="B4099" t="s">
        <v>1201</v>
      </c>
      <c r="C4099" t="s">
        <v>21</v>
      </c>
      <c r="D4099" t="s">
        <v>1224</v>
      </c>
      <c r="E4099">
        <v>2.4394117043088979E-3</v>
      </c>
    </row>
    <row r="4100" spans="1:5" x14ac:dyDescent="0.3">
      <c r="A4100" t="s">
        <v>34</v>
      </c>
      <c r="B4100" t="s">
        <v>486</v>
      </c>
      <c r="C4100" t="s">
        <v>21</v>
      </c>
      <c r="D4100" t="s">
        <v>1224</v>
      </c>
      <c r="E4100">
        <v>7.1112049651226195E-2</v>
      </c>
    </row>
    <row r="4101" spans="1:5" x14ac:dyDescent="0.3">
      <c r="A4101" t="s">
        <v>34</v>
      </c>
      <c r="B4101" t="s">
        <v>1184</v>
      </c>
      <c r="C4101" t="s">
        <v>21</v>
      </c>
      <c r="D4101" t="s">
        <v>1224</v>
      </c>
      <c r="E4101">
        <v>1.6793407152979299E-2</v>
      </c>
    </row>
    <row r="4102" spans="1:5" x14ac:dyDescent="0.3">
      <c r="A4102" t="s">
        <v>34</v>
      </c>
      <c r="B4102" t="s">
        <v>200</v>
      </c>
      <c r="C4102" t="s">
        <v>21</v>
      </c>
      <c r="D4102" t="s">
        <v>1224</v>
      </c>
      <c r="E4102">
        <v>1.4227885609836321E-2</v>
      </c>
    </row>
    <row r="4103" spans="1:5" x14ac:dyDescent="0.3">
      <c r="A4103" t="s">
        <v>34</v>
      </c>
      <c r="B4103" t="s">
        <v>56</v>
      </c>
      <c r="C4103" t="s">
        <v>21</v>
      </c>
      <c r="D4103" t="s">
        <v>1224</v>
      </c>
      <c r="E4103">
        <v>3.2173421528658441E-4</v>
      </c>
    </row>
    <row r="4104" spans="1:5" x14ac:dyDescent="0.3">
      <c r="A4104" t="s">
        <v>34</v>
      </c>
      <c r="B4104" t="s">
        <v>768</v>
      </c>
      <c r="C4104" t="s">
        <v>21</v>
      </c>
      <c r="D4104" t="s">
        <v>1224</v>
      </c>
      <c r="E4104">
        <v>9.1175756425180485E-3</v>
      </c>
    </row>
    <row r="4105" spans="1:5" x14ac:dyDescent="0.3">
      <c r="A4105" t="s">
        <v>34</v>
      </c>
      <c r="B4105" t="s">
        <v>469</v>
      </c>
      <c r="C4105" t="s">
        <v>21</v>
      </c>
      <c r="D4105" t="s">
        <v>1224</v>
      </c>
      <c r="E4105">
        <v>2.6944698839017171E-2</v>
      </c>
    </row>
    <row r="4106" spans="1:5" x14ac:dyDescent="0.3">
      <c r="A4106" t="s">
        <v>34</v>
      </c>
      <c r="B4106" t="s">
        <v>284</v>
      </c>
      <c r="C4106" t="s">
        <v>21</v>
      </c>
      <c r="D4106" t="s">
        <v>1224</v>
      </c>
      <c r="E4106">
        <v>1.444565887181915E-2</v>
      </c>
    </row>
    <row r="4107" spans="1:5" x14ac:dyDescent="0.3">
      <c r="A4107" t="s">
        <v>34</v>
      </c>
      <c r="B4107" t="s">
        <v>1215</v>
      </c>
      <c r="C4107" t="s">
        <v>21</v>
      </c>
      <c r="D4107" t="s">
        <v>1224</v>
      </c>
      <c r="E4107">
        <v>5.6796178414355414E-2</v>
      </c>
    </row>
    <row r="4108" spans="1:5" x14ac:dyDescent="0.3">
      <c r="A4108" t="s">
        <v>34</v>
      </c>
      <c r="B4108" t="s">
        <v>849</v>
      </c>
      <c r="C4108" t="s">
        <v>21</v>
      </c>
      <c r="D4108" t="s">
        <v>1224</v>
      </c>
      <c r="E4108">
        <v>6.1495975151297727E-3</v>
      </c>
    </row>
    <row r="4109" spans="1:5" x14ac:dyDescent="0.3">
      <c r="A4109" t="s">
        <v>34</v>
      </c>
      <c r="B4109" t="s">
        <v>823</v>
      </c>
      <c r="C4109" t="s">
        <v>21</v>
      </c>
      <c r="D4109" t="s">
        <v>1224</v>
      </c>
      <c r="E4109">
        <v>2.9700614032491298E-3</v>
      </c>
    </row>
    <row r="4110" spans="1:5" x14ac:dyDescent="0.3">
      <c r="A4110" t="s">
        <v>34</v>
      </c>
      <c r="B4110" t="s">
        <v>292</v>
      </c>
      <c r="C4110" t="s">
        <v>21</v>
      </c>
      <c r="D4110" t="s">
        <v>1224</v>
      </c>
      <c r="E4110">
        <v>5.9908293000883975E-2</v>
      </c>
    </row>
    <row r="4111" spans="1:5" x14ac:dyDescent="0.3">
      <c r="A4111" t="s">
        <v>34</v>
      </c>
      <c r="B4111" t="s">
        <v>492</v>
      </c>
      <c r="C4111" t="s">
        <v>21</v>
      </c>
      <c r="D4111" t="s">
        <v>1224</v>
      </c>
      <c r="E4111">
        <v>4.3245529117654197E-2</v>
      </c>
    </row>
    <row r="4112" spans="1:5" x14ac:dyDescent="0.3">
      <c r="A4112" t="s">
        <v>34</v>
      </c>
      <c r="B4112" t="s">
        <v>1217</v>
      </c>
      <c r="C4112" t="s">
        <v>21</v>
      </c>
      <c r="D4112" t="s">
        <v>1224</v>
      </c>
      <c r="E4112">
        <v>9.8241991342933582E-3</v>
      </c>
    </row>
    <row r="4113" spans="1:5" x14ac:dyDescent="0.3">
      <c r="A4113" t="s">
        <v>34</v>
      </c>
      <c r="B4113" t="s">
        <v>86</v>
      </c>
      <c r="C4113" t="s">
        <v>21</v>
      </c>
      <c r="D4113" t="s">
        <v>1224</v>
      </c>
      <c r="E4113">
        <v>5.3502544431069894E-2</v>
      </c>
    </row>
    <row r="4114" spans="1:5" x14ac:dyDescent="0.3">
      <c r="A4114" t="s">
        <v>34</v>
      </c>
      <c r="B4114" t="s">
        <v>114</v>
      </c>
      <c r="C4114" t="s">
        <v>21</v>
      </c>
      <c r="D4114" t="s">
        <v>1224</v>
      </c>
      <c r="E4114">
        <v>0.15121733729134682</v>
      </c>
    </row>
    <row r="4115" spans="1:5" x14ac:dyDescent="0.3">
      <c r="A4115" t="s">
        <v>34</v>
      </c>
      <c r="B4115" t="s">
        <v>544</v>
      </c>
      <c r="C4115" t="s">
        <v>21</v>
      </c>
      <c r="D4115" t="s">
        <v>1224</v>
      </c>
      <c r="E4115">
        <v>1.9598274553974178E-2</v>
      </c>
    </row>
    <row r="4116" spans="1:5" x14ac:dyDescent="0.3">
      <c r="A4116" t="s">
        <v>34</v>
      </c>
      <c r="B4116" t="s">
        <v>439</v>
      </c>
      <c r="C4116" t="s">
        <v>21</v>
      </c>
      <c r="D4116" t="s">
        <v>1224</v>
      </c>
      <c r="E4116">
        <v>4.2202697473790449E-2</v>
      </c>
    </row>
    <row r="4117" spans="1:5" x14ac:dyDescent="0.3">
      <c r="A4117" t="s">
        <v>34</v>
      </c>
      <c r="B4117" t="s">
        <v>1163</v>
      </c>
      <c r="C4117" t="s">
        <v>21</v>
      </c>
      <c r="D4117" t="s">
        <v>1224</v>
      </c>
      <c r="E4117">
        <v>1.2356484516433061E-4</v>
      </c>
    </row>
    <row r="4118" spans="1:5" x14ac:dyDescent="0.3">
      <c r="A4118" t="s">
        <v>34</v>
      </c>
      <c r="B4118" t="s">
        <v>1178</v>
      </c>
      <c r="C4118" t="s">
        <v>21</v>
      </c>
      <c r="D4118" t="s">
        <v>1224</v>
      </c>
      <c r="E4118">
        <v>4.4371125892238026E-3</v>
      </c>
    </row>
    <row r="4119" spans="1:5" x14ac:dyDescent="0.3">
      <c r="A4119" t="s">
        <v>34</v>
      </c>
      <c r="B4119" t="s">
        <v>1222</v>
      </c>
      <c r="C4119" t="s">
        <v>21</v>
      </c>
      <c r="D4119" t="s">
        <v>1224</v>
      </c>
      <c r="E4119">
        <v>5.766595085228675E-5</v>
      </c>
    </row>
    <row r="4120" spans="1:5" x14ac:dyDescent="0.3">
      <c r="A4120" t="s">
        <v>34</v>
      </c>
      <c r="B4120" t="s">
        <v>1179</v>
      </c>
      <c r="C4120" t="s">
        <v>21</v>
      </c>
      <c r="D4120" t="s">
        <v>1224</v>
      </c>
      <c r="E4120">
        <v>1.050893487653797E-4</v>
      </c>
    </row>
    <row r="4121" spans="1:5" x14ac:dyDescent="0.3">
      <c r="A4121" t="s">
        <v>34</v>
      </c>
      <c r="B4121" t="s">
        <v>1143</v>
      </c>
      <c r="C4121" t="s">
        <v>21</v>
      </c>
      <c r="D4121" t="s">
        <v>1224</v>
      </c>
      <c r="E4121">
        <v>3.2570586596321269E-5</v>
      </c>
    </row>
    <row r="4122" spans="1:5" x14ac:dyDescent="0.3">
      <c r="A4122" t="s">
        <v>1051</v>
      </c>
      <c r="B4122" t="s">
        <v>779</v>
      </c>
      <c r="C4122" t="s">
        <v>21</v>
      </c>
      <c r="D4122" t="s">
        <v>1181</v>
      </c>
      <c r="E4122">
        <v>1.4997081502543281E-4</v>
      </c>
    </row>
    <row r="4123" spans="1:5" x14ac:dyDescent="0.3">
      <c r="A4123" t="s">
        <v>1051</v>
      </c>
      <c r="B4123" t="s">
        <v>481</v>
      </c>
      <c r="C4123" t="s">
        <v>21</v>
      </c>
      <c r="D4123" t="s">
        <v>1181</v>
      </c>
      <c r="E4123">
        <v>9.1862973650415759E-4</v>
      </c>
    </row>
    <row r="4124" spans="1:5" x14ac:dyDescent="0.3">
      <c r="A4124" t="s">
        <v>1051</v>
      </c>
      <c r="B4124" t="s">
        <v>804</v>
      </c>
      <c r="C4124" t="s">
        <v>21</v>
      </c>
      <c r="D4124" t="s">
        <v>1181</v>
      </c>
      <c r="E4124">
        <v>5.9735362780904944E-4</v>
      </c>
    </row>
    <row r="4125" spans="1:5" x14ac:dyDescent="0.3">
      <c r="A4125" t="s">
        <v>518</v>
      </c>
      <c r="B4125" t="s">
        <v>241</v>
      </c>
      <c r="C4125" t="s">
        <v>21</v>
      </c>
      <c r="D4125" t="s">
        <v>1224</v>
      </c>
      <c r="E4125">
        <v>4.9836749405599598E-4</v>
      </c>
    </row>
    <row r="4126" spans="1:5" x14ac:dyDescent="0.3">
      <c r="A4126" t="s">
        <v>518</v>
      </c>
      <c r="B4126" t="s">
        <v>187</v>
      </c>
      <c r="C4126" t="s">
        <v>21</v>
      </c>
      <c r="D4126" t="s">
        <v>1224</v>
      </c>
      <c r="E4126">
        <v>9.5775937538154218E-5</v>
      </c>
    </row>
    <row r="4127" spans="1:5" x14ac:dyDescent="0.3">
      <c r="A4127" t="s">
        <v>518</v>
      </c>
      <c r="B4127" t="s">
        <v>193</v>
      </c>
      <c r="C4127" t="s">
        <v>21</v>
      </c>
      <c r="D4127" t="s">
        <v>1224</v>
      </c>
      <c r="E4127">
        <v>5.9923919352226917E-4</v>
      </c>
    </row>
    <row r="4128" spans="1:5" x14ac:dyDescent="0.3">
      <c r="A4128" t="s">
        <v>518</v>
      </c>
      <c r="B4128" t="s">
        <v>179</v>
      </c>
      <c r="C4128" t="s">
        <v>21</v>
      </c>
      <c r="D4128" t="s">
        <v>1224</v>
      </c>
      <c r="E4128">
        <v>3.5032601171406789E-3</v>
      </c>
    </row>
    <row r="4129" spans="1:5" x14ac:dyDescent="0.3">
      <c r="A4129" t="s">
        <v>518</v>
      </c>
      <c r="B4129" t="s">
        <v>246</v>
      </c>
      <c r="C4129" t="s">
        <v>21</v>
      </c>
      <c r="D4129" t="s">
        <v>1224</v>
      </c>
      <c r="E4129">
        <v>1.118171105327104E-4</v>
      </c>
    </row>
    <row r="4130" spans="1:5" x14ac:dyDescent="0.3">
      <c r="A4130" t="s">
        <v>518</v>
      </c>
      <c r="B4130" t="s">
        <v>122</v>
      </c>
      <c r="C4130" t="s">
        <v>21</v>
      </c>
      <c r="D4130" t="s">
        <v>1224</v>
      </c>
      <c r="E4130">
        <v>3.9909617794705188E-4</v>
      </c>
    </row>
    <row r="4131" spans="1:5" x14ac:dyDescent="0.3">
      <c r="A4131" t="s">
        <v>518</v>
      </c>
      <c r="B4131" t="s">
        <v>898</v>
      </c>
      <c r="C4131" t="s">
        <v>21</v>
      </c>
      <c r="D4131" t="s">
        <v>1224</v>
      </c>
      <c r="E4131">
        <v>1.3253790517223091E-4</v>
      </c>
    </row>
    <row r="4132" spans="1:5" x14ac:dyDescent="0.3">
      <c r="A4132" t="s">
        <v>518</v>
      </c>
      <c r="B4132" t="s">
        <v>768</v>
      </c>
      <c r="C4132" t="s">
        <v>21</v>
      </c>
      <c r="D4132" t="s">
        <v>1224</v>
      </c>
      <c r="E4132">
        <v>9.6276014851298696E-5</v>
      </c>
    </row>
    <row r="4133" spans="1:5" x14ac:dyDescent="0.3">
      <c r="A4133" t="s">
        <v>518</v>
      </c>
      <c r="B4133" t="s">
        <v>804</v>
      </c>
      <c r="C4133" t="s">
        <v>21</v>
      </c>
      <c r="D4133" t="s">
        <v>1224</v>
      </c>
      <c r="E4133">
        <v>3.1125228861870043E-4</v>
      </c>
    </row>
    <row r="4134" spans="1:5" x14ac:dyDescent="0.3">
      <c r="A4134" t="s">
        <v>518</v>
      </c>
      <c r="B4134" t="s">
        <v>284</v>
      </c>
      <c r="C4134" t="s">
        <v>21</v>
      </c>
      <c r="D4134" t="s">
        <v>1224</v>
      </c>
      <c r="E4134">
        <v>1.099477149650515E-4</v>
      </c>
    </row>
    <row r="4135" spans="1:5" x14ac:dyDescent="0.3">
      <c r="A4135" t="s">
        <v>518</v>
      </c>
      <c r="B4135" t="s">
        <v>1174</v>
      </c>
      <c r="C4135" t="s">
        <v>21</v>
      </c>
      <c r="D4135" t="s">
        <v>1224</v>
      </c>
      <c r="E4135">
        <v>6.266014611530321E-6</v>
      </c>
    </row>
    <row r="4136" spans="1:5" x14ac:dyDescent="0.3">
      <c r="A4136" t="s">
        <v>518</v>
      </c>
      <c r="B4136" t="s">
        <v>106</v>
      </c>
      <c r="C4136" t="s">
        <v>21</v>
      </c>
      <c r="D4136" t="s">
        <v>1224</v>
      </c>
      <c r="E4136">
        <v>1.441650856975082E-4</v>
      </c>
    </row>
    <row r="4137" spans="1:5" x14ac:dyDescent="0.3">
      <c r="A4137" t="s">
        <v>518</v>
      </c>
      <c r="B4137" t="s">
        <v>86</v>
      </c>
      <c r="C4137" t="s">
        <v>21</v>
      </c>
      <c r="D4137" t="s">
        <v>1224</v>
      </c>
      <c r="E4137">
        <v>4.4877031076596789E-4</v>
      </c>
    </row>
    <row r="4138" spans="1:5" x14ac:dyDescent="0.3">
      <c r="A4138" t="s">
        <v>518</v>
      </c>
      <c r="B4138" t="s">
        <v>114</v>
      </c>
      <c r="C4138" t="s">
        <v>21</v>
      </c>
      <c r="D4138" t="s">
        <v>1224</v>
      </c>
      <c r="E4138">
        <v>2.045028593567044E-3</v>
      </c>
    </row>
    <row r="4139" spans="1:5" x14ac:dyDescent="0.3">
      <c r="A4139" t="s">
        <v>534</v>
      </c>
      <c r="B4139" t="s">
        <v>401</v>
      </c>
      <c r="C4139" t="s">
        <v>21</v>
      </c>
      <c r="D4139" t="s">
        <v>1181</v>
      </c>
      <c r="E4139">
        <v>6.5495271766912777E-2</v>
      </c>
    </row>
    <row r="4140" spans="1:5" x14ac:dyDescent="0.3">
      <c r="A4140" t="s">
        <v>534</v>
      </c>
      <c r="B4140" t="s">
        <v>1180</v>
      </c>
      <c r="C4140" t="s">
        <v>21</v>
      </c>
      <c r="D4140" t="s">
        <v>1181</v>
      </c>
      <c r="E4140">
        <v>0.61506478839316425</v>
      </c>
    </row>
    <row r="4141" spans="1:5" x14ac:dyDescent="0.3">
      <c r="A4141" t="s">
        <v>534</v>
      </c>
      <c r="B4141" t="s">
        <v>20</v>
      </c>
      <c r="C4141" t="s">
        <v>21</v>
      </c>
      <c r="D4141" t="s">
        <v>1181</v>
      </c>
      <c r="E4141">
        <v>1.712977238272505</v>
      </c>
    </row>
    <row r="4142" spans="1:5" x14ac:dyDescent="0.3">
      <c r="A4142" t="s">
        <v>534</v>
      </c>
      <c r="B4142" t="s">
        <v>447</v>
      </c>
      <c r="C4142" t="s">
        <v>21</v>
      </c>
      <c r="D4142" t="s">
        <v>1181</v>
      </c>
      <c r="E4142">
        <v>0.72440935275706386</v>
      </c>
    </row>
    <row r="4143" spans="1:5" x14ac:dyDescent="0.3">
      <c r="A4143" t="s">
        <v>534</v>
      </c>
      <c r="B4143" t="s">
        <v>481</v>
      </c>
      <c r="C4143" t="s">
        <v>21</v>
      </c>
      <c r="D4143" t="s">
        <v>1181</v>
      </c>
      <c r="E4143">
        <v>3.363313724171193</v>
      </c>
    </row>
    <row r="4144" spans="1:5" x14ac:dyDescent="0.3">
      <c r="A4144" t="s">
        <v>534</v>
      </c>
      <c r="B4144" t="s">
        <v>406</v>
      </c>
      <c r="C4144" t="s">
        <v>21</v>
      </c>
      <c r="D4144" t="s">
        <v>1181</v>
      </c>
      <c r="E4144">
        <v>0.2541375991428485</v>
      </c>
    </row>
    <row r="4145" spans="1:5" x14ac:dyDescent="0.3">
      <c r="A4145" t="s">
        <v>534</v>
      </c>
      <c r="B4145" t="s">
        <v>910</v>
      </c>
      <c r="C4145" t="s">
        <v>21</v>
      </c>
      <c r="D4145" t="s">
        <v>1181</v>
      </c>
      <c r="E4145">
        <v>0.52541896218419004</v>
      </c>
    </row>
    <row r="4146" spans="1:5" x14ac:dyDescent="0.3">
      <c r="A4146" t="s">
        <v>534</v>
      </c>
      <c r="B4146" t="s">
        <v>451</v>
      </c>
      <c r="C4146" t="s">
        <v>21</v>
      </c>
      <c r="D4146" t="s">
        <v>1181</v>
      </c>
      <c r="E4146">
        <v>0.85394377208244532</v>
      </c>
    </row>
    <row r="4147" spans="1:5" x14ac:dyDescent="0.3">
      <c r="A4147" t="s">
        <v>534</v>
      </c>
      <c r="B4147" t="s">
        <v>179</v>
      </c>
      <c r="C4147" t="s">
        <v>21</v>
      </c>
      <c r="D4147" t="s">
        <v>1181</v>
      </c>
      <c r="E4147">
        <v>6.9428767902771362</v>
      </c>
    </row>
    <row r="4148" spans="1:5" x14ac:dyDescent="0.3">
      <c r="A4148" t="s">
        <v>534</v>
      </c>
      <c r="B4148" t="s">
        <v>903</v>
      </c>
      <c r="C4148" t="s">
        <v>21</v>
      </c>
      <c r="D4148" t="s">
        <v>1181</v>
      </c>
      <c r="E4148">
        <v>1.136643167672472</v>
      </c>
    </row>
    <row r="4149" spans="1:5" x14ac:dyDescent="0.3">
      <c r="A4149" t="s">
        <v>534</v>
      </c>
      <c r="B4149" t="s">
        <v>1166</v>
      </c>
      <c r="C4149" t="s">
        <v>21</v>
      </c>
      <c r="D4149" t="s">
        <v>1181</v>
      </c>
      <c r="E4149">
        <v>0.1231458450132176</v>
      </c>
    </row>
    <row r="4150" spans="1:5" x14ac:dyDescent="0.3">
      <c r="A4150" t="s">
        <v>534</v>
      </c>
      <c r="B4150" t="s">
        <v>454</v>
      </c>
      <c r="C4150" t="s">
        <v>21</v>
      </c>
      <c r="D4150" t="s">
        <v>1181</v>
      </c>
      <c r="E4150">
        <v>0.26578256221331609</v>
      </c>
    </row>
    <row r="4151" spans="1:5" x14ac:dyDescent="0.3">
      <c r="A4151" t="s">
        <v>534</v>
      </c>
      <c r="B4151" t="s">
        <v>456</v>
      </c>
      <c r="C4151" t="s">
        <v>21</v>
      </c>
      <c r="D4151" t="s">
        <v>1181</v>
      </c>
      <c r="E4151">
        <v>0.58292154111694261</v>
      </c>
    </row>
    <row r="4152" spans="1:5" x14ac:dyDescent="0.3">
      <c r="A4152" t="s">
        <v>534</v>
      </c>
      <c r="B4152" t="s">
        <v>1204</v>
      </c>
      <c r="C4152" t="s">
        <v>21</v>
      </c>
      <c r="D4152" t="s">
        <v>1181</v>
      </c>
      <c r="E4152">
        <v>1.1213212906792061</v>
      </c>
    </row>
    <row r="4153" spans="1:5" x14ac:dyDescent="0.3">
      <c r="A4153" t="s">
        <v>534</v>
      </c>
      <c r="B4153" t="s">
        <v>852</v>
      </c>
      <c r="C4153" t="s">
        <v>21</v>
      </c>
      <c r="D4153" t="s">
        <v>1181</v>
      </c>
      <c r="E4153">
        <v>1.7609504369889579</v>
      </c>
    </row>
    <row r="4154" spans="1:5" x14ac:dyDescent="0.3">
      <c r="A4154" t="s">
        <v>534</v>
      </c>
      <c r="B4154" t="s">
        <v>190</v>
      </c>
      <c r="C4154" t="s">
        <v>21</v>
      </c>
      <c r="D4154" t="s">
        <v>1181</v>
      </c>
      <c r="E4154">
        <v>1.3778423385399419</v>
      </c>
    </row>
    <row r="4155" spans="1:5" x14ac:dyDescent="0.3">
      <c r="A4155" t="s">
        <v>534</v>
      </c>
      <c r="B4155" t="s">
        <v>781</v>
      </c>
      <c r="C4155" t="s">
        <v>21</v>
      </c>
      <c r="D4155" t="s">
        <v>1181</v>
      </c>
      <c r="E4155">
        <v>0.26583174841386092</v>
      </c>
    </row>
    <row r="4156" spans="1:5" x14ac:dyDescent="0.3">
      <c r="A4156" t="s">
        <v>534</v>
      </c>
      <c r="B4156" t="s">
        <v>459</v>
      </c>
      <c r="C4156" t="s">
        <v>21</v>
      </c>
      <c r="D4156" t="s">
        <v>1181</v>
      </c>
      <c r="E4156">
        <v>0.34992621604443414</v>
      </c>
    </row>
    <row r="4157" spans="1:5" x14ac:dyDescent="0.3">
      <c r="A4157" t="s">
        <v>534</v>
      </c>
      <c r="B4157" t="s">
        <v>409</v>
      </c>
      <c r="C4157" t="s">
        <v>21</v>
      </c>
      <c r="D4157" t="s">
        <v>1181</v>
      </c>
      <c r="E4157">
        <v>7.8602554449896713</v>
      </c>
    </row>
    <row r="4158" spans="1:5" x14ac:dyDescent="0.3">
      <c r="A4158" t="s">
        <v>534</v>
      </c>
      <c r="B4158" t="s">
        <v>412</v>
      </c>
      <c r="C4158" t="s">
        <v>21</v>
      </c>
      <c r="D4158" t="s">
        <v>1181</v>
      </c>
      <c r="E4158">
        <v>2.0829886560433812</v>
      </c>
    </row>
    <row r="4159" spans="1:5" x14ac:dyDescent="0.3">
      <c r="A4159" t="s">
        <v>534</v>
      </c>
      <c r="B4159" t="s">
        <v>1170</v>
      </c>
      <c r="C4159" t="s">
        <v>21</v>
      </c>
      <c r="D4159" t="s">
        <v>1181</v>
      </c>
      <c r="E4159">
        <v>0.37851997518592878</v>
      </c>
    </row>
    <row r="4160" spans="1:5" x14ac:dyDescent="0.3">
      <c r="A4160" t="s">
        <v>534</v>
      </c>
      <c r="B4160" t="s">
        <v>1206</v>
      </c>
      <c r="C4160" t="s">
        <v>21</v>
      </c>
      <c r="D4160" t="s">
        <v>1181</v>
      </c>
      <c r="E4160">
        <v>9.3681235337477228E-2</v>
      </c>
    </row>
    <row r="4161" spans="1:5" x14ac:dyDescent="0.3">
      <c r="A4161" t="s">
        <v>534</v>
      </c>
      <c r="B4161" t="s">
        <v>894</v>
      </c>
      <c r="C4161" t="s">
        <v>21</v>
      </c>
      <c r="D4161" t="s">
        <v>1181</v>
      </c>
      <c r="E4161">
        <v>0.82938408634420835</v>
      </c>
    </row>
    <row r="4162" spans="1:5" x14ac:dyDescent="0.3">
      <c r="A4162" t="s">
        <v>534</v>
      </c>
      <c r="B4162" t="s">
        <v>1194</v>
      </c>
      <c r="C4162" t="s">
        <v>21</v>
      </c>
      <c r="D4162" t="s">
        <v>1181</v>
      </c>
      <c r="E4162">
        <v>0.19784221824669121</v>
      </c>
    </row>
    <row r="4163" spans="1:5" x14ac:dyDescent="0.3">
      <c r="A4163" t="s">
        <v>534</v>
      </c>
      <c r="B4163" t="s">
        <v>1200</v>
      </c>
      <c r="C4163" t="s">
        <v>21</v>
      </c>
      <c r="D4163" t="s">
        <v>1181</v>
      </c>
      <c r="E4163">
        <v>0.83167023207826773</v>
      </c>
    </row>
    <row r="4164" spans="1:5" x14ac:dyDescent="0.3">
      <c r="A4164" t="s">
        <v>534</v>
      </c>
      <c r="B4164" t="s">
        <v>418</v>
      </c>
      <c r="C4164" t="s">
        <v>21</v>
      </c>
      <c r="D4164" t="s">
        <v>1181</v>
      </c>
      <c r="E4164">
        <v>0.44047706471078113</v>
      </c>
    </row>
    <row r="4165" spans="1:5" x14ac:dyDescent="0.3">
      <c r="A4165" t="s">
        <v>534</v>
      </c>
      <c r="B4165" t="s">
        <v>1201</v>
      </c>
      <c r="C4165" t="s">
        <v>21</v>
      </c>
      <c r="D4165" t="s">
        <v>1181</v>
      </c>
      <c r="E4165">
        <v>9.7205002040559443E-2</v>
      </c>
    </row>
    <row r="4166" spans="1:5" x14ac:dyDescent="0.3">
      <c r="A4166" t="s">
        <v>534</v>
      </c>
      <c r="B4166" t="s">
        <v>486</v>
      </c>
      <c r="C4166" t="s">
        <v>21</v>
      </c>
      <c r="D4166" t="s">
        <v>1181</v>
      </c>
      <c r="E4166">
        <v>1.9626725852188018</v>
      </c>
    </row>
    <row r="4167" spans="1:5" x14ac:dyDescent="0.3">
      <c r="A4167" t="s">
        <v>534</v>
      </c>
      <c r="B4167" t="s">
        <v>1173</v>
      </c>
      <c r="C4167" t="s">
        <v>21</v>
      </c>
      <c r="D4167" t="s">
        <v>1181</v>
      </c>
      <c r="E4167">
        <v>1.0519649110621969</v>
      </c>
    </row>
    <row r="4168" spans="1:5" x14ac:dyDescent="0.3">
      <c r="A4168" t="s">
        <v>534</v>
      </c>
      <c r="B4168" t="s">
        <v>896</v>
      </c>
      <c r="C4168" t="s">
        <v>21</v>
      </c>
      <c r="D4168" t="s">
        <v>1181</v>
      </c>
      <c r="E4168">
        <v>0.87860032201703575</v>
      </c>
    </row>
    <row r="4169" spans="1:5" x14ac:dyDescent="0.3">
      <c r="A4169" t="s">
        <v>534</v>
      </c>
      <c r="B4169" t="s">
        <v>1211</v>
      </c>
      <c r="C4169" t="s">
        <v>21</v>
      </c>
      <c r="D4169" t="s">
        <v>1181</v>
      </c>
      <c r="E4169">
        <v>0.27676529462404859</v>
      </c>
    </row>
    <row r="4170" spans="1:5" x14ac:dyDescent="0.3">
      <c r="A4170" t="s">
        <v>534</v>
      </c>
      <c r="B4170" t="s">
        <v>56</v>
      </c>
      <c r="C4170" t="s">
        <v>21</v>
      </c>
      <c r="D4170" t="s">
        <v>1181</v>
      </c>
      <c r="E4170">
        <v>0.48863873387822959</v>
      </c>
    </row>
    <row r="4171" spans="1:5" x14ac:dyDescent="0.3">
      <c r="A4171" t="s">
        <v>534</v>
      </c>
      <c r="B4171" t="s">
        <v>462</v>
      </c>
      <c r="C4171" t="s">
        <v>21</v>
      </c>
      <c r="D4171" t="s">
        <v>1181</v>
      </c>
      <c r="E4171">
        <v>0.1913247807280582</v>
      </c>
    </row>
    <row r="4172" spans="1:5" x14ac:dyDescent="0.3">
      <c r="A4172" t="s">
        <v>534</v>
      </c>
      <c r="B4172" t="s">
        <v>890</v>
      </c>
      <c r="C4172" t="s">
        <v>21</v>
      </c>
      <c r="D4172" t="s">
        <v>1181</v>
      </c>
      <c r="E4172">
        <v>0.62647082420838052</v>
      </c>
    </row>
    <row r="4173" spans="1:5" x14ac:dyDescent="0.3">
      <c r="A4173" t="s">
        <v>534</v>
      </c>
      <c r="B4173" t="s">
        <v>924</v>
      </c>
      <c r="C4173" t="s">
        <v>21</v>
      </c>
      <c r="D4173" t="s">
        <v>1181</v>
      </c>
      <c r="E4173">
        <v>2.646471666634258</v>
      </c>
    </row>
    <row r="4174" spans="1:5" x14ac:dyDescent="0.3">
      <c r="A4174" t="s">
        <v>534</v>
      </c>
      <c r="B4174" t="s">
        <v>464</v>
      </c>
      <c r="C4174" t="s">
        <v>21</v>
      </c>
      <c r="D4174" t="s">
        <v>1181</v>
      </c>
      <c r="E4174">
        <v>0.10397929117465701</v>
      </c>
    </row>
    <row r="4175" spans="1:5" x14ac:dyDescent="0.3">
      <c r="A4175" t="s">
        <v>534</v>
      </c>
      <c r="B4175" t="s">
        <v>1214</v>
      </c>
      <c r="C4175" t="s">
        <v>21</v>
      </c>
      <c r="D4175" t="s">
        <v>1181</v>
      </c>
      <c r="E4175">
        <v>0.2428787276428592</v>
      </c>
    </row>
    <row r="4176" spans="1:5" x14ac:dyDescent="0.3">
      <c r="A4176" t="s">
        <v>534</v>
      </c>
      <c r="B4176" t="s">
        <v>466</v>
      </c>
      <c r="C4176" t="s">
        <v>21</v>
      </c>
      <c r="D4176" t="s">
        <v>1181</v>
      </c>
      <c r="E4176">
        <v>0.45260059741777925</v>
      </c>
    </row>
    <row r="4177" spans="1:5" x14ac:dyDescent="0.3">
      <c r="A4177" t="s">
        <v>534</v>
      </c>
      <c r="B4177" t="s">
        <v>469</v>
      </c>
      <c r="C4177" t="s">
        <v>21</v>
      </c>
      <c r="D4177" t="s">
        <v>1181</v>
      </c>
      <c r="E4177">
        <v>0.93890598236035916</v>
      </c>
    </row>
    <row r="4178" spans="1:5" x14ac:dyDescent="0.3">
      <c r="A4178" t="s">
        <v>534</v>
      </c>
      <c r="B4178" t="s">
        <v>144</v>
      </c>
      <c r="C4178" t="s">
        <v>21</v>
      </c>
      <c r="D4178" t="s">
        <v>1181</v>
      </c>
      <c r="E4178">
        <v>0.89935550999172553</v>
      </c>
    </row>
    <row r="4179" spans="1:5" x14ac:dyDescent="0.3">
      <c r="A4179" t="s">
        <v>534</v>
      </c>
      <c r="B4179" t="s">
        <v>284</v>
      </c>
      <c r="C4179" t="s">
        <v>21</v>
      </c>
      <c r="D4179" t="s">
        <v>1181</v>
      </c>
      <c r="E4179">
        <v>0.48019795982067187</v>
      </c>
    </row>
    <row r="4180" spans="1:5" x14ac:dyDescent="0.3">
      <c r="A4180" t="s">
        <v>534</v>
      </c>
      <c r="B4180" t="s">
        <v>292</v>
      </c>
      <c r="C4180" t="s">
        <v>21</v>
      </c>
      <c r="D4180" t="s">
        <v>1181</v>
      </c>
      <c r="E4180">
        <v>1.8994891448688591</v>
      </c>
    </row>
    <row r="4181" spans="1:5" x14ac:dyDescent="0.3">
      <c r="A4181" t="s">
        <v>534</v>
      </c>
      <c r="B4181" t="s">
        <v>492</v>
      </c>
      <c r="C4181" t="s">
        <v>21</v>
      </c>
      <c r="D4181" t="s">
        <v>1181</v>
      </c>
      <c r="E4181">
        <v>1.1600929941632361</v>
      </c>
    </row>
    <row r="4182" spans="1:5" x14ac:dyDescent="0.3">
      <c r="A4182" t="s">
        <v>534</v>
      </c>
      <c r="B4182" t="s">
        <v>787</v>
      </c>
      <c r="C4182" t="s">
        <v>21</v>
      </c>
      <c r="D4182" t="s">
        <v>1181</v>
      </c>
      <c r="E4182">
        <v>0.50611795392485692</v>
      </c>
    </row>
    <row r="4183" spans="1:5" x14ac:dyDescent="0.3">
      <c r="A4183" t="s">
        <v>534</v>
      </c>
      <c r="B4183" t="s">
        <v>888</v>
      </c>
      <c r="C4183" t="s">
        <v>21</v>
      </c>
      <c r="D4183" t="s">
        <v>1181</v>
      </c>
      <c r="E4183">
        <v>1.000993988354099</v>
      </c>
    </row>
    <row r="4184" spans="1:5" x14ac:dyDescent="0.3">
      <c r="A4184" t="s">
        <v>534</v>
      </c>
      <c r="B4184" t="s">
        <v>430</v>
      </c>
      <c r="C4184" t="s">
        <v>21</v>
      </c>
      <c r="D4184" t="s">
        <v>1181</v>
      </c>
      <c r="E4184">
        <v>0.81329899772069958</v>
      </c>
    </row>
    <row r="4185" spans="1:5" x14ac:dyDescent="0.3">
      <c r="A4185" t="s">
        <v>534</v>
      </c>
      <c r="B4185" t="s">
        <v>1197</v>
      </c>
      <c r="C4185" t="s">
        <v>21</v>
      </c>
      <c r="D4185" t="s">
        <v>1181</v>
      </c>
      <c r="E4185">
        <v>0.38414375349756319</v>
      </c>
    </row>
    <row r="4186" spans="1:5" x14ac:dyDescent="0.3">
      <c r="A4186" t="s">
        <v>534</v>
      </c>
      <c r="B4186" t="s">
        <v>86</v>
      </c>
      <c r="C4186" t="s">
        <v>21</v>
      </c>
      <c r="D4186" t="s">
        <v>1181</v>
      </c>
      <c r="E4186">
        <v>1.0097020711872231</v>
      </c>
    </row>
    <row r="4187" spans="1:5" x14ac:dyDescent="0.3">
      <c r="A4187" t="s">
        <v>534</v>
      </c>
      <c r="B4187" t="s">
        <v>114</v>
      </c>
      <c r="C4187" t="s">
        <v>21</v>
      </c>
      <c r="D4187" t="s">
        <v>1181</v>
      </c>
      <c r="E4187">
        <v>3.860572787678612</v>
      </c>
    </row>
    <row r="4188" spans="1:5" x14ac:dyDescent="0.3">
      <c r="A4188" t="s">
        <v>534</v>
      </c>
      <c r="B4188" t="s">
        <v>477</v>
      </c>
      <c r="C4188" t="s">
        <v>21</v>
      </c>
      <c r="D4188" t="s">
        <v>1181</v>
      </c>
      <c r="E4188">
        <v>0.46302936014479879</v>
      </c>
    </row>
    <row r="4189" spans="1:5" x14ac:dyDescent="0.3">
      <c r="A4189" t="s">
        <v>534</v>
      </c>
      <c r="B4189" t="s">
        <v>544</v>
      </c>
      <c r="C4189" t="s">
        <v>21</v>
      </c>
      <c r="D4189" t="s">
        <v>1181</v>
      </c>
      <c r="E4189">
        <v>0.48931162211623802</v>
      </c>
    </row>
    <row r="4190" spans="1:5" x14ac:dyDescent="0.3">
      <c r="A4190" t="s">
        <v>534</v>
      </c>
      <c r="B4190" t="s">
        <v>1240</v>
      </c>
      <c r="C4190" t="s">
        <v>21</v>
      </c>
      <c r="D4190" t="s">
        <v>1181</v>
      </c>
      <c r="E4190">
        <v>0.80005439347633145</v>
      </c>
    </row>
    <row r="4191" spans="1:5" x14ac:dyDescent="0.3">
      <c r="A4191" t="s">
        <v>534</v>
      </c>
      <c r="B4191" t="s">
        <v>900</v>
      </c>
      <c r="C4191" t="s">
        <v>21</v>
      </c>
      <c r="D4191" t="s">
        <v>1181</v>
      </c>
      <c r="E4191">
        <v>0.71284674684600424</v>
      </c>
    </row>
    <row r="4192" spans="1:5" x14ac:dyDescent="0.3">
      <c r="A4192" t="s">
        <v>534</v>
      </c>
      <c r="B4192" t="s">
        <v>1178</v>
      </c>
      <c r="C4192" t="s">
        <v>21</v>
      </c>
      <c r="D4192" t="s">
        <v>1181</v>
      </c>
      <c r="E4192">
        <v>0.11858950799937</v>
      </c>
    </row>
    <row r="4193" spans="1:5" x14ac:dyDescent="0.3">
      <c r="A4193" t="s">
        <v>239</v>
      </c>
      <c r="B4193" t="s">
        <v>1225</v>
      </c>
      <c r="C4193" t="s">
        <v>21</v>
      </c>
      <c r="D4193" t="s">
        <v>1155</v>
      </c>
      <c r="E4193">
        <v>6.0629445859513671E-3</v>
      </c>
    </row>
    <row r="4194" spans="1:5" x14ac:dyDescent="0.3">
      <c r="A4194" t="s">
        <v>239</v>
      </c>
      <c r="B4194" t="s">
        <v>761</v>
      </c>
      <c r="C4194" t="s">
        <v>21</v>
      </c>
      <c r="D4194" t="s">
        <v>1155</v>
      </c>
      <c r="E4194">
        <v>1.5641889445819641E-2</v>
      </c>
    </row>
    <row r="4195" spans="1:5" x14ac:dyDescent="0.3">
      <c r="A4195" t="s">
        <v>239</v>
      </c>
      <c r="B4195" t="s">
        <v>1182</v>
      </c>
      <c r="C4195" t="s">
        <v>21</v>
      </c>
      <c r="D4195" t="s">
        <v>1155</v>
      </c>
      <c r="E4195">
        <v>9.5725920668153275E-2</v>
      </c>
    </row>
    <row r="4196" spans="1:5" x14ac:dyDescent="0.3">
      <c r="A4196" t="s">
        <v>239</v>
      </c>
      <c r="B4196" t="s">
        <v>187</v>
      </c>
      <c r="C4196" t="s">
        <v>21</v>
      </c>
      <c r="D4196" t="s">
        <v>1155</v>
      </c>
      <c r="E4196">
        <v>2.7178085656040997E-2</v>
      </c>
    </row>
    <row r="4197" spans="1:5" x14ac:dyDescent="0.3">
      <c r="A4197" t="s">
        <v>239</v>
      </c>
      <c r="B4197" t="s">
        <v>447</v>
      </c>
      <c r="C4197" t="s">
        <v>21</v>
      </c>
      <c r="D4197" t="s">
        <v>1155</v>
      </c>
      <c r="E4197">
        <v>3.8184248863031942E-2</v>
      </c>
    </row>
    <row r="4198" spans="1:5" x14ac:dyDescent="0.3">
      <c r="A4198" t="s">
        <v>239</v>
      </c>
      <c r="B4198" t="s">
        <v>1202</v>
      </c>
      <c r="C4198" t="s">
        <v>21</v>
      </c>
      <c r="D4198" t="s">
        <v>1155</v>
      </c>
      <c r="E4198">
        <v>1.8044883845083782E-2</v>
      </c>
    </row>
    <row r="4199" spans="1:5" x14ac:dyDescent="0.3">
      <c r="A4199" t="s">
        <v>239</v>
      </c>
      <c r="B4199" t="s">
        <v>481</v>
      </c>
      <c r="C4199" t="s">
        <v>21</v>
      </c>
      <c r="D4199" t="s">
        <v>1155</v>
      </c>
      <c r="E4199">
        <v>0.23395989082973198</v>
      </c>
    </row>
    <row r="4200" spans="1:5" x14ac:dyDescent="0.3">
      <c r="A4200" t="s">
        <v>239</v>
      </c>
      <c r="B4200" t="s">
        <v>826</v>
      </c>
      <c r="C4200" t="s">
        <v>21</v>
      </c>
      <c r="D4200" t="s">
        <v>1155</v>
      </c>
      <c r="E4200">
        <v>2.9609325170060038E-2</v>
      </c>
    </row>
    <row r="4201" spans="1:5" x14ac:dyDescent="0.3">
      <c r="A4201" t="s">
        <v>239</v>
      </c>
      <c r="B4201" t="s">
        <v>1213</v>
      </c>
      <c r="C4201" t="s">
        <v>21</v>
      </c>
      <c r="D4201" t="s">
        <v>1155</v>
      </c>
      <c r="E4201">
        <v>4.1858321196897502E-2</v>
      </c>
    </row>
    <row r="4202" spans="1:5" x14ac:dyDescent="0.3">
      <c r="A4202" t="s">
        <v>239</v>
      </c>
      <c r="B4202" t="s">
        <v>1203</v>
      </c>
      <c r="C4202" t="s">
        <v>21</v>
      </c>
      <c r="D4202" t="s">
        <v>1155</v>
      </c>
      <c r="E4202">
        <v>4.3070802486809091E-2</v>
      </c>
    </row>
    <row r="4203" spans="1:5" x14ac:dyDescent="0.3">
      <c r="A4203" t="s">
        <v>239</v>
      </c>
      <c r="B4203" t="s">
        <v>451</v>
      </c>
      <c r="C4203" t="s">
        <v>21</v>
      </c>
      <c r="D4203" t="s">
        <v>1155</v>
      </c>
      <c r="E4203">
        <v>6.9050819345076453E-2</v>
      </c>
    </row>
    <row r="4204" spans="1:5" x14ac:dyDescent="0.3">
      <c r="A4204" t="s">
        <v>239</v>
      </c>
      <c r="B4204" t="s">
        <v>179</v>
      </c>
      <c r="C4204" t="s">
        <v>21</v>
      </c>
      <c r="D4204" t="s">
        <v>1155</v>
      </c>
      <c r="E4204">
        <v>0.73645160991875902</v>
      </c>
    </row>
    <row r="4205" spans="1:5" x14ac:dyDescent="0.3">
      <c r="A4205" t="s">
        <v>239</v>
      </c>
      <c r="B4205" t="s">
        <v>484</v>
      </c>
      <c r="C4205" t="s">
        <v>21</v>
      </c>
      <c r="D4205" t="s">
        <v>1155</v>
      </c>
      <c r="E4205">
        <v>6.541782708684199E-2</v>
      </c>
    </row>
    <row r="4206" spans="1:5" x14ac:dyDescent="0.3">
      <c r="A4206" t="s">
        <v>239</v>
      </c>
      <c r="B4206" t="s">
        <v>1166</v>
      </c>
      <c r="C4206" t="s">
        <v>21</v>
      </c>
      <c r="D4206" t="s">
        <v>1155</v>
      </c>
      <c r="E4206">
        <v>6.4391494905711808E-3</v>
      </c>
    </row>
    <row r="4207" spans="1:5" x14ac:dyDescent="0.3">
      <c r="A4207" t="s">
        <v>239</v>
      </c>
      <c r="B4207" t="s">
        <v>1188</v>
      </c>
      <c r="C4207" t="s">
        <v>21</v>
      </c>
      <c r="D4207" t="s">
        <v>1155</v>
      </c>
      <c r="E4207">
        <v>4.0040046249488481E-2</v>
      </c>
    </row>
    <row r="4208" spans="1:5" x14ac:dyDescent="0.3">
      <c r="A4208" t="s">
        <v>239</v>
      </c>
      <c r="B4208" t="s">
        <v>903</v>
      </c>
      <c r="C4208" t="s">
        <v>21</v>
      </c>
      <c r="D4208" t="s">
        <v>1155</v>
      </c>
      <c r="E4208">
        <v>9.588351279500501E-2</v>
      </c>
    </row>
    <row r="4209" spans="1:5" x14ac:dyDescent="0.3">
      <c r="A4209" t="s">
        <v>239</v>
      </c>
      <c r="B4209" t="s">
        <v>456</v>
      </c>
      <c r="C4209" t="s">
        <v>21</v>
      </c>
      <c r="D4209" t="s">
        <v>1155</v>
      </c>
      <c r="E4209">
        <v>3.9611208742401538E-2</v>
      </c>
    </row>
    <row r="4210" spans="1:5" x14ac:dyDescent="0.3">
      <c r="A4210" t="s">
        <v>239</v>
      </c>
      <c r="B4210" t="s">
        <v>1204</v>
      </c>
      <c r="C4210" t="s">
        <v>21</v>
      </c>
      <c r="D4210" t="s">
        <v>1155</v>
      </c>
      <c r="E4210">
        <v>0.13202690486788771</v>
      </c>
    </row>
    <row r="4211" spans="1:5" x14ac:dyDescent="0.3">
      <c r="A4211" t="s">
        <v>239</v>
      </c>
      <c r="B4211" t="s">
        <v>852</v>
      </c>
      <c r="C4211" t="s">
        <v>21</v>
      </c>
      <c r="D4211" t="s">
        <v>1155</v>
      </c>
      <c r="E4211">
        <v>0.13259297413782781</v>
      </c>
    </row>
    <row r="4212" spans="1:5" x14ac:dyDescent="0.3">
      <c r="A4212" t="s">
        <v>239</v>
      </c>
      <c r="B4212" t="s">
        <v>190</v>
      </c>
      <c r="C4212" t="s">
        <v>21</v>
      </c>
      <c r="D4212" t="s">
        <v>1155</v>
      </c>
      <c r="E4212">
        <v>0.1362470130401674</v>
      </c>
    </row>
    <row r="4213" spans="1:5" x14ac:dyDescent="0.3">
      <c r="A4213" t="s">
        <v>239</v>
      </c>
      <c r="B4213" t="s">
        <v>561</v>
      </c>
      <c r="C4213" t="s">
        <v>21</v>
      </c>
      <c r="D4213" t="s">
        <v>1155</v>
      </c>
      <c r="E4213">
        <v>5.8978633008874078E-2</v>
      </c>
    </row>
    <row r="4214" spans="1:5" x14ac:dyDescent="0.3">
      <c r="A4214" t="s">
        <v>239</v>
      </c>
      <c r="B4214" t="s">
        <v>459</v>
      </c>
      <c r="C4214" t="s">
        <v>21</v>
      </c>
      <c r="D4214" t="s">
        <v>1155</v>
      </c>
      <c r="E4214">
        <v>2.6277305070582509E-2</v>
      </c>
    </row>
    <row r="4215" spans="1:5" x14ac:dyDescent="0.3">
      <c r="A4215" t="s">
        <v>239</v>
      </c>
      <c r="B4215" t="s">
        <v>1190</v>
      </c>
      <c r="C4215" t="s">
        <v>21</v>
      </c>
      <c r="D4215" t="s">
        <v>1155</v>
      </c>
      <c r="E4215">
        <v>3.089570019602058E-2</v>
      </c>
    </row>
    <row r="4216" spans="1:5" x14ac:dyDescent="0.3">
      <c r="A4216" t="s">
        <v>239</v>
      </c>
      <c r="B4216" t="s">
        <v>1170</v>
      </c>
      <c r="C4216" t="s">
        <v>21</v>
      </c>
      <c r="D4216" t="s">
        <v>1155</v>
      </c>
      <c r="E4216">
        <v>3.6111207875520794E-2</v>
      </c>
    </row>
    <row r="4217" spans="1:5" x14ac:dyDescent="0.3">
      <c r="A4217" t="s">
        <v>239</v>
      </c>
      <c r="B4217" t="s">
        <v>51</v>
      </c>
      <c r="C4217" t="s">
        <v>21</v>
      </c>
      <c r="D4217" t="s">
        <v>1155</v>
      </c>
      <c r="E4217">
        <v>0.133061725295124</v>
      </c>
    </row>
    <row r="4218" spans="1:5" x14ac:dyDescent="0.3">
      <c r="A4218" t="s">
        <v>239</v>
      </c>
      <c r="B4218" t="s">
        <v>867</v>
      </c>
      <c r="C4218" t="s">
        <v>21</v>
      </c>
      <c r="D4218" t="s">
        <v>1155</v>
      </c>
      <c r="E4218">
        <v>4.2549023547668055E-2</v>
      </c>
    </row>
    <row r="4219" spans="1:5" x14ac:dyDescent="0.3">
      <c r="A4219" t="s">
        <v>239</v>
      </c>
      <c r="B4219" t="s">
        <v>785</v>
      </c>
      <c r="C4219" t="s">
        <v>21</v>
      </c>
      <c r="D4219" t="s">
        <v>1155</v>
      </c>
      <c r="E4219">
        <v>4.0918528064631567E-3</v>
      </c>
    </row>
    <row r="4220" spans="1:5" x14ac:dyDescent="0.3">
      <c r="A4220" t="s">
        <v>239</v>
      </c>
      <c r="B4220" t="s">
        <v>462</v>
      </c>
      <c r="C4220" t="s">
        <v>21</v>
      </c>
      <c r="D4220" t="s">
        <v>1155</v>
      </c>
      <c r="E4220">
        <v>1.5999822555683822E-2</v>
      </c>
    </row>
    <row r="4221" spans="1:5" x14ac:dyDescent="0.3">
      <c r="A4221" t="s">
        <v>239</v>
      </c>
      <c r="B4221" t="s">
        <v>924</v>
      </c>
      <c r="C4221" t="s">
        <v>21</v>
      </c>
      <c r="D4221" t="s">
        <v>1155</v>
      </c>
      <c r="E4221">
        <v>0.1687710366574805</v>
      </c>
    </row>
    <row r="4222" spans="1:5" x14ac:dyDescent="0.3">
      <c r="A4222" t="s">
        <v>239</v>
      </c>
      <c r="B4222" t="s">
        <v>466</v>
      </c>
      <c r="C4222" t="s">
        <v>21</v>
      </c>
      <c r="D4222" t="s">
        <v>1155</v>
      </c>
      <c r="E4222">
        <v>2.3511852730212061E-2</v>
      </c>
    </row>
    <row r="4223" spans="1:5" x14ac:dyDescent="0.3">
      <c r="A4223" t="s">
        <v>239</v>
      </c>
      <c r="B4223" t="s">
        <v>469</v>
      </c>
      <c r="C4223" t="s">
        <v>21</v>
      </c>
      <c r="D4223" t="s">
        <v>1155</v>
      </c>
      <c r="E4223">
        <v>7.1312459081667751E-2</v>
      </c>
    </row>
    <row r="4224" spans="1:5" x14ac:dyDescent="0.3">
      <c r="A4224" t="s">
        <v>239</v>
      </c>
      <c r="B4224" t="s">
        <v>804</v>
      </c>
      <c r="C4224" t="s">
        <v>21</v>
      </c>
      <c r="D4224" t="s">
        <v>1155</v>
      </c>
      <c r="E4224">
        <v>9.2839053509822425E-2</v>
      </c>
    </row>
    <row r="4225" spans="1:5" x14ac:dyDescent="0.3">
      <c r="A4225" t="s">
        <v>239</v>
      </c>
      <c r="B4225" t="s">
        <v>284</v>
      </c>
      <c r="C4225" t="s">
        <v>21</v>
      </c>
      <c r="D4225" t="s">
        <v>1155</v>
      </c>
      <c r="E4225">
        <v>4.9743740597496741E-2</v>
      </c>
    </row>
    <row r="4226" spans="1:5" x14ac:dyDescent="0.3">
      <c r="A4226" t="s">
        <v>239</v>
      </c>
      <c r="B4226" t="s">
        <v>1174</v>
      </c>
      <c r="C4226" t="s">
        <v>21</v>
      </c>
      <c r="D4226" t="s">
        <v>1155</v>
      </c>
      <c r="E4226">
        <v>2.0587793321635442E-3</v>
      </c>
    </row>
    <row r="4227" spans="1:5" x14ac:dyDescent="0.3">
      <c r="A4227" t="s">
        <v>239</v>
      </c>
      <c r="B4227" t="s">
        <v>885</v>
      </c>
      <c r="C4227" t="s">
        <v>21</v>
      </c>
      <c r="D4227" t="s">
        <v>1155</v>
      </c>
      <c r="E4227">
        <v>1.9719731887643151E-2</v>
      </c>
    </row>
    <row r="4228" spans="1:5" x14ac:dyDescent="0.3">
      <c r="A4228" t="s">
        <v>239</v>
      </c>
      <c r="B4228" t="s">
        <v>1215</v>
      </c>
      <c r="C4228" t="s">
        <v>21</v>
      </c>
      <c r="D4228" t="s">
        <v>1155</v>
      </c>
      <c r="E4228">
        <v>0.17824811487472289</v>
      </c>
    </row>
    <row r="4229" spans="1:5" x14ac:dyDescent="0.3">
      <c r="A4229" t="s">
        <v>239</v>
      </c>
      <c r="B4229" t="s">
        <v>732</v>
      </c>
      <c r="C4229" t="s">
        <v>21</v>
      </c>
      <c r="D4229" t="s">
        <v>1155</v>
      </c>
      <c r="E4229">
        <v>5.4188081403913187E-2</v>
      </c>
    </row>
    <row r="4230" spans="1:5" x14ac:dyDescent="0.3">
      <c r="A4230" t="s">
        <v>239</v>
      </c>
      <c r="B4230" t="s">
        <v>823</v>
      </c>
      <c r="C4230" t="s">
        <v>21</v>
      </c>
      <c r="D4230" t="s">
        <v>1155</v>
      </c>
      <c r="E4230">
        <v>8.8698271121964278E-3</v>
      </c>
    </row>
    <row r="4231" spans="1:5" x14ac:dyDescent="0.3">
      <c r="A4231" t="s">
        <v>239</v>
      </c>
      <c r="B4231" t="s">
        <v>492</v>
      </c>
      <c r="C4231" t="s">
        <v>21</v>
      </c>
      <c r="D4231" t="s">
        <v>1155</v>
      </c>
      <c r="E4231">
        <v>0.12923880715317759</v>
      </c>
    </row>
    <row r="4232" spans="1:5" x14ac:dyDescent="0.3">
      <c r="A4232" t="s">
        <v>239</v>
      </c>
      <c r="B4232" t="s">
        <v>1216</v>
      </c>
      <c r="C4232" t="s">
        <v>21</v>
      </c>
      <c r="D4232" t="s">
        <v>1155</v>
      </c>
      <c r="E4232">
        <v>9.9626595593298464E-2</v>
      </c>
    </row>
    <row r="4233" spans="1:5" x14ac:dyDescent="0.3">
      <c r="A4233" t="s">
        <v>239</v>
      </c>
      <c r="B4233" t="s">
        <v>1177</v>
      </c>
      <c r="C4233" t="s">
        <v>21</v>
      </c>
      <c r="D4233" t="s">
        <v>1155</v>
      </c>
      <c r="E4233">
        <v>8.2159092756111579E-2</v>
      </c>
    </row>
    <row r="4234" spans="1:5" x14ac:dyDescent="0.3">
      <c r="A4234" t="s">
        <v>239</v>
      </c>
      <c r="B4234" t="s">
        <v>888</v>
      </c>
      <c r="C4234" t="s">
        <v>21</v>
      </c>
      <c r="D4234" t="s">
        <v>1155</v>
      </c>
      <c r="E4234">
        <v>0.11327800327923281</v>
      </c>
    </row>
    <row r="4235" spans="1:5" x14ac:dyDescent="0.3">
      <c r="A4235" t="s">
        <v>239</v>
      </c>
      <c r="B4235" t="s">
        <v>1197</v>
      </c>
      <c r="C4235" t="s">
        <v>21</v>
      </c>
      <c r="D4235" t="s">
        <v>1155</v>
      </c>
      <c r="E4235">
        <v>5.793118924964958E-2</v>
      </c>
    </row>
    <row r="4236" spans="1:5" x14ac:dyDescent="0.3">
      <c r="A4236" t="s">
        <v>239</v>
      </c>
      <c r="B4236" t="s">
        <v>915</v>
      </c>
      <c r="C4236" t="s">
        <v>21</v>
      </c>
      <c r="D4236" t="s">
        <v>1155</v>
      </c>
      <c r="E4236">
        <v>4.1992442312231419E-2</v>
      </c>
    </row>
    <row r="4237" spans="1:5" x14ac:dyDescent="0.3">
      <c r="A4237" t="s">
        <v>239</v>
      </c>
      <c r="B4237" t="s">
        <v>114</v>
      </c>
      <c r="C4237" t="s">
        <v>21</v>
      </c>
      <c r="D4237" t="s">
        <v>1155</v>
      </c>
      <c r="E4237">
        <v>0.30904124893197293</v>
      </c>
    </row>
    <row r="4238" spans="1:5" x14ac:dyDescent="0.3">
      <c r="A4238" t="s">
        <v>239</v>
      </c>
      <c r="B4238" t="s">
        <v>544</v>
      </c>
      <c r="C4238" t="s">
        <v>21</v>
      </c>
      <c r="D4238" t="s">
        <v>1155</v>
      </c>
      <c r="E4238">
        <v>5.214379105989557E-2</v>
      </c>
    </row>
    <row r="4239" spans="1:5" x14ac:dyDescent="0.3">
      <c r="A4239" t="s">
        <v>212</v>
      </c>
      <c r="B4239" t="s">
        <v>106</v>
      </c>
      <c r="C4239" t="s">
        <v>21</v>
      </c>
      <c r="D4239" t="s">
        <v>1155</v>
      </c>
      <c r="E4239">
        <v>0.2065346046004799</v>
      </c>
    </row>
    <row r="4240" spans="1:5" x14ac:dyDescent="0.3">
      <c r="A4240" t="s">
        <v>212</v>
      </c>
      <c r="B4240" t="s">
        <v>806</v>
      </c>
      <c r="C4240" t="s">
        <v>21</v>
      </c>
      <c r="D4240" t="s">
        <v>1155</v>
      </c>
      <c r="E4240">
        <v>6.6640385256466719E-2</v>
      </c>
    </row>
    <row r="4241" spans="1:5" x14ac:dyDescent="0.3">
      <c r="A4241" t="s">
        <v>212</v>
      </c>
      <c r="B4241" t="s">
        <v>855</v>
      </c>
      <c r="C4241" t="s">
        <v>21</v>
      </c>
      <c r="D4241" t="s">
        <v>1155</v>
      </c>
      <c r="E4241">
        <v>0.49298347850438262</v>
      </c>
    </row>
    <row r="4242" spans="1:5" x14ac:dyDescent="0.3">
      <c r="A4242" t="s">
        <v>212</v>
      </c>
      <c r="B4242" t="s">
        <v>86</v>
      </c>
      <c r="C4242" t="s">
        <v>21</v>
      </c>
      <c r="D4242" t="s">
        <v>1155</v>
      </c>
      <c r="E4242">
        <v>0.6913911968327271</v>
      </c>
    </row>
    <row r="4243" spans="1:5" x14ac:dyDescent="0.3">
      <c r="A4243" t="s">
        <v>212</v>
      </c>
      <c r="B4243" t="s">
        <v>1180</v>
      </c>
      <c r="C4243" t="s">
        <v>21</v>
      </c>
      <c r="D4243" t="s">
        <v>1155</v>
      </c>
      <c r="E4243">
        <v>0.12901909085309871</v>
      </c>
    </row>
    <row r="4244" spans="1:5" x14ac:dyDescent="0.3">
      <c r="A4244" t="s">
        <v>212</v>
      </c>
      <c r="B4244" t="s">
        <v>1173</v>
      </c>
      <c r="C4244" t="s">
        <v>21</v>
      </c>
      <c r="D4244" t="s">
        <v>1155</v>
      </c>
      <c r="E4244">
        <v>0.30986254319917711</v>
      </c>
    </row>
    <row r="4245" spans="1:5" x14ac:dyDescent="0.3">
      <c r="A4245" t="s">
        <v>212</v>
      </c>
      <c r="B4245" t="s">
        <v>1197</v>
      </c>
      <c r="C4245" t="s">
        <v>21</v>
      </c>
      <c r="D4245" t="s">
        <v>1155</v>
      </c>
      <c r="E4245">
        <v>2.7352003716074328E-2</v>
      </c>
    </row>
    <row r="4246" spans="1:5" x14ac:dyDescent="0.3">
      <c r="A4246" t="s">
        <v>212</v>
      </c>
      <c r="B4246" t="s">
        <v>1186</v>
      </c>
      <c r="C4246" t="s">
        <v>21</v>
      </c>
      <c r="D4246" t="s">
        <v>1155</v>
      </c>
      <c r="E4246">
        <v>3.2042210087283203E-2</v>
      </c>
    </row>
    <row r="4247" spans="1:5" x14ac:dyDescent="0.3">
      <c r="A4247" t="s">
        <v>212</v>
      </c>
      <c r="B4247" t="s">
        <v>1156</v>
      </c>
      <c r="C4247" t="s">
        <v>21</v>
      </c>
      <c r="D4247" t="s">
        <v>1155</v>
      </c>
      <c r="E4247">
        <v>0.12379144081139511</v>
      </c>
    </row>
    <row r="4248" spans="1:5" x14ac:dyDescent="0.3">
      <c r="A4248" t="s">
        <v>212</v>
      </c>
      <c r="B4248" t="s">
        <v>1159</v>
      </c>
      <c r="C4248" t="s">
        <v>21</v>
      </c>
      <c r="D4248" t="s">
        <v>1155</v>
      </c>
      <c r="E4248">
        <v>4.8540525469344724E-2</v>
      </c>
    </row>
    <row r="4249" spans="1:5" x14ac:dyDescent="0.3">
      <c r="A4249" t="s">
        <v>212</v>
      </c>
      <c r="B4249" t="s">
        <v>1169</v>
      </c>
      <c r="C4249" t="s">
        <v>21</v>
      </c>
      <c r="D4249" t="s">
        <v>1155</v>
      </c>
      <c r="E4249">
        <v>0.27605569304721883</v>
      </c>
    </row>
    <row r="4250" spans="1:5" x14ac:dyDescent="0.3">
      <c r="A4250" t="s">
        <v>212</v>
      </c>
      <c r="B4250" t="s">
        <v>1210</v>
      </c>
      <c r="C4250" t="s">
        <v>21</v>
      </c>
      <c r="D4250" t="s">
        <v>1155</v>
      </c>
      <c r="E4250">
        <v>0.23922186172159432</v>
      </c>
    </row>
    <row r="4251" spans="1:5" x14ac:dyDescent="0.3">
      <c r="A4251" t="s">
        <v>212</v>
      </c>
      <c r="B4251" t="s">
        <v>1234</v>
      </c>
      <c r="C4251" t="s">
        <v>21</v>
      </c>
      <c r="D4251" t="s">
        <v>1155</v>
      </c>
      <c r="E4251">
        <v>0.3828993812392435</v>
      </c>
    </row>
    <row r="4252" spans="1:5" x14ac:dyDescent="0.3">
      <c r="A4252" t="s">
        <v>212</v>
      </c>
      <c r="B4252" t="s">
        <v>771</v>
      </c>
      <c r="C4252" t="s">
        <v>21</v>
      </c>
      <c r="D4252" t="s">
        <v>1155</v>
      </c>
      <c r="E4252">
        <v>0.33842192909305407</v>
      </c>
    </row>
    <row r="4253" spans="1:5" x14ac:dyDescent="0.3">
      <c r="A4253" t="s">
        <v>212</v>
      </c>
      <c r="B4253" t="s">
        <v>187</v>
      </c>
      <c r="C4253" t="s">
        <v>21</v>
      </c>
      <c r="D4253" t="s">
        <v>1155</v>
      </c>
      <c r="E4253">
        <v>9.5851553426182054E-2</v>
      </c>
    </row>
    <row r="4254" spans="1:5" x14ac:dyDescent="0.3">
      <c r="A4254" t="s">
        <v>212</v>
      </c>
      <c r="B4254" t="s">
        <v>779</v>
      </c>
      <c r="C4254" t="s">
        <v>21</v>
      </c>
      <c r="D4254" t="s">
        <v>1155</v>
      </c>
      <c r="E4254">
        <v>0.17709616971212921</v>
      </c>
    </row>
    <row r="4255" spans="1:5" x14ac:dyDescent="0.3">
      <c r="A4255" t="s">
        <v>212</v>
      </c>
      <c r="B4255" t="s">
        <v>826</v>
      </c>
      <c r="C4255" t="s">
        <v>21</v>
      </c>
      <c r="D4255" t="s">
        <v>1155</v>
      </c>
      <c r="E4255">
        <v>0.13005258633540839</v>
      </c>
    </row>
    <row r="4256" spans="1:5" x14ac:dyDescent="0.3">
      <c r="A4256" t="s">
        <v>212</v>
      </c>
      <c r="B4256" t="s">
        <v>857</v>
      </c>
      <c r="C4256" t="s">
        <v>21</v>
      </c>
      <c r="D4256" t="s">
        <v>1155</v>
      </c>
      <c r="E4256">
        <v>5.1288508767889381E-2</v>
      </c>
    </row>
    <row r="4257" spans="1:5" x14ac:dyDescent="0.3">
      <c r="A4257" t="s">
        <v>212</v>
      </c>
      <c r="B4257" t="s">
        <v>1188</v>
      </c>
      <c r="C4257" t="s">
        <v>21</v>
      </c>
      <c r="D4257" t="s">
        <v>1155</v>
      </c>
      <c r="E4257">
        <v>0.18061160069664772</v>
      </c>
    </row>
    <row r="4258" spans="1:5" x14ac:dyDescent="0.3">
      <c r="A4258" t="s">
        <v>212</v>
      </c>
      <c r="B4258" t="s">
        <v>763</v>
      </c>
      <c r="C4258" t="s">
        <v>21</v>
      </c>
      <c r="D4258" t="s">
        <v>1155</v>
      </c>
      <c r="E4258">
        <v>0.18437775008586121</v>
      </c>
    </row>
    <row r="4259" spans="1:5" x14ac:dyDescent="0.3">
      <c r="A4259" t="s">
        <v>212</v>
      </c>
      <c r="B4259" t="s">
        <v>1189</v>
      </c>
      <c r="C4259" t="s">
        <v>21</v>
      </c>
      <c r="D4259" t="s">
        <v>1155</v>
      </c>
      <c r="E4259">
        <v>6.5785024496667621E-2</v>
      </c>
    </row>
    <row r="4260" spans="1:5" x14ac:dyDescent="0.3">
      <c r="A4260" t="s">
        <v>212</v>
      </c>
      <c r="B4260" t="s">
        <v>246</v>
      </c>
      <c r="C4260" t="s">
        <v>21</v>
      </c>
      <c r="D4260" t="s">
        <v>1155</v>
      </c>
      <c r="E4260">
        <v>0.1392034771238515</v>
      </c>
    </row>
    <row r="4261" spans="1:5" x14ac:dyDescent="0.3">
      <c r="A4261" t="s">
        <v>212</v>
      </c>
      <c r="B4261" t="s">
        <v>190</v>
      </c>
      <c r="C4261" t="s">
        <v>21</v>
      </c>
      <c r="D4261" t="s">
        <v>1155</v>
      </c>
      <c r="E4261">
        <v>0.60007366355043523</v>
      </c>
    </row>
    <row r="4262" spans="1:5" x14ac:dyDescent="0.3">
      <c r="A4262" t="s">
        <v>212</v>
      </c>
      <c r="B4262" t="s">
        <v>122</v>
      </c>
      <c r="C4262" t="s">
        <v>21</v>
      </c>
      <c r="D4262" t="s">
        <v>1155</v>
      </c>
      <c r="E4262">
        <v>0.66703950507796106</v>
      </c>
    </row>
    <row r="4263" spans="1:5" x14ac:dyDescent="0.3">
      <c r="A4263" t="s">
        <v>212</v>
      </c>
      <c r="B4263" t="s">
        <v>781</v>
      </c>
      <c r="C4263" t="s">
        <v>21</v>
      </c>
      <c r="D4263" t="s">
        <v>1155</v>
      </c>
      <c r="E4263">
        <v>8.0239755883305605E-2</v>
      </c>
    </row>
    <row r="4264" spans="1:5" x14ac:dyDescent="0.3">
      <c r="A4264" t="s">
        <v>212</v>
      </c>
      <c r="B4264" t="s">
        <v>898</v>
      </c>
      <c r="C4264" t="s">
        <v>21</v>
      </c>
      <c r="D4264" t="s">
        <v>1155</v>
      </c>
      <c r="E4264">
        <v>0.12458143359956869</v>
      </c>
    </row>
    <row r="4265" spans="1:5" x14ac:dyDescent="0.3">
      <c r="A4265" t="s">
        <v>212</v>
      </c>
      <c r="B4265" t="s">
        <v>1190</v>
      </c>
      <c r="C4265" t="s">
        <v>21</v>
      </c>
      <c r="D4265" t="s">
        <v>1155</v>
      </c>
      <c r="E4265">
        <v>0.12146855042463141</v>
      </c>
    </row>
    <row r="4266" spans="1:5" x14ac:dyDescent="0.3">
      <c r="A4266" t="s">
        <v>212</v>
      </c>
      <c r="B4266" t="s">
        <v>51</v>
      </c>
      <c r="C4266" t="s">
        <v>21</v>
      </c>
      <c r="D4266" t="s">
        <v>1155</v>
      </c>
      <c r="E4266">
        <v>0.3426944375790707</v>
      </c>
    </row>
    <row r="4267" spans="1:5" x14ac:dyDescent="0.3">
      <c r="A4267" t="s">
        <v>212</v>
      </c>
      <c r="B4267" t="s">
        <v>1221</v>
      </c>
      <c r="C4267" t="s">
        <v>21</v>
      </c>
      <c r="D4267" t="s">
        <v>1155</v>
      </c>
      <c r="E4267">
        <v>8.1338101702478557E-2</v>
      </c>
    </row>
    <row r="4268" spans="1:5" x14ac:dyDescent="0.3">
      <c r="A4268" t="s">
        <v>212</v>
      </c>
      <c r="B4268" t="s">
        <v>133</v>
      </c>
      <c r="C4268" t="s">
        <v>21</v>
      </c>
      <c r="D4268" t="s">
        <v>1155</v>
      </c>
      <c r="E4268">
        <v>0.10113068856340711</v>
      </c>
    </row>
    <row r="4269" spans="1:5" x14ac:dyDescent="0.3">
      <c r="A4269" t="s">
        <v>212</v>
      </c>
      <c r="B4269" t="s">
        <v>798</v>
      </c>
      <c r="C4269" t="s">
        <v>21</v>
      </c>
      <c r="D4269" t="s">
        <v>1155</v>
      </c>
      <c r="E4269">
        <v>7.0680014286566395E-2</v>
      </c>
    </row>
    <row r="4270" spans="1:5" x14ac:dyDescent="0.3">
      <c r="A4270" t="s">
        <v>212</v>
      </c>
      <c r="B4270" t="s">
        <v>200</v>
      </c>
      <c r="C4270" t="s">
        <v>21</v>
      </c>
      <c r="D4270" t="s">
        <v>1155</v>
      </c>
      <c r="E4270">
        <v>0.19812127536439808</v>
      </c>
    </row>
    <row r="4271" spans="1:5" x14ac:dyDescent="0.3">
      <c r="A4271" t="s">
        <v>212</v>
      </c>
      <c r="B4271" t="s">
        <v>768</v>
      </c>
      <c r="C4271" t="s">
        <v>21</v>
      </c>
      <c r="D4271" t="s">
        <v>1155</v>
      </c>
      <c r="E4271">
        <v>0.1117933971969176</v>
      </c>
    </row>
    <row r="4272" spans="1:5" x14ac:dyDescent="0.3">
      <c r="A4272" t="s">
        <v>212</v>
      </c>
      <c r="B4272" t="s">
        <v>804</v>
      </c>
      <c r="C4272" t="s">
        <v>21</v>
      </c>
      <c r="D4272" t="s">
        <v>1155</v>
      </c>
      <c r="E4272">
        <v>0.45857589501073481</v>
      </c>
    </row>
    <row r="4273" spans="1:5" x14ac:dyDescent="0.3">
      <c r="A4273" t="s">
        <v>212</v>
      </c>
      <c r="B4273" t="s">
        <v>284</v>
      </c>
      <c r="C4273" t="s">
        <v>21</v>
      </c>
      <c r="D4273" t="s">
        <v>1155</v>
      </c>
      <c r="E4273">
        <v>8.1013978728314007E-2</v>
      </c>
    </row>
    <row r="4274" spans="1:5" x14ac:dyDescent="0.3">
      <c r="A4274" t="s">
        <v>212</v>
      </c>
      <c r="B4274" t="s">
        <v>865</v>
      </c>
      <c r="C4274" t="s">
        <v>21</v>
      </c>
      <c r="D4274" t="s">
        <v>1155</v>
      </c>
      <c r="E4274">
        <v>0.23649796488717129</v>
      </c>
    </row>
    <row r="4275" spans="1:5" x14ac:dyDescent="0.3">
      <c r="A4275" t="s">
        <v>212</v>
      </c>
      <c r="B4275" t="s">
        <v>844</v>
      </c>
      <c r="C4275" t="s">
        <v>21</v>
      </c>
      <c r="D4275" t="s">
        <v>1155</v>
      </c>
      <c r="E4275">
        <v>0.86929879738447691</v>
      </c>
    </row>
    <row r="4276" spans="1:5" x14ac:dyDescent="0.3">
      <c r="A4276" t="s">
        <v>212</v>
      </c>
      <c r="B4276" t="s">
        <v>849</v>
      </c>
      <c r="C4276" t="s">
        <v>21</v>
      </c>
      <c r="D4276" t="s">
        <v>1155</v>
      </c>
      <c r="E4276">
        <v>8.0704142766435921E-2</v>
      </c>
    </row>
    <row r="4277" spans="1:5" x14ac:dyDescent="0.3">
      <c r="A4277" t="s">
        <v>212</v>
      </c>
      <c r="B4277" t="s">
        <v>492</v>
      </c>
      <c r="C4277" t="s">
        <v>21</v>
      </c>
      <c r="D4277" t="s">
        <v>1155</v>
      </c>
      <c r="E4277">
        <v>0.33725251071152501</v>
      </c>
    </row>
    <row r="4278" spans="1:5" x14ac:dyDescent="0.3">
      <c r="A4278" t="s">
        <v>212</v>
      </c>
      <c r="B4278" t="s">
        <v>114</v>
      </c>
      <c r="C4278" t="s">
        <v>21</v>
      </c>
      <c r="D4278" t="s">
        <v>1155</v>
      </c>
      <c r="E4278">
        <v>1.494645985224657</v>
      </c>
    </row>
    <row r="4279" spans="1:5" x14ac:dyDescent="0.3">
      <c r="A4279" t="s">
        <v>1055</v>
      </c>
      <c r="B4279" t="s">
        <v>241</v>
      </c>
      <c r="C4279" t="s">
        <v>21</v>
      </c>
      <c r="D4279" t="s">
        <v>1181</v>
      </c>
      <c r="E4279">
        <v>0.48212938146178497</v>
      </c>
    </row>
    <row r="4280" spans="1:5" x14ac:dyDescent="0.3">
      <c r="A4280" t="s">
        <v>1055</v>
      </c>
      <c r="B4280" t="s">
        <v>826</v>
      </c>
      <c r="C4280" t="s">
        <v>21</v>
      </c>
      <c r="D4280" t="s">
        <v>1181</v>
      </c>
      <c r="E4280">
        <v>0.12077277286859391</v>
      </c>
    </row>
    <row r="4281" spans="1:5" x14ac:dyDescent="0.3">
      <c r="A4281" t="s">
        <v>1055</v>
      </c>
      <c r="B4281" t="s">
        <v>193</v>
      </c>
      <c r="C4281" t="s">
        <v>21</v>
      </c>
      <c r="D4281" t="s">
        <v>1181</v>
      </c>
      <c r="E4281">
        <v>0.28666044955827497</v>
      </c>
    </row>
    <row r="4282" spans="1:5" x14ac:dyDescent="0.3">
      <c r="A4282" t="s">
        <v>1055</v>
      </c>
      <c r="B4282" t="s">
        <v>763</v>
      </c>
      <c r="C4282" t="s">
        <v>21</v>
      </c>
      <c r="D4282" t="s">
        <v>1181</v>
      </c>
      <c r="E4282">
        <v>0.1055911739606518</v>
      </c>
    </row>
    <row r="4283" spans="1:5" x14ac:dyDescent="0.3">
      <c r="A4283" t="s">
        <v>1055</v>
      </c>
      <c r="B4283" t="s">
        <v>1164</v>
      </c>
      <c r="C4283" t="s">
        <v>21</v>
      </c>
      <c r="D4283" t="s">
        <v>1181</v>
      </c>
      <c r="E4283">
        <v>8.838811491277794E-2</v>
      </c>
    </row>
    <row r="4284" spans="1:5" x14ac:dyDescent="0.3">
      <c r="A4284" t="s">
        <v>1055</v>
      </c>
      <c r="B4284" t="s">
        <v>106</v>
      </c>
      <c r="C4284" t="s">
        <v>21</v>
      </c>
      <c r="D4284" t="s">
        <v>1181</v>
      </c>
      <c r="E4284">
        <v>0.1121601749538069</v>
      </c>
    </row>
    <row r="4285" spans="1:5" x14ac:dyDescent="0.3">
      <c r="A4285" t="s">
        <v>1055</v>
      </c>
      <c r="B4285" t="s">
        <v>114</v>
      </c>
      <c r="C4285" t="s">
        <v>21</v>
      </c>
      <c r="D4285" t="s">
        <v>1181</v>
      </c>
      <c r="E4285">
        <v>1.436459773701017</v>
      </c>
    </row>
    <row r="4286" spans="1:5" x14ac:dyDescent="0.3">
      <c r="A4286" t="s">
        <v>1055</v>
      </c>
      <c r="B4286" t="s">
        <v>56</v>
      </c>
      <c r="C4286" t="s">
        <v>21</v>
      </c>
      <c r="D4286" t="s">
        <v>1181</v>
      </c>
      <c r="E4286">
        <v>0.1031278672151876</v>
      </c>
    </row>
    <row r="4287" spans="1:5" x14ac:dyDescent="0.3">
      <c r="A4287" t="s">
        <v>1055</v>
      </c>
      <c r="B4287" t="s">
        <v>1174</v>
      </c>
      <c r="C4287" t="s">
        <v>21</v>
      </c>
      <c r="D4287" t="s">
        <v>1181</v>
      </c>
      <c r="E4287">
        <v>9.4827523784115492E-3</v>
      </c>
    </row>
    <row r="4288" spans="1:5" x14ac:dyDescent="0.3">
      <c r="A4288" t="s">
        <v>1055</v>
      </c>
      <c r="B4288" t="s">
        <v>1196</v>
      </c>
      <c r="C4288" t="s">
        <v>21</v>
      </c>
      <c r="D4288" t="s">
        <v>1181</v>
      </c>
      <c r="E4288">
        <v>1.405379535094327E-2</v>
      </c>
    </row>
    <row r="4289" spans="1:5" x14ac:dyDescent="0.3">
      <c r="A4289" t="s">
        <v>1055</v>
      </c>
      <c r="B4289" t="s">
        <v>128</v>
      </c>
      <c r="C4289" t="s">
        <v>21</v>
      </c>
      <c r="D4289" t="s">
        <v>1181</v>
      </c>
      <c r="E4289">
        <v>8.4419912265667404E-3</v>
      </c>
    </row>
    <row r="4290" spans="1:5" x14ac:dyDescent="0.3">
      <c r="A4290" t="s">
        <v>1055</v>
      </c>
      <c r="B4290" t="s">
        <v>292</v>
      </c>
      <c r="C4290" t="s">
        <v>21</v>
      </c>
      <c r="D4290" t="s">
        <v>1181</v>
      </c>
      <c r="E4290">
        <v>0.34971530985567473</v>
      </c>
    </row>
    <row r="4291" spans="1:5" x14ac:dyDescent="0.3">
      <c r="A4291" t="s">
        <v>927</v>
      </c>
      <c r="B4291" t="s">
        <v>190</v>
      </c>
      <c r="C4291" t="s">
        <v>21</v>
      </c>
      <c r="D4291" t="s">
        <v>1181</v>
      </c>
      <c r="E4291">
        <v>2.1571868521366002</v>
      </c>
    </row>
    <row r="4292" spans="1:5" x14ac:dyDescent="0.3">
      <c r="A4292" t="s">
        <v>927</v>
      </c>
      <c r="B4292" t="s">
        <v>193</v>
      </c>
      <c r="C4292" t="s">
        <v>21</v>
      </c>
      <c r="D4292" t="s">
        <v>1181</v>
      </c>
      <c r="E4292">
        <v>2.1709331853799592</v>
      </c>
    </row>
    <row r="4293" spans="1:5" x14ac:dyDescent="0.3">
      <c r="A4293" t="s">
        <v>927</v>
      </c>
      <c r="B4293" t="s">
        <v>451</v>
      </c>
      <c r="C4293" t="s">
        <v>21</v>
      </c>
      <c r="D4293" t="s">
        <v>1181</v>
      </c>
      <c r="E4293">
        <v>0.82764967848793525</v>
      </c>
    </row>
    <row r="4294" spans="1:5" x14ac:dyDescent="0.3">
      <c r="A4294" t="s">
        <v>927</v>
      </c>
      <c r="B4294" t="s">
        <v>1188</v>
      </c>
      <c r="C4294" t="s">
        <v>21</v>
      </c>
      <c r="D4294" t="s">
        <v>1181</v>
      </c>
      <c r="E4294">
        <v>0.57704308668176729</v>
      </c>
    </row>
    <row r="4295" spans="1:5" x14ac:dyDescent="0.3">
      <c r="A4295" t="s">
        <v>927</v>
      </c>
      <c r="B4295" t="s">
        <v>587</v>
      </c>
      <c r="C4295" t="s">
        <v>21</v>
      </c>
      <c r="D4295" t="s">
        <v>1181</v>
      </c>
      <c r="E4295">
        <v>1.764132027939719</v>
      </c>
    </row>
    <row r="4296" spans="1:5" x14ac:dyDescent="0.3">
      <c r="A4296" t="s">
        <v>927</v>
      </c>
      <c r="B4296" t="s">
        <v>1219</v>
      </c>
      <c r="C4296" t="s">
        <v>21</v>
      </c>
      <c r="D4296" t="s">
        <v>1181</v>
      </c>
      <c r="E4296">
        <v>3.3723445505928019E-4</v>
      </c>
    </row>
    <row r="4297" spans="1:5" x14ac:dyDescent="0.3">
      <c r="A4297" t="s">
        <v>927</v>
      </c>
      <c r="B4297" t="s">
        <v>409</v>
      </c>
      <c r="C4297" t="s">
        <v>21</v>
      </c>
      <c r="D4297" t="s">
        <v>1181</v>
      </c>
      <c r="E4297">
        <v>7.413080921844017</v>
      </c>
    </row>
    <row r="4298" spans="1:5" x14ac:dyDescent="0.3">
      <c r="A4298" t="s">
        <v>927</v>
      </c>
      <c r="B4298" t="s">
        <v>1169</v>
      </c>
      <c r="C4298" t="s">
        <v>21</v>
      </c>
      <c r="D4298" t="s">
        <v>1181</v>
      </c>
      <c r="E4298">
        <v>1.962739513125509</v>
      </c>
    </row>
    <row r="4299" spans="1:5" x14ac:dyDescent="0.3">
      <c r="A4299" t="s">
        <v>927</v>
      </c>
      <c r="B4299" t="s">
        <v>1008</v>
      </c>
      <c r="C4299" t="s">
        <v>21</v>
      </c>
      <c r="D4299" t="s">
        <v>1181</v>
      </c>
      <c r="E4299">
        <v>2.7869265678491968</v>
      </c>
    </row>
    <row r="4300" spans="1:5" x14ac:dyDescent="0.3">
      <c r="A4300" t="s">
        <v>927</v>
      </c>
      <c r="B4300" t="s">
        <v>284</v>
      </c>
      <c r="C4300" t="s">
        <v>21</v>
      </c>
      <c r="D4300" t="s">
        <v>1181</v>
      </c>
      <c r="E4300">
        <v>0.52969067845074158</v>
      </c>
    </row>
    <row r="4301" spans="1:5" x14ac:dyDescent="0.3">
      <c r="A4301" t="s">
        <v>927</v>
      </c>
      <c r="B4301" t="s">
        <v>1174</v>
      </c>
      <c r="C4301" t="s">
        <v>21</v>
      </c>
      <c r="D4301" t="s">
        <v>1181</v>
      </c>
      <c r="E4301">
        <v>2.4099975586403029E-2</v>
      </c>
    </row>
    <row r="4302" spans="1:5" x14ac:dyDescent="0.3">
      <c r="A4302" t="s">
        <v>927</v>
      </c>
      <c r="B4302" t="s">
        <v>292</v>
      </c>
      <c r="C4302" t="s">
        <v>21</v>
      </c>
      <c r="D4302" t="s">
        <v>1181</v>
      </c>
      <c r="E4302">
        <v>1.2328343716693659</v>
      </c>
    </row>
    <row r="4303" spans="1:5" x14ac:dyDescent="0.3">
      <c r="A4303" t="s">
        <v>927</v>
      </c>
      <c r="B4303" t="s">
        <v>114</v>
      </c>
      <c r="C4303" t="s">
        <v>21</v>
      </c>
      <c r="D4303" t="s">
        <v>1181</v>
      </c>
      <c r="E4303">
        <v>8.1157515134357521</v>
      </c>
    </row>
    <row r="4304" spans="1:5" x14ac:dyDescent="0.3">
      <c r="A4304" t="s">
        <v>927</v>
      </c>
      <c r="B4304" t="s">
        <v>241</v>
      </c>
      <c r="C4304" t="s">
        <v>21</v>
      </c>
      <c r="D4304" t="s">
        <v>1181</v>
      </c>
      <c r="E4304">
        <v>1.820934004206284</v>
      </c>
    </row>
    <row r="4305" spans="1:5" x14ac:dyDescent="0.3">
      <c r="A4305" t="s">
        <v>927</v>
      </c>
      <c r="B4305" t="s">
        <v>1192</v>
      </c>
      <c r="C4305" t="s">
        <v>21</v>
      </c>
      <c r="D4305" t="s">
        <v>1181</v>
      </c>
      <c r="E4305">
        <v>0.75982846565653817</v>
      </c>
    </row>
    <row r="4306" spans="1:5" x14ac:dyDescent="0.3">
      <c r="A4306" t="s">
        <v>927</v>
      </c>
      <c r="B4306" t="s">
        <v>798</v>
      </c>
      <c r="C4306" t="s">
        <v>21</v>
      </c>
      <c r="D4306" t="s">
        <v>1181</v>
      </c>
      <c r="E4306">
        <v>0.27182438290732341</v>
      </c>
    </row>
    <row r="4307" spans="1:5" x14ac:dyDescent="0.3">
      <c r="A4307" t="s">
        <v>927</v>
      </c>
      <c r="B4307" t="s">
        <v>20</v>
      </c>
      <c r="C4307" t="s">
        <v>21</v>
      </c>
      <c r="D4307" t="s">
        <v>1181</v>
      </c>
      <c r="E4307">
        <v>1.4129301025828098</v>
      </c>
    </row>
    <row r="4308" spans="1:5" x14ac:dyDescent="0.3">
      <c r="A4308" t="s">
        <v>927</v>
      </c>
      <c r="B4308" t="s">
        <v>826</v>
      </c>
      <c r="C4308" t="s">
        <v>21</v>
      </c>
      <c r="D4308" t="s">
        <v>1181</v>
      </c>
      <c r="E4308">
        <v>0.50196888796131689</v>
      </c>
    </row>
    <row r="4309" spans="1:5" x14ac:dyDescent="0.3">
      <c r="A4309" t="s">
        <v>170</v>
      </c>
      <c r="B4309" t="s">
        <v>1157</v>
      </c>
      <c r="C4309" t="s">
        <v>21</v>
      </c>
      <c r="D4309" t="s">
        <v>1218</v>
      </c>
      <c r="E4309">
        <v>3.5090536171913018E-3</v>
      </c>
    </row>
    <row r="4310" spans="1:5" x14ac:dyDescent="0.3">
      <c r="A4310" t="s">
        <v>170</v>
      </c>
      <c r="B4310" t="s">
        <v>1158</v>
      </c>
      <c r="C4310" t="s">
        <v>21</v>
      </c>
      <c r="D4310" t="s">
        <v>1218</v>
      </c>
      <c r="E4310">
        <v>8.5608562693484658E-2</v>
      </c>
    </row>
    <row r="4311" spans="1:5" x14ac:dyDescent="0.3">
      <c r="A4311" t="s">
        <v>170</v>
      </c>
      <c r="B4311" t="s">
        <v>1204</v>
      </c>
      <c r="C4311" t="s">
        <v>21</v>
      </c>
      <c r="D4311" t="s">
        <v>1218</v>
      </c>
      <c r="E4311">
        <v>0.2963587863343321</v>
      </c>
    </row>
    <row r="4312" spans="1:5" x14ac:dyDescent="0.3">
      <c r="A4312" t="s">
        <v>170</v>
      </c>
      <c r="B4312" t="s">
        <v>1232</v>
      </c>
      <c r="C4312" t="s">
        <v>21</v>
      </c>
      <c r="D4312" t="s">
        <v>1218</v>
      </c>
      <c r="E4312">
        <v>5.6498159481621492E-2</v>
      </c>
    </row>
    <row r="4313" spans="1:5" x14ac:dyDescent="0.3">
      <c r="A4313" t="s">
        <v>170</v>
      </c>
      <c r="B4313" t="s">
        <v>1167</v>
      </c>
      <c r="C4313" t="s">
        <v>21</v>
      </c>
      <c r="D4313" t="s">
        <v>1218</v>
      </c>
      <c r="E4313">
        <v>2.1597645575498158E-2</v>
      </c>
    </row>
    <row r="4314" spans="1:5" x14ac:dyDescent="0.3">
      <c r="A4314" t="s">
        <v>170</v>
      </c>
      <c r="B4314" t="s">
        <v>456</v>
      </c>
      <c r="C4314" t="s">
        <v>21</v>
      </c>
      <c r="D4314" t="s">
        <v>1218</v>
      </c>
      <c r="E4314">
        <v>0.1355359710196197</v>
      </c>
    </row>
    <row r="4315" spans="1:5" x14ac:dyDescent="0.3">
      <c r="A4315" t="s">
        <v>170</v>
      </c>
      <c r="B4315" t="s">
        <v>1189</v>
      </c>
      <c r="C4315" t="s">
        <v>21</v>
      </c>
      <c r="D4315" t="s">
        <v>1218</v>
      </c>
      <c r="E4315">
        <v>3.6475988132569803E-2</v>
      </c>
    </row>
    <row r="4316" spans="1:5" x14ac:dyDescent="0.3">
      <c r="A4316" t="s">
        <v>170</v>
      </c>
      <c r="B4316" t="s">
        <v>852</v>
      </c>
      <c r="C4316" t="s">
        <v>21</v>
      </c>
      <c r="D4316" t="s">
        <v>1218</v>
      </c>
      <c r="E4316">
        <v>0.45424333327487132</v>
      </c>
    </row>
    <row r="4317" spans="1:5" x14ac:dyDescent="0.3">
      <c r="A4317" t="s">
        <v>170</v>
      </c>
      <c r="B4317" t="s">
        <v>246</v>
      </c>
      <c r="C4317" t="s">
        <v>21</v>
      </c>
      <c r="D4317" t="s">
        <v>1218</v>
      </c>
      <c r="E4317">
        <v>9.2132720461766182E-2</v>
      </c>
    </row>
    <row r="4318" spans="1:5" x14ac:dyDescent="0.3">
      <c r="A4318" t="s">
        <v>170</v>
      </c>
      <c r="B4318" t="s">
        <v>1233</v>
      </c>
      <c r="C4318" t="s">
        <v>21</v>
      </c>
      <c r="D4318" t="s">
        <v>1218</v>
      </c>
      <c r="E4318">
        <v>3.707483207311188E-2</v>
      </c>
    </row>
    <row r="4319" spans="1:5" x14ac:dyDescent="0.3">
      <c r="A4319" t="s">
        <v>170</v>
      </c>
      <c r="B4319" t="s">
        <v>1159</v>
      </c>
      <c r="C4319" t="s">
        <v>21</v>
      </c>
      <c r="D4319" t="s">
        <v>1218</v>
      </c>
      <c r="E4319">
        <v>5.4908136557559314E-2</v>
      </c>
    </row>
    <row r="4320" spans="1:5" x14ac:dyDescent="0.3">
      <c r="A4320" t="s">
        <v>170</v>
      </c>
      <c r="B4320" t="s">
        <v>122</v>
      </c>
      <c r="C4320" t="s">
        <v>21</v>
      </c>
      <c r="D4320" t="s">
        <v>1218</v>
      </c>
      <c r="E4320">
        <v>0.41365842288804233</v>
      </c>
    </row>
    <row r="4321" spans="1:5" x14ac:dyDescent="0.3">
      <c r="A4321" t="s">
        <v>170</v>
      </c>
      <c r="B4321" t="s">
        <v>561</v>
      </c>
      <c r="C4321" t="s">
        <v>21</v>
      </c>
      <c r="D4321" t="s">
        <v>1218</v>
      </c>
      <c r="E4321">
        <v>0.19209076430328789</v>
      </c>
    </row>
    <row r="4322" spans="1:5" x14ac:dyDescent="0.3">
      <c r="A4322" t="s">
        <v>170</v>
      </c>
      <c r="B4322" t="s">
        <v>781</v>
      </c>
      <c r="C4322" t="s">
        <v>21</v>
      </c>
      <c r="D4322" t="s">
        <v>1218</v>
      </c>
      <c r="E4322">
        <v>0.1243298406648547</v>
      </c>
    </row>
    <row r="4323" spans="1:5" x14ac:dyDescent="0.3">
      <c r="A4323" t="s">
        <v>170</v>
      </c>
      <c r="B4323" t="s">
        <v>459</v>
      </c>
      <c r="C4323" t="s">
        <v>21</v>
      </c>
      <c r="D4323" t="s">
        <v>1218</v>
      </c>
      <c r="E4323">
        <v>0.11838587300549641</v>
      </c>
    </row>
    <row r="4324" spans="1:5" x14ac:dyDescent="0.3">
      <c r="A4324" t="s">
        <v>170</v>
      </c>
      <c r="B4324" t="s">
        <v>1208</v>
      </c>
      <c r="C4324" t="s">
        <v>21</v>
      </c>
      <c r="D4324" t="s">
        <v>1218</v>
      </c>
      <c r="E4324">
        <v>0.1446253204165949</v>
      </c>
    </row>
    <row r="4325" spans="1:5" x14ac:dyDescent="0.3">
      <c r="A4325" t="s">
        <v>170</v>
      </c>
      <c r="B4325" t="s">
        <v>1209</v>
      </c>
      <c r="C4325" t="s">
        <v>21</v>
      </c>
      <c r="D4325" t="s">
        <v>1218</v>
      </c>
      <c r="E4325">
        <v>3.7654975203794398E-2</v>
      </c>
    </row>
    <row r="4326" spans="1:5" x14ac:dyDescent="0.3">
      <c r="A4326" t="s">
        <v>170</v>
      </c>
      <c r="B4326" t="s">
        <v>1160</v>
      </c>
      <c r="C4326" t="s">
        <v>21</v>
      </c>
      <c r="D4326" t="s">
        <v>1218</v>
      </c>
      <c r="E4326">
        <v>2.5341043648830032E-2</v>
      </c>
    </row>
    <row r="4327" spans="1:5" x14ac:dyDescent="0.3">
      <c r="A4327" t="s">
        <v>170</v>
      </c>
      <c r="B4327" t="s">
        <v>1220</v>
      </c>
      <c r="C4327" t="s">
        <v>21</v>
      </c>
      <c r="D4327" t="s">
        <v>1218</v>
      </c>
      <c r="E4327">
        <v>8.0178418939227655E-2</v>
      </c>
    </row>
    <row r="4328" spans="1:5" x14ac:dyDescent="0.3">
      <c r="A4328" t="s">
        <v>170</v>
      </c>
      <c r="B4328" t="s">
        <v>1199</v>
      </c>
      <c r="C4328" t="s">
        <v>21</v>
      </c>
      <c r="D4328" t="s">
        <v>1218</v>
      </c>
      <c r="E4328">
        <v>8.0858386172359048E-2</v>
      </c>
    </row>
    <row r="4329" spans="1:5" x14ac:dyDescent="0.3">
      <c r="A4329" t="s">
        <v>170</v>
      </c>
      <c r="B4329" t="s">
        <v>190</v>
      </c>
      <c r="C4329" t="s">
        <v>21</v>
      </c>
      <c r="D4329" t="s">
        <v>1218</v>
      </c>
      <c r="E4329">
        <v>0.41117278348696962</v>
      </c>
    </row>
    <row r="4330" spans="1:5" x14ac:dyDescent="0.3">
      <c r="A4330" t="s">
        <v>170</v>
      </c>
      <c r="B4330" t="s">
        <v>1122</v>
      </c>
      <c r="C4330" t="s">
        <v>21</v>
      </c>
      <c r="D4330" t="s">
        <v>1218</v>
      </c>
      <c r="E4330">
        <v>2.0638777765762201E-2</v>
      </c>
    </row>
    <row r="4331" spans="1:5" x14ac:dyDescent="0.3">
      <c r="A4331" t="s">
        <v>170</v>
      </c>
      <c r="B4331" t="s">
        <v>409</v>
      </c>
      <c r="C4331" t="s">
        <v>21</v>
      </c>
      <c r="D4331" t="s">
        <v>1218</v>
      </c>
      <c r="E4331">
        <v>2.3754444863085511</v>
      </c>
    </row>
    <row r="4332" spans="1:5" x14ac:dyDescent="0.3">
      <c r="A4332" t="s">
        <v>170</v>
      </c>
      <c r="B4332" t="s">
        <v>412</v>
      </c>
      <c r="C4332" t="s">
        <v>21</v>
      </c>
      <c r="D4332" t="s">
        <v>1218</v>
      </c>
      <c r="E4332">
        <v>0.86172262983202774</v>
      </c>
    </row>
    <row r="4333" spans="1:5" x14ac:dyDescent="0.3">
      <c r="A4333" t="s">
        <v>170</v>
      </c>
      <c r="B4333" t="s">
        <v>1169</v>
      </c>
      <c r="C4333" t="s">
        <v>21</v>
      </c>
      <c r="D4333" t="s">
        <v>1218</v>
      </c>
      <c r="E4333">
        <v>0.50253855589992369</v>
      </c>
    </row>
    <row r="4334" spans="1:5" x14ac:dyDescent="0.3">
      <c r="A4334" t="s">
        <v>170</v>
      </c>
      <c r="B4334" t="s">
        <v>1210</v>
      </c>
      <c r="C4334" t="s">
        <v>21</v>
      </c>
      <c r="D4334" t="s">
        <v>1218</v>
      </c>
      <c r="E4334">
        <v>0.258179807790686</v>
      </c>
    </row>
    <row r="4335" spans="1:5" x14ac:dyDescent="0.3">
      <c r="A4335" t="s">
        <v>170</v>
      </c>
      <c r="B4335" t="s">
        <v>1190</v>
      </c>
      <c r="C4335" t="s">
        <v>21</v>
      </c>
      <c r="D4335" t="s">
        <v>1218</v>
      </c>
      <c r="E4335">
        <v>8.2992434059228057E-2</v>
      </c>
    </row>
    <row r="4336" spans="1:5" x14ac:dyDescent="0.3">
      <c r="A4336" t="s">
        <v>170</v>
      </c>
      <c r="B4336" t="s">
        <v>1170</v>
      </c>
      <c r="C4336" t="s">
        <v>21</v>
      </c>
      <c r="D4336" t="s">
        <v>1218</v>
      </c>
      <c r="E4336">
        <v>7.0204083305725792E-2</v>
      </c>
    </row>
    <row r="4337" spans="1:5" x14ac:dyDescent="0.3">
      <c r="A4337" t="s">
        <v>170</v>
      </c>
      <c r="B4337" t="s">
        <v>51</v>
      </c>
      <c r="C4337" t="s">
        <v>21</v>
      </c>
      <c r="D4337" t="s">
        <v>1218</v>
      </c>
      <c r="E4337">
        <v>0.33389193793858246</v>
      </c>
    </row>
    <row r="4338" spans="1:5" x14ac:dyDescent="0.3">
      <c r="A4338" t="s">
        <v>170</v>
      </c>
      <c r="B4338" t="s">
        <v>587</v>
      </c>
      <c r="C4338" t="s">
        <v>21</v>
      </c>
      <c r="D4338" t="s">
        <v>1218</v>
      </c>
      <c r="E4338">
        <v>0.39041449123968153</v>
      </c>
    </row>
    <row r="4339" spans="1:5" x14ac:dyDescent="0.3">
      <c r="A4339" t="s">
        <v>170</v>
      </c>
      <c r="B4339" t="s">
        <v>1191</v>
      </c>
      <c r="C4339" t="s">
        <v>21</v>
      </c>
      <c r="D4339" t="s">
        <v>1218</v>
      </c>
      <c r="E4339">
        <v>7.4979379415390818E-2</v>
      </c>
    </row>
    <row r="4340" spans="1:5" x14ac:dyDescent="0.3">
      <c r="A4340" t="s">
        <v>170</v>
      </c>
      <c r="B4340" t="s">
        <v>1234</v>
      </c>
      <c r="C4340" t="s">
        <v>21</v>
      </c>
      <c r="D4340" t="s">
        <v>1218</v>
      </c>
      <c r="E4340">
        <v>0.36313386154247662</v>
      </c>
    </row>
    <row r="4341" spans="1:5" x14ac:dyDescent="0.3">
      <c r="A4341" t="s">
        <v>170</v>
      </c>
      <c r="B4341" t="s">
        <v>894</v>
      </c>
      <c r="C4341" t="s">
        <v>21</v>
      </c>
      <c r="D4341" t="s">
        <v>1218</v>
      </c>
      <c r="E4341">
        <v>0.29662895034287723</v>
      </c>
    </row>
    <row r="4342" spans="1:5" x14ac:dyDescent="0.3">
      <c r="A4342" t="s">
        <v>170</v>
      </c>
      <c r="B4342" t="s">
        <v>898</v>
      </c>
      <c r="C4342" t="s">
        <v>21</v>
      </c>
      <c r="D4342" t="s">
        <v>1218</v>
      </c>
      <c r="E4342">
        <v>0.1154645725122615</v>
      </c>
    </row>
    <row r="4343" spans="1:5" x14ac:dyDescent="0.3">
      <c r="A4343" t="s">
        <v>170</v>
      </c>
      <c r="B4343" t="s">
        <v>1192</v>
      </c>
      <c r="C4343" t="s">
        <v>21</v>
      </c>
      <c r="D4343" t="s">
        <v>1218</v>
      </c>
      <c r="E4343">
        <v>0.2032815520582687</v>
      </c>
    </row>
    <row r="4344" spans="1:5" x14ac:dyDescent="0.3">
      <c r="A4344" t="s">
        <v>170</v>
      </c>
      <c r="B4344" t="s">
        <v>1235</v>
      </c>
      <c r="C4344" t="s">
        <v>21</v>
      </c>
      <c r="D4344" t="s">
        <v>1218</v>
      </c>
      <c r="E4344">
        <v>3.5659407837402228E-2</v>
      </c>
    </row>
    <row r="4345" spans="1:5" x14ac:dyDescent="0.3">
      <c r="A4345" t="s">
        <v>170</v>
      </c>
      <c r="B4345" t="s">
        <v>1193</v>
      </c>
      <c r="C4345" t="s">
        <v>21</v>
      </c>
      <c r="D4345" t="s">
        <v>1218</v>
      </c>
      <c r="E4345">
        <v>0.11285397419819959</v>
      </c>
    </row>
    <row r="4346" spans="1:5" x14ac:dyDescent="0.3">
      <c r="A4346" t="s">
        <v>170</v>
      </c>
      <c r="B4346" t="s">
        <v>416</v>
      </c>
      <c r="C4346" t="s">
        <v>21</v>
      </c>
      <c r="D4346" t="s">
        <v>1218</v>
      </c>
      <c r="E4346">
        <v>7.1436085105959279E-2</v>
      </c>
    </row>
    <row r="4347" spans="1:5" x14ac:dyDescent="0.3">
      <c r="A4347" t="s">
        <v>170</v>
      </c>
      <c r="B4347" t="s">
        <v>1221</v>
      </c>
      <c r="C4347" t="s">
        <v>21</v>
      </c>
      <c r="D4347" t="s">
        <v>1218</v>
      </c>
      <c r="E4347">
        <v>4.8593637005560082E-2</v>
      </c>
    </row>
    <row r="4348" spans="1:5" x14ac:dyDescent="0.3">
      <c r="A4348" t="s">
        <v>170</v>
      </c>
      <c r="B4348" t="s">
        <v>1171</v>
      </c>
      <c r="C4348" t="s">
        <v>21</v>
      </c>
      <c r="D4348" t="s">
        <v>1218</v>
      </c>
      <c r="E4348">
        <v>5.7806489202394097E-2</v>
      </c>
    </row>
    <row r="4349" spans="1:5" x14ac:dyDescent="0.3">
      <c r="A4349" t="s">
        <v>170</v>
      </c>
      <c r="B4349" t="s">
        <v>1194</v>
      </c>
      <c r="C4349" t="s">
        <v>21</v>
      </c>
      <c r="D4349" t="s">
        <v>1218</v>
      </c>
      <c r="E4349">
        <v>2.988334588785848E-2</v>
      </c>
    </row>
    <row r="4350" spans="1:5" x14ac:dyDescent="0.3">
      <c r="A4350" t="s">
        <v>170</v>
      </c>
      <c r="B4350" t="s">
        <v>1230</v>
      </c>
      <c r="C4350" t="s">
        <v>21</v>
      </c>
      <c r="D4350" t="s">
        <v>1218</v>
      </c>
      <c r="E4350">
        <v>5.80089458161787E-2</v>
      </c>
    </row>
    <row r="4351" spans="1:5" x14ac:dyDescent="0.3">
      <c r="A4351" t="s">
        <v>170</v>
      </c>
      <c r="B4351" t="s">
        <v>1195</v>
      </c>
      <c r="C4351" t="s">
        <v>21</v>
      </c>
      <c r="D4351" t="s">
        <v>1218</v>
      </c>
      <c r="E4351">
        <v>0.10060314184487591</v>
      </c>
    </row>
    <row r="4352" spans="1:5" x14ac:dyDescent="0.3">
      <c r="A4352" t="s">
        <v>170</v>
      </c>
      <c r="B4352" t="s">
        <v>1172</v>
      </c>
      <c r="C4352" t="s">
        <v>21</v>
      </c>
      <c r="D4352" t="s">
        <v>1218</v>
      </c>
      <c r="E4352">
        <v>1.8626386791553069E-3</v>
      </c>
    </row>
    <row r="4353" spans="1:5" x14ac:dyDescent="0.3">
      <c r="A4353" t="s">
        <v>170</v>
      </c>
      <c r="B4353" t="s">
        <v>133</v>
      </c>
      <c r="C4353" t="s">
        <v>21</v>
      </c>
      <c r="D4353" t="s">
        <v>1218</v>
      </c>
      <c r="E4353">
        <v>6.1966550918385169E-2</v>
      </c>
    </row>
    <row r="4354" spans="1:5" x14ac:dyDescent="0.3">
      <c r="A4354" t="s">
        <v>170</v>
      </c>
      <c r="B4354" t="s">
        <v>1196</v>
      </c>
      <c r="C4354" t="s">
        <v>21</v>
      </c>
      <c r="D4354" t="s">
        <v>1218</v>
      </c>
      <c r="E4354">
        <v>1.3603868443423501E-2</v>
      </c>
    </row>
    <row r="4355" spans="1:5" x14ac:dyDescent="0.3">
      <c r="A4355" t="s">
        <v>170</v>
      </c>
      <c r="B4355" t="s">
        <v>766</v>
      </c>
      <c r="C4355" t="s">
        <v>21</v>
      </c>
      <c r="D4355" t="s">
        <v>1218</v>
      </c>
      <c r="E4355">
        <v>3.7692147967638819E-2</v>
      </c>
    </row>
    <row r="4356" spans="1:5" x14ac:dyDescent="0.3">
      <c r="A4356" t="s">
        <v>170</v>
      </c>
      <c r="B4356" t="s">
        <v>1200</v>
      </c>
      <c r="C4356" t="s">
        <v>21</v>
      </c>
      <c r="D4356" t="s">
        <v>1218</v>
      </c>
      <c r="E4356">
        <v>0.253334332787094</v>
      </c>
    </row>
    <row r="4357" spans="1:5" x14ac:dyDescent="0.3">
      <c r="A4357" t="s">
        <v>170</v>
      </c>
      <c r="B4357" t="s">
        <v>867</v>
      </c>
      <c r="C4357" t="s">
        <v>21</v>
      </c>
      <c r="D4357" t="s">
        <v>1218</v>
      </c>
      <c r="E4357">
        <v>0.128671561341518</v>
      </c>
    </row>
    <row r="4358" spans="1:5" x14ac:dyDescent="0.3">
      <c r="A4358" t="s">
        <v>170</v>
      </c>
      <c r="B4358" t="s">
        <v>418</v>
      </c>
      <c r="C4358" t="s">
        <v>21</v>
      </c>
      <c r="D4358" t="s">
        <v>1218</v>
      </c>
      <c r="E4358">
        <v>0.2070698874978236</v>
      </c>
    </row>
    <row r="4359" spans="1:5" x14ac:dyDescent="0.3">
      <c r="A4359" t="s">
        <v>170</v>
      </c>
      <c r="B4359" t="s">
        <v>880</v>
      </c>
      <c r="C4359" t="s">
        <v>21</v>
      </c>
      <c r="D4359" t="s">
        <v>1218</v>
      </c>
      <c r="E4359">
        <v>0.22370907491346151</v>
      </c>
    </row>
    <row r="4360" spans="1:5" x14ac:dyDescent="0.3">
      <c r="A4360" t="s">
        <v>170</v>
      </c>
      <c r="B4360" t="s">
        <v>1163</v>
      </c>
      <c r="C4360" t="s">
        <v>21</v>
      </c>
      <c r="D4360" t="s">
        <v>1218</v>
      </c>
      <c r="E4360">
        <v>4.8042653210293403E-4</v>
      </c>
    </row>
    <row r="4361" spans="1:5" x14ac:dyDescent="0.3">
      <c r="A4361" t="s">
        <v>170</v>
      </c>
      <c r="B4361" t="s">
        <v>1236</v>
      </c>
      <c r="C4361" t="s">
        <v>21</v>
      </c>
      <c r="D4361" t="s">
        <v>1218</v>
      </c>
      <c r="E4361">
        <v>0.1072889680494242</v>
      </c>
    </row>
    <row r="4362" spans="1:5" x14ac:dyDescent="0.3">
      <c r="A4362" t="s">
        <v>170</v>
      </c>
      <c r="B4362" t="s">
        <v>1201</v>
      </c>
      <c r="C4362" t="s">
        <v>21</v>
      </c>
      <c r="D4362" t="s">
        <v>1218</v>
      </c>
      <c r="E4362">
        <v>1.7920374386943418E-2</v>
      </c>
    </row>
    <row r="4363" spans="1:5" x14ac:dyDescent="0.3">
      <c r="A4363" t="s">
        <v>170</v>
      </c>
      <c r="B4363" t="s">
        <v>486</v>
      </c>
      <c r="C4363" t="s">
        <v>21</v>
      </c>
      <c r="D4363" t="s">
        <v>1218</v>
      </c>
      <c r="E4363">
        <v>0.58158286529014247</v>
      </c>
    </row>
    <row r="4364" spans="1:5" x14ac:dyDescent="0.3">
      <c r="A4364" t="s">
        <v>170</v>
      </c>
      <c r="B4364" t="s">
        <v>798</v>
      </c>
      <c r="C4364" t="s">
        <v>21</v>
      </c>
      <c r="D4364" t="s">
        <v>1218</v>
      </c>
      <c r="E4364">
        <v>5.4302252562821271E-2</v>
      </c>
    </row>
    <row r="4365" spans="1:5" x14ac:dyDescent="0.3">
      <c r="A4365" t="s">
        <v>170</v>
      </c>
      <c r="B4365" t="s">
        <v>1237</v>
      </c>
      <c r="C4365" t="s">
        <v>21</v>
      </c>
      <c r="D4365" t="s">
        <v>1218</v>
      </c>
      <c r="E4365">
        <v>0.14032101231006142</v>
      </c>
    </row>
    <row r="4366" spans="1:5" x14ac:dyDescent="0.3">
      <c r="A4366" t="s">
        <v>170</v>
      </c>
      <c r="B4366" t="s">
        <v>785</v>
      </c>
      <c r="C4366" t="s">
        <v>21</v>
      </c>
      <c r="D4366" t="s">
        <v>1218</v>
      </c>
      <c r="E4366">
        <v>1.599159227197992E-2</v>
      </c>
    </row>
    <row r="4367" spans="1:5" x14ac:dyDescent="0.3">
      <c r="A4367" t="s">
        <v>170</v>
      </c>
      <c r="B4367" t="s">
        <v>1173</v>
      </c>
      <c r="C4367" t="s">
        <v>21</v>
      </c>
      <c r="D4367" t="s">
        <v>1218</v>
      </c>
      <c r="E4367">
        <v>0.29759881690606327</v>
      </c>
    </row>
    <row r="4368" spans="1:5" x14ac:dyDescent="0.3">
      <c r="A4368" t="s">
        <v>170</v>
      </c>
      <c r="B4368" t="s">
        <v>896</v>
      </c>
      <c r="C4368" t="s">
        <v>21</v>
      </c>
      <c r="D4368" t="s">
        <v>1218</v>
      </c>
      <c r="E4368">
        <v>0.24164040899283132</v>
      </c>
    </row>
    <row r="4369" spans="1:5" x14ac:dyDescent="0.3">
      <c r="A4369" t="s">
        <v>170</v>
      </c>
      <c r="B4369" t="s">
        <v>422</v>
      </c>
      <c r="C4369" t="s">
        <v>21</v>
      </c>
      <c r="D4369" t="s">
        <v>1218</v>
      </c>
      <c r="E4369">
        <v>0.27637910113981601</v>
      </c>
    </row>
    <row r="4370" spans="1:5" x14ac:dyDescent="0.3">
      <c r="A4370" t="s">
        <v>170</v>
      </c>
      <c r="B4370" t="s">
        <v>1211</v>
      </c>
      <c r="C4370" t="s">
        <v>21</v>
      </c>
      <c r="D4370" t="s">
        <v>1218</v>
      </c>
      <c r="E4370">
        <v>7.1717031908444639E-2</v>
      </c>
    </row>
    <row r="4371" spans="1:5" x14ac:dyDescent="0.3">
      <c r="A4371" t="s">
        <v>170</v>
      </c>
      <c r="B4371" t="s">
        <v>1184</v>
      </c>
      <c r="C4371" t="s">
        <v>21</v>
      </c>
      <c r="D4371" t="s">
        <v>1218</v>
      </c>
      <c r="E4371">
        <v>0.159691899080774</v>
      </c>
    </row>
    <row r="4372" spans="1:5" x14ac:dyDescent="0.3">
      <c r="A4372" t="s">
        <v>170</v>
      </c>
      <c r="B4372" t="s">
        <v>200</v>
      </c>
      <c r="C4372" t="s">
        <v>21</v>
      </c>
      <c r="D4372" t="s">
        <v>1218</v>
      </c>
      <c r="E4372">
        <v>0.12693487252551461</v>
      </c>
    </row>
    <row r="4373" spans="1:5" x14ac:dyDescent="0.3">
      <c r="A4373" t="s">
        <v>170</v>
      </c>
      <c r="B4373" t="s">
        <v>56</v>
      </c>
      <c r="C4373" t="s">
        <v>21</v>
      </c>
      <c r="D4373" t="s">
        <v>1218</v>
      </c>
      <c r="E4373">
        <v>8.2933019040804676E-2</v>
      </c>
    </row>
    <row r="4374" spans="1:5" x14ac:dyDescent="0.3">
      <c r="A4374" t="s">
        <v>170</v>
      </c>
      <c r="B4374" t="s">
        <v>462</v>
      </c>
      <c r="C4374" t="s">
        <v>21</v>
      </c>
      <c r="D4374" t="s">
        <v>1218</v>
      </c>
      <c r="E4374">
        <v>8.7176164128540873E-2</v>
      </c>
    </row>
    <row r="4375" spans="1:5" x14ac:dyDescent="0.3">
      <c r="A4375" t="s">
        <v>170</v>
      </c>
      <c r="B4375" t="s">
        <v>890</v>
      </c>
      <c r="C4375" t="s">
        <v>21</v>
      </c>
      <c r="D4375" t="s">
        <v>1218</v>
      </c>
      <c r="E4375">
        <v>0.20669864921461351</v>
      </c>
    </row>
    <row r="4376" spans="1:5" x14ac:dyDescent="0.3">
      <c r="A4376" t="s">
        <v>170</v>
      </c>
      <c r="B4376" t="s">
        <v>924</v>
      </c>
      <c r="C4376" t="s">
        <v>21</v>
      </c>
      <c r="D4376" t="s">
        <v>1218</v>
      </c>
      <c r="E4376">
        <v>0.65061168315471363</v>
      </c>
    </row>
    <row r="4377" spans="1:5" x14ac:dyDescent="0.3">
      <c r="A4377" t="s">
        <v>170</v>
      </c>
      <c r="B4377" t="s">
        <v>768</v>
      </c>
      <c r="C4377" t="s">
        <v>21</v>
      </c>
      <c r="D4377" t="s">
        <v>1218</v>
      </c>
      <c r="E4377">
        <v>7.6009798402839931E-2</v>
      </c>
    </row>
    <row r="4378" spans="1:5" x14ac:dyDescent="0.3">
      <c r="A4378" t="s">
        <v>170</v>
      </c>
      <c r="B4378" t="s">
        <v>1238</v>
      </c>
      <c r="C4378" t="s">
        <v>21</v>
      </c>
      <c r="D4378" t="s">
        <v>1218</v>
      </c>
      <c r="E4378">
        <v>5.9806483583991307E-2</v>
      </c>
    </row>
    <row r="4379" spans="1:5" x14ac:dyDescent="0.3">
      <c r="A4379" t="s">
        <v>170</v>
      </c>
      <c r="B4379" t="s">
        <v>1008</v>
      </c>
      <c r="C4379" t="s">
        <v>21</v>
      </c>
      <c r="D4379" t="s">
        <v>1218</v>
      </c>
      <c r="E4379">
        <v>0.74073824936937438</v>
      </c>
    </row>
    <row r="4380" spans="1:5" x14ac:dyDescent="0.3">
      <c r="A4380" t="s">
        <v>170</v>
      </c>
      <c r="B4380" t="s">
        <v>1214</v>
      </c>
      <c r="C4380" t="s">
        <v>21</v>
      </c>
      <c r="D4380" t="s">
        <v>1218</v>
      </c>
      <c r="E4380">
        <v>8.1357467366468469E-2</v>
      </c>
    </row>
    <row r="4381" spans="1:5" x14ac:dyDescent="0.3">
      <c r="A4381" t="s">
        <v>170</v>
      </c>
      <c r="B4381" t="s">
        <v>466</v>
      </c>
      <c r="C4381" t="s">
        <v>21</v>
      </c>
      <c r="D4381" t="s">
        <v>1218</v>
      </c>
      <c r="E4381">
        <v>8.7613344152612183E-2</v>
      </c>
    </row>
    <row r="4382" spans="1:5" x14ac:dyDescent="0.3">
      <c r="A4382" t="s">
        <v>170</v>
      </c>
      <c r="B4382" t="s">
        <v>469</v>
      </c>
      <c r="C4382" t="s">
        <v>21</v>
      </c>
      <c r="D4382" t="s">
        <v>1218</v>
      </c>
      <c r="E4382">
        <v>0.24567656758041992</v>
      </c>
    </row>
    <row r="4383" spans="1:5" x14ac:dyDescent="0.3">
      <c r="A4383" t="s">
        <v>170</v>
      </c>
      <c r="B4383" t="s">
        <v>144</v>
      </c>
      <c r="C4383" t="s">
        <v>21</v>
      </c>
      <c r="D4383" t="s">
        <v>1218</v>
      </c>
      <c r="E4383">
        <v>0.39772671078738642</v>
      </c>
    </row>
    <row r="4384" spans="1:5" x14ac:dyDescent="0.3">
      <c r="A4384" t="s">
        <v>170</v>
      </c>
      <c r="B4384" t="s">
        <v>804</v>
      </c>
      <c r="C4384" t="s">
        <v>21</v>
      </c>
      <c r="D4384" t="s">
        <v>1218</v>
      </c>
      <c r="E4384">
        <v>0.29055882235316483</v>
      </c>
    </row>
    <row r="4385" spans="1:5" x14ac:dyDescent="0.3">
      <c r="A4385" t="s">
        <v>170</v>
      </c>
      <c r="B4385" t="s">
        <v>284</v>
      </c>
      <c r="C4385" t="s">
        <v>21</v>
      </c>
      <c r="D4385" t="s">
        <v>1218</v>
      </c>
      <c r="E4385">
        <v>0.1117046802525187</v>
      </c>
    </row>
    <row r="4386" spans="1:5" x14ac:dyDescent="0.3">
      <c r="A4386" t="s">
        <v>170</v>
      </c>
      <c r="B4386" t="s">
        <v>1239</v>
      </c>
      <c r="C4386" t="s">
        <v>21</v>
      </c>
      <c r="D4386" t="s">
        <v>1218</v>
      </c>
      <c r="E4386">
        <v>2.5973327280406883E-2</v>
      </c>
    </row>
    <row r="4387" spans="1:5" x14ac:dyDescent="0.3">
      <c r="A4387" t="s">
        <v>170</v>
      </c>
      <c r="B4387" t="s">
        <v>865</v>
      </c>
      <c r="C4387" t="s">
        <v>21</v>
      </c>
      <c r="D4387" t="s">
        <v>1218</v>
      </c>
      <c r="E4387">
        <v>0.19552989384164182</v>
      </c>
    </row>
    <row r="4388" spans="1:5" x14ac:dyDescent="0.3">
      <c r="A4388" t="s">
        <v>170</v>
      </c>
      <c r="B4388" t="s">
        <v>1174</v>
      </c>
      <c r="C4388" t="s">
        <v>21</v>
      </c>
      <c r="D4388" t="s">
        <v>1218</v>
      </c>
      <c r="E4388">
        <v>4.90741391053982E-3</v>
      </c>
    </row>
    <row r="4389" spans="1:5" x14ac:dyDescent="0.3">
      <c r="A4389" t="s">
        <v>170</v>
      </c>
      <c r="B4389" t="s">
        <v>885</v>
      </c>
      <c r="C4389" t="s">
        <v>21</v>
      </c>
      <c r="D4389" t="s">
        <v>1218</v>
      </c>
      <c r="E4389">
        <v>8.8390964925949833E-2</v>
      </c>
    </row>
    <row r="4390" spans="1:5" x14ac:dyDescent="0.3">
      <c r="A4390" t="s">
        <v>170</v>
      </c>
      <c r="B4390" t="s">
        <v>1175</v>
      </c>
      <c r="C4390" t="s">
        <v>21</v>
      </c>
      <c r="D4390" t="s">
        <v>1218</v>
      </c>
      <c r="E4390">
        <v>1.53297147163743E-3</v>
      </c>
    </row>
    <row r="4391" spans="1:5" x14ac:dyDescent="0.3">
      <c r="A4391" t="s">
        <v>170</v>
      </c>
      <c r="B4391" t="s">
        <v>1215</v>
      </c>
      <c r="C4391" t="s">
        <v>21</v>
      </c>
      <c r="D4391" t="s">
        <v>1218</v>
      </c>
      <c r="E4391">
        <v>0.36539895269807621</v>
      </c>
    </row>
    <row r="4392" spans="1:5" x14ac:dyDescent="0.3">
      <c r="A4392" t="s">
        <v>170</v>
      </c>
      <c r="B4392" t="s">
        <v>732</v>
      </c>
      <c r="C4392" t="s">
        <v>21</v>
      </c>
      <c r="D4392" t="s">
        <v>1218</v>
      </c>
      <c r="E4392">
        <v>0.15678604667837831</v>
      </c>
    </row>
    <row r="4393" spans="1:5" x14ac:dyDescent="0.3">
      <c r="A4393" t="s">
        <v>170</v>
      </c>
      <c r="B4393" t="s">
        <v>1176</v>
      </c>
      <c r="C4393" t="s">
        <v>21</v>
      </c>
      <c r="D4393" t="s">
        <v>1218</v>
      </c>
      <c r="E4393">
        <v>1.453338957610055E-3</v>
      </c>
    </row>
    <row r="4394" spans="1:5" x14ac:dyDescent="0.3">
      <c r="A4394" t="s">
        <v>170</v>
      </c>
      <c r="B4394" t="s">
        <v>1228</v>
      </c>
      <c r="C4394" t="s">
        <v>21</v>
      </c>
      <c r="D4394" t="s">
        <v>1218</v>
      </c>
      <c r="E4394">
        <v>8.6148134834644827E-2</v>
      </c>
    </row>
    <row r="4395" spans="1:5" x14ac:dyDescent="0.3">
      <c r="A4395" t="s">
        <v>170</v>
      </c>
      <c r="B4395" t="s">
        <v>427</v>
      </c>
      <c r="C4395" t="s">
        <v>21</v>
      </c>
      <c r="D4395" t="s">
        <v>1218</v>
      </c>
      <c r="E4395">
        <v>1.2741042153375392E-2</v>
      </c>
    </row>
    <row r="4396" spans="1:5" x14ac:dyDescent="0.3">
      <c r="A4396" t="s">
        <v>170</v>
      </c>
      <c r="B4396" t="s">
        <v>849</v>
      </c>
      <c r="C4396" t="s">
        <v>21</v>
      </c>
      <c r="D4396" t="s">
        <v>1218</v>
      </c>
      <c r="E4396">
        <v>6.9399033302002769E-2</v>
      </c>
    </row>
    <row r="4397" spans="1:5" x14ac:dyDescent="0.3">
      <c r="A4397" t="s">
        <v>170</v>
      </c>
      <c r="B4397" t="s">
        <v>823</v>
      </c>
      <c r="C4397" t="s">
        <v>21</v>
      </c>
      <c r="D4397" t="s">
        <v>1218</v>
      </c>
      <c r="E4397">
        <v>3.2840894283444416E-2</v>
      </c>
    </row>
    <row r="4398" spans="1:5" x14ac:dyDescent="0.3">
      <c r="A4398" t="s">
        <v>170</v>
      </c>
      <c r="B4398" t="s">
        <v>1226</v>
      </c>
      <c r="C4398" t="s">
        <v>21</v>
      </c>
      <c r="D4398" t="s">
        <v>1218</v>
      </c>
      <c r="E4398">
        <v>0.19719295053947281</v>
      </c>
    </row>
    <row r="4399" spans="1:5" x14ac:dyDescent="0.3">
      <c r="A4399" t="s">
        <v>170</v>
      </c>
      <c r="B4399" t="s">
        <v>292</v>
      </c>
      <c r="C4399" t="s">
        <v>21</v>
      </c>
      <c r="D4399" t="s">
        <v>1218</v>
      </c>
      <c r="E4399">
        <v>0.36438517307335255</v>
      </c>
    </row>
    <row r="4400" spans="1:5" x14ac:dyDescent="0.3">
      <c r="A4400" t="s">
        <v>170</v>
      </c>
      <c r="B4400" t="s">
        <v>492</v>
      </c>
      <c r="C4400" t="s">
        <v>21</v>
      </c>
      <c r="D4400" t="s">
        <v>1218</v>
      </c>
      <c r="E4400">
        <v>0.3273426031349525</v>
      </c>
    </row>
    <row r="4401" spans="1:5" x14ac:dyDescent="0.3">
      <c r="A4401" t="s">
        <v>170</v>
      </c>
      <c r="B4401" t="s">
        <v>787</v>
      </c>
      <c r="C4401" t="s">
        <v>21</v>
      </c>
      <c r="D4401" t="s">
        <v>1218</v>
      </c>
      <c r="E4401">
        <v>0.13701175928437209</v>
      </c>
    </row>
    <row r="4402" spans="1:5" x14ac:dyDescent="0.3">
      <c r="A4402" t="s">
        <v>170</v>
      </c>
      <c r="B4402" t="s">
        <v>1216</v>
      </c>
      <c r="C4402" t="s">
        <v>21</v>
      </c>
      <c r="D4402" t="s">
        <v>1218</v>
      </c>
      <c r="E4402">
        <v>0.31034099445129459</v>
      </c>
    </row>
    <row r="4403" spans="1:5" x14ac:dyDescent="0.3">
      <c r="A4403" t="s">
        <v>170</v>
      </c>
      <c r="B4403" t="s">
        <v>475</v>
      </c>
      <c r="C4403" t="s">
        <v>21</v>
      </c>
      <c r="D4403" t="s">
        <v>1218</v>
      </c>
      <c r="E4403">
        <v>1.2840552408773711E-2</v>
      </c>
    </row>
    <row r="4404" spans="1:5" x14ac:dyDescent="0.3">
      <c r="A4404" t="s">
        <v>170</v>
      </c>
      <c r="B4404" t="s">
        <v>106</v>
      </c>
      <c r="C4404" t="s">
        <v>21</v>
      </c>
      <c r="D4404" t="s">
        <v>1218</v>
      </c>
      <c r="E4404">
        <v>0.1269600153982311</v>
      </c>
    </row>
    <row r="4405" spans="1:5" x14ac:dyDescent="0.3">
      <c r="A4405" t="s">
        <v>170</v>
      </c>
      <c r="B4405" t="s">
        <v>806</v>
      </c>
      <c r="C4405" t="s">
        <v>21</v>
      </c>
      <c r="D4405" t="s">
        <v>1218</v>
      </c>
      <c r="E4405">
        <v>7.9222566223718843E-2</v>
      </c>
    </row>
    <row r="4406" spans="1:5" x14ac:dyDescent="0.3">
      <c r="A4406" t="s">
        <v>170</v>
      </c>
      <c r="B4406" t="s">
        <v>1177</v>
      </c>
      <c r="C4406" t="s">
        <v>21</v>
      </c>
      <c r="D4406" t="s">
        <v>1218</v>
      </c>
      <c r="E4406">
        <v>0.1855859683231614</v>
      </c>
    </row>
    <row r="4407" spans="1:5" x14ac:dyDescent="0.3">
      <c r="A4407" t="s">
        <v>170</v>
      </c>
      <c r="B4407" t="s">
        <v>1212</v>
      </c>
      <c r="C4407" t="s">
        <v>21</v>
      </c>
      <c r="D4407" t="s">
        <v>1218</v>
      </c>
      <c r="E4407">
        <v>0.1119699405815484</v>
      </c>
    </row>
    <row r="4408" spans="1:5" x14ac:dyDescent="0.3">
      <c r="A4408" t="s">
        <v>170</v>
      </c>
      <c r="B4408" t="s">
        <v>888</v>
      </c>
      <c r="C4408" t="s">
        <v>21</v>
      </c>
      <c r="D4408" t="s">
        <v>1218</v>
      </c>
      <c r="E4408">
        <v>0.33074246381552302</v>
      </c>
    </row>
    <row r="4409" spans="1:5" x14ac:dyDescent="0.3">
      <c r="A4409" t="s">
        <v>170</v>
      </c>
      <c r="B4409" t="s">
        <v>430</v>
      </c>
      <c r="C4409" t="s">
        <v>21</v>
      </c>
      <c r="D4409" t="s">
        <v>1218</v>
      </c>
      <c r="E4409">
        <v>0.33067657508653214</v>
      </c>
    </row>
    <row r="4410" spans="1:5" x14ac:dyDescent="0.3">
      <c r="A4410" t="s">
        <v>170</v>
      </c>
      <c r="B4410" t="s">
        <v>1229</v>
      </c>
      <c r="C4410" t="s">
        <v>21</v>
      </c>
      <c r="D4410" t="s">
        <v>1218</v>
      </c>
      <c r="E4410">
        <v>7.3904183884781996E-2</v>
      </c>
    </row>
    <row r="4411" spans="1:5" x14ac:dyDescent="0.3">
      <c r="A4411" t="s">
        <v>170</v>
      </c>
      <c r="B4411" t="s">
        <v>1162</v>
      </c>
      <c r="C4411" t="s">
        <v>21</v>
      </c>
      <c r="D4411" t="s">
        <v>1218</v>
      </c>
      <c r="E4411">
        <v>1.7358286149727887E-2</v>
      </c>
    </row>
    <row r="4412" spans="1:5" x14ac:dyDescent="0.3">
      <c r="A4412" t="s">
        <v>170</v>
      </c>
      <c r="B4412" t="s">
        <v>1197</v>
      </c>
      <c r="C4412" t="s">
        <v>21</v>
      </c>
      <c r="D4412" t="s">
        <v>1218</v>
      </c>
      <c r="E4412">
        <v>0.1345843153835172</v>
      </c>
    </row>
    <row r="4413" spans="1:5" x14ac:dyDescent="0.3">
      <c r="A4413" t="s">
        <v>170</v>
      </c>
      <c r="B4413" t="s">
        <v>771</v>
      </c>
      <c r="C4413" t="s">
        <v>21</v>
      </c>
      <c r="D4413" t="s">
        <v>1218</v>
      </c>
      <c r="E4413">
        <v>0.4784526008519267</v>
      </c>
    </row>
    <row r="4414" spans="1:5" x14ac:dyDescent="0.3">
      <c r="A4414" t="s">
        <v>170</v>
      </c>
      <c r="B4414" t="s">
        <v>915</v>
      </c>
      <c r="C4414" t="s">
        <v>21</v>
      </c>
      <c r="D4414" t="s">
        <v>1218</v>
      </c>
      <c r="E4414">
        <v>0.22418203246314641</v>
      </c>
    </row>
    <row r="4415" spans="1:5" x14ac:dyDescent="0.3">
      <c r="A4415" t="s">
        <v>170</v>
      </c>
      <c r="B4415" t="s">
        <v>855</v>
      </c>
      <c r="C4415" t="s">
        <v>21</v>
      </c>
      <c r="D4415" t="s">
        <v>1218</v>
      </c>
      <c r="E4415">
        <v>0.3855703938429591</v>
      </c>
    </row>
    <row r="4416" spans="1:5" x14ac:dyDescent="0.3">
      <c r="A4416" t="s">
        <v>170</v>
      </c>
      <c r="B4416" t="s">
        <v>1217</v>
      </c>
      <c r="C4416" t="s">
        <v>21</v>
      </c>
      <c r="D4416" t="s">
        <v>1218</v>
      </c>
      <c r="E4416">
        <v>6.3094210717618601E-2</v>
      </c>
    </row>
    <row r="4417" spans="1:5" x14ac:dyDescent="0.3">
      <c r="A4417" t="s">
        <v>170</v>
      </c>
      <c r="B4417" t="s">
        <v>114</v>
      </c>
      <c r="C4417" t="s">
        <v>21</v>
      </c>
      <c r="D4417" t="s">
        <v>1218</v>
      </c>
      <c r="E4417">
        <v>9.127700132605613E-3</v>
      </c>
    </row>
    <row r="4418" spans="1:5" x14ac:dyDescent="0.3">
      <c r="A4418" t="s">
        <v>170</v>
      </c>
      <c r="B4418" t="s">
        <v>477</v>
      </c>
      <c r="C4418" t="s">
        <v>21</v>
      </c>
      <c r="D4418" t="s">
        <v>1218</v>
      </c>
      <c r="E4418">
        <v>6.6980069168101411E-2</v>
      </c>
    </row>
    <row r="4419" spans="1:5" x14ac:dyDescent="0.3">
      <c r="A4419" t="s">
        <v>170</v>
      </c>
      <c r="B4419" t="s">
        <v>1205</v>
      </c>
      <c r="C4419" t="s">
        <v>21</v>
      </c>
      <c r="D4419" t="s">
        <v>1218</v>
      </c>
      <c r="E4419">
        <v>0.29952402368754111</v>
      </c>
    </row>
    <row r="4420" spans="1:5" x14ac:dyDescent="0.3">
      <c r="A4420" t="s">
        <v>170</v>
      </c>
      <c r="B4420" t="s">
        <v>544</v>
      </c>
      <c r="C4420" t="s">
        <v>21</v>
      </c>
      <c r="D4420" t="s">
        <v>1218</v>
      </c>
      <c r="E4420">
        <v>0.22227765767369892</v>
      </c>
    </row>
    <row r="4421" spans="1:5" x14ac:dyDescent="0.3">
      <c r="A4421" t="s">
        <v>170</v>
      </c>
      <c r="B4421" t="s">
        <v>439</v>
      </c>
      <c r="C4421" t="s">
        <v>21</v>
      </c>
      <c r="D4421" t="s">
        <v>1218</v>
      </c>
      <c r="E4421">
        <v>0.37242760642201977</v>
      </c>
    </row>
    <row r="4422" spans="1:5" x14ac:dyDescent="0.3">
      <c r="A4422" t="s">
        <v>170</v>
      </c>
      <c r="B4422" t="s">
        <v>1240</v>
      </c>
      <c r="C4422" t="s">
        <v>21</v>
      </c>
      <c r="D4422" t="s">
        <v>1218</v>
      </c>
      <c r="E4422">
        <v>0.2116694340947341</v>
      </c>
    </row>
    <row r="4423" spans="1:5" x14ac:dyDescent="0.3">
      <c r="A4423" t="s">
        <v>170</v>
      </c>
      <c r="B4423" t="s">
        <v>874</v>
      </c>
      <c r="C4423" t="s">
        <v>21</v>
      </c>
      <c r="D4423" t="s">
        <v>1218</v>
      </c>
      <c r="E4423">
        <v>0.15859551635310501</v>
      </c>
    </row>
    <row r="4424" spans="1:5" x14ac:dyDescent="0.3">
      <c r="A4424" t="s">
        <v>170</v>
      </c>
      <c r="B4424" t="s">
        <v>900</v>
      </c>
      <c r="C4424" t="s">
        <v>21</v>
      </c>
      <c r="D4424" t="s">
        <v>1218</v>
      </c>
      <c r="E4424">
        <v>0.1259847598144479</v>
      </c>
    </row>
    <row r="4425" spans="1:5" x14ac:dyDescent="0.3">
      <c r="A4425" t="s">
        <v>170</v>
      </c>
      <c r="B4425" t="s">
        <v>1178</v>
      </c>
      <c r="C4425" t="s">
        <v>21</v>
      </c>
      <c r="D4425" t="s">
        <v>1218</v>
      </c>
      <c r="E4425">
        <v>3.4929498940678885E-2</v>
      </c>
    </row>
    <row r="4426" spans="1:5" x14ac:dyDescent="0.3">
      <c r="A4426" t="s">
        <v>170</v>
      </c>
      <c r="B4426" t="s">
        <v>1222</v>
      </c>
      <c r="C4426" t="s">
        <v>21</v>
      </c>
      <c r="D4426" t="s">
        <v>1218</v>
      </c>
      <c r="E4426">
        <v>2.2420821028455221E-4</v>
      </c>
    </row>
    <row r="4427" spans="1:5" x14ac:dyDescent="0.3">
      <c r="A4427" t="s">
        <v>170</v>
      </c>
      <c r="B4427" t="s">
        <v>1179</v>
      </c>
      <c r="C4427" t="s">
        <v>21</v>
      </c>
      <c r="D4427" t="s">
        <v>1218</v>
      </c>
      <c r="E4427">
        <v>3.1158319187169731E-3</v>
      </c>
    </row>
    <row r="4428" spans="1:5" x14ac:dyDescent="0.3">
      <c r="A4428" t="s">
        <v>170</v>
      </c>
      <c r="B4428" t="s">
        <v>1143</v>
      </c>
      <c r="C4428" t="s">
        <v>21</v>
      </c>
      <c r="D4428" t="s">
        <v>1218</v>
      </c>
      <c r="E4428">
        <v>1.2663613138687421E-4</v>
      </c>
    </row>
    <row r="4429" spans="1:5" x14ac:dyDescent="0.3">
      <c r="A4429" t="s">
        <v>170</v>
      </c>
      <c r="B4429" t="s">
        <v>447</v>
      </c>
      <c r="C4429" t="s">
        <v>21</v>
      </c>
      <c r="D4429" t="s">
        <v>1218</v>
      </c>
      <c r="E4429">
        <v>0.15148490285121452</v>
      </c>
    </row>
    <row r="4430" spans="1:5" x14ac:dyDescent="0.3">
      <c r="A4430" t="s">
        <v>170</v>
      </c>
      <c r="B4430" t="s">
        <v>802</v>
      </c>
      <c r="C4430" t="s">
        <v>21</v>
      </c>
      <c r="D4430" t="s">
        <v>1218</v>
      </c>
      <c r="E4430">
        <v>5.2880096873913422E-2</v>
      </c>
    </row>
    <row r="4431" spans="1:5" x14ac:dyDescent="0.3">
      <c r="A4431" t="s">
        <v>170</v>
      </c>
      <c r="B4431" t="s">
        <v>1202</v>
      </c>
      <c r="C4431" t="s">
        <v>21</v>
      </c>
      <c r="D4431" t="s">
        <v>1218</v>
      </c>
      <c r="E4431">
        <v>5.3535175302409269E-2</v>
      </c>
    </row>
    <row r="4432" spans="1:5" x14ac:dyDescent="0.3">
      <c r="A4432" t="s">
        <v>170</v>
      </c>
      <c r="B4432" t="s">
        <v>481</v>
      </c>
      <c r="C4432" t="s">
        <v>21</v>
      </c>
      <c r="D4432" t="s">
        <v>1218</v>
      </c>
      <c r="E4432">
        <v>0.92742738991443896</v>
      </c>
    </row>
    <row r="4433" spans="1:5" x14ac:dyDescent="0.3">
      <c r="A4433" t="s">
        <v>170</v>
      </c>
      <c r="B4433" t="s">
        <v>1183</v>
      </c>
      <c r="C4433" t="s">
        <v>21</v>
      </c>
      <c r="D4433" t="s">
        <v>1218</v>
      </c>
      <c r="E4433">
        <v>2.376733403902327E-4</v>
      </c>
    </row>
    <row r="4434" spans="1:5" x14ac:dyDescent="0.3">
      <c r="A4434" t="s">
        <v>170</v>
      </c>
      <c r="B4434" t="s">
        <v>826</v>
      </c>
      <c r="C4434" t="s">
        <v>21</v>
      </c>
      <c r="D4434" t="s">
        <v>1218</v>
      </c>
      <c r="E4434">
        <v>9.6823688124027779E-2</v>
      </c>
    </row>
    <row r="4435" spans="1:5" x14ac:dyDescent="0.3">
      <c r="A4435" t="s">
        <v>170</v>
      </c>
      <c r="B4435" t="s">
        <v>1213</v>
      </c>
      <c r="C4435" t="s">
        <v>21</v>
      </c>
      <c r="D4435" t="s">
        <v>1218</v>
      </c>
      <c r="E4435">
        <v>0.1658303840299219</v>
      </c>
    </row>
    <row r="4436" spans="1:5" x14ac:dyDescent="0.3">
      <c r="A4436" t="s">
        <v>170</v>
      </c>
      <c r="B4436" t="s">
        <v>1203</v>
      </c>
      <c r="C4436" t="s">
        <v>21</v>
      </c>
      <c r="D4436" t="s">
        <v>1218</v>
      </c>
      <c r="E4436">
        <v>9.510451439895444E-2</v>
      </c>
    </row>
    <row r="4437" spans="1:5" x14ac:dyDescent="0.3">
      <c r="A4437" t="s">
        <v>170</v>
      </c>
      <c r="B4437" t="s">
        <v>406</v>
      </c>
      <c r="C4437" t="s">
        <v>21</v>
      </c>
      <c r="D4437" t="s">
        <v>1218</v>
      </c>
      <c r="E4437">
        <v>0.1297622143011484</v>
      </c>
    </row>
    <row r="4438" spans="1:5" x14ac:dyDescent="0.3">
      <c r="A4438" t="s">
        <v>170</v>
      </c>
      <c r="B4438" t="s">
        <v>910</v>
      </c>
      <c r="C4438" t="s">
        <v>21</v>
      </c>
      <c r="D4438" t="s">
        <v>1218</v>
      </c>
      <c r="E4438">
        <v>0.15330599288471089</v>
      </c>
    </row>
    <row r="4439" spans="1:5" x14ac:dyDescent="0.3">
      <c r="A4439" t="s">
        <v>170</v>
      </c>
      <c r="B4439" t="s">
        <v>193</v>
      </c>
      <c r="C4439" t="s">
        <v>21</v>
      </c>
      <c r="D4439" t="s">
        <v>1218</v>
      </c>
      <c r="E4439">
        <v>0.4501637742397494</v>
      </c>
    </row>
    <row r="4440" spans="1:5" x14ac:dyDescent="0.3">
      <c r="A4440" t="s">
        <v>170</v>
      </c>
      <c r="B4440" t="s">
        <v>1231</v>
      </c>
      <c r="C4440" t="s">
        <v>21</v>
      </c>
      <c r="D4440" t="s">
        <v>1218</v>
      </c>
      <c r="E4440">
        <v>0.17634205913904982</v>
      </c>
    </row>
    <row r="4441" spans="1:5" x14ac:dyDescent="0.3">
      <c r="A4441" t="s">
        <v>170</v>
      </c>
      <c r="B4441" t="s">
        <v>451</v>
      </c>
      <c r="C4441" t="s">
        <v>21</v>
      </c>
      <c r="D4441" t="s">
        <v>1218</v>
      </c>
      <c r="E4441">
        <v>0.17052374820818908</v>
      </c>
    </row>
    <row r="4442" spans="1:5" x14ac:dyDescent="0.3">
      <c r="A4442" t="s">
        <v>170</v>
      </c>
      <c r="B4442" t="s">
        <v>179</v>
      </c>
      <c r="C4442" t="s">
        <v>21</v>
      </c>
      <c r="D4442" t="s">
        <v>1218</v>
      </c>
      <c r="E4442">
        <v>3.1947547882618177</v>
      </c>
    </row>
    <row r="4443" spans="1:5" x14ac:dyDescent="0.3">
      <c r="A4443" t="s">
        <v>170</v>
      </c>
      <c r="B4443" t="s">
        <v>484</v>
      </c>
      <c r="C4443" t="s">
        <v>21</v>
      </c>
      <c r="D4443" t="s">
        <v>1218</v>
      </c>
      <c r="E4443">
        <v>0.32961447686228462</v>
      </c>
    </row>
    <row r="4444" spans="1:5" x14ac:dyDescent="0.3">
      <c r="A4444" t="s">
        <v>170</v>
      </c>
      <c r="B4444" t="s">
        <v>1166</v>
      </c>
      <c r="C4444" t="s">
        <v>21</v>
      </c>
      <c r="D4444" t="s">
        <v>1218</v>
      </c>
      <c r="E4444">
        <v>5.7107825949252927E-2</v>
      </c>
    </row>
    <row r="4445" spans="1:5" x14ac:dyDescent="0.3">
      <c r="A4445" t="s">
        <v>170</v>
      </c>
      <c r="B4445" t="s">
        <v>857</v>
      </c>
      <c r="C4445" t="s">
        <v>21</v>
      </c>
      <c r="D4445" t="s">
        <v>1218</v>
      </c>
      <c r="E4445">
        <v>5.8576299174221365E-2</v>
      </c>
    </row>
    <row r="4446" spans="1:5" x14ac:dyDescent="0.3">
      <c r="A4446" t="s">
        <v>170</v>
      </c>
      <c r="B4446" t="s">
        <v>464</v>
      </c>
      <c r="C4446" t="s">
        <v>21</v>
      </c>
      <c r="D4446" t="s">
        <v>1218</v>
      </c>
      <c r="E4446">
        <v>5.292811824734768E-2</v>
      </c>
    </row>
    <row r="4447" spans="1:5" x14ac:dyDescent="0.3">
      <c r="A4447" t="s">
        <v>170</v>
      </c>
      <c r="B4447" t="s">
        <v>401</v>
      </c>
      <c r="C4447" t="s">
        <v>21</v>
      </c>
      <c r="D4447" t="s">
        <v>1218</v>
      </c>
      <c r="E4447">
        <v>1.760831839202882E-2</v>
      </c>
    </row>
    <row r="4448" spans="1:5" x14ac:dyDescent="0.3">
      <c r="A4448" t="s">
        <v>170</v>
      </c>
      <c r="B4448" t="s">
        <v>1225</v>
      </c>
      <c r="C4448" t="s">
        <v>21</v>
      </c>
      <c r="D4448" t="s">
        <v>1218</v>
      </c>
      <c r="E4448">
        <v>1.061409466668691E-2</v>
      </c>
    </row>
    <row r="4449" spans="1:5" x14ac:dyDescent="0.3">
      <c r="A4449" t="s">
        <v>170</v>
      </c>
      <c r="B4449" t="s">
        <v>1206</v>
      </c>
      <c r="C4449" t="s">
        <v>21</v>
      </c>
      <c r="D4449" t="s">
        <v>1218</v>
      </c>
      <c r="E4449">
        <v>1.9275378974306812E-2</v>
      </c>
    </row>
    <row r="4450" spans="1:5" x14ac:dyDescent="0.3">
      <c r="A4450" t="s">
        <v>170</v>
      </c>
      <c r="B4450" t="s">
        <v>1185</v>
      </c>
      <c r="C4450" t="s">
        <v>21</v>
      </c>
      <c r="D4450" t="s">
        <v>1218</v>
      </c>
      <c r="E4450">
        <v>0.32942003567687761</v>
      </c>
    </row>
    <row r="4451" spans="1:5" x14ac:dyDescent="0.3">
      <c r="A4451" t="s">
        <v>170</v>
      </c>
      <c r="B4451" t="s">
        <v>761</v>
      </c>
      <c r="C4451" t="s">
        <v>21</v>
      </c>
      <c r="D4451" t="s">
        <v>1218</v>
      </c>
      <c r="E4451">
        <v>4.6377091305752065E-2</v>
      </c>
    </row>
    <row r="4452" spans="1:5" x14ac:dyDescent="0.3">
      <c r="A4452" t="s">
        <v>170</v>
      </c>
      <c r="B4452" t="s">
        <v>1180</v>
      </c>
      <c r="C4452" t="s">
        <v>21</v>
      </c>
      <c r="D4452" t="s">
        <v>1218</v>
      </c>
      <c r="E4452">
        <v>0.31692000274049242</v>
      </c>
    </row>
    <row r="4453" spans="1:5" x14ac:dyDescent="0.3">
      <c r="A4453" t="s">
        <v>170</v>
      </c>
      <c r="B4453" t="s">
        <v>1223</v>
      </c>
      <c r="C4453" t="s">
        <v>21</v>
      </c>
      <c r="D4453" t="s">
        <v>1218</v>
      </c>
      <c r="E4453">
        <v>3.3803371305294698E-3</v>
      </c>
    </row>
    <row r="4454" spans="1:5" x14ac:dyDescent="0.3">
      <c r="A4454" t="s">
        <v>170</v>
      </c>
      <c r="B4454" t="s">
        <v>1182</v>
      </c>
      <c r="C4454" t="s">
        <v>21</v>
      </c>
      <c r="D4454" t="s">
        <v>1218</v>
      </c>
      <c r="E4454">
        <v>0.2440437168830927</v>
      </c>
    </row>
    <row r="4455" spans="1:5" x14ac:dyDescent="0.3">
      <c r="A4455" t="s">
        <v>170</v>
      </c>
      <c r="B4455" t="s">
        <v>241</v>
      </c>
      <c r="C4455" t="s">
        <v>21</v>
      </c>
      <c r="D4455" t="s">
        <v>1218</v>
      </c>
      <c r="E4455">
        <v>0.35335399035956472</v>
      </c>
    </row>
    <row r="4456" spans="1:5" x14ac:dyDescent="0.3">
      <c r="A4456" t="s">
        <v>170</v>
      </c>
      <c r="B4456" t="s">
        <v>1186</v>
      </c>
      <c r="C4456" t="s">
        <v>21</v>
      </c>
      <c r="D4456" t="s">
        <v>1218</v>
      </c>
      <c r="E4456">
        <v>4.9222216451361836E-2</v>
      </c>
    </row>
    <row r="4457" spans="1:5" x14ac:dyDescent="0.3">
      <c r="A4457" t="s">
        <v>170</v>
      </c>
      <c r="B4457" t="s">
        <v>20</v>
      </c>
      <c r="C4457" t="s">
        <v>21</v>
      </c>
      <c r="D4457" t="s">
        <v>1218</v>
      </c>
      <c r="E4457">
        <v>0.35864111619143224</v>
      </c>
    </row>
    <row r="4458" spans="1:5" x14ac:dyDescent="0.3">
      <c r="A4458" t="s">
        <v>170</v>
      </c>
      <c r="B4458" t="s">
        <v>187</v>
      </c>
      <c r="C4458" t="s">
        <v>21</v>
      </c>
      <c r="D4458" t="s">
        <v>1218</v>
      </c>
      <c r="E4458">
        <v>9.0345349759829593E-2</v>
      </c>
    </row>
    <row r="4459" spans="1:5" x14ac:dyDescent="0.3">
      <c r="A4459" t="s">
        <v>170</v>
      </c>
      <c r="B4459" t="s">
        <v>1156</v>
      </c>
      <c r="C4459" t="s">
        <v>21</v>
      </c>
      <c r="D4459" t="s">
        <v>1218</v>
      </c>
      <c r="E4459">
        <v>0.12770858743896218</v>
      </c>
    </row>
    <row r="4460" spans="1:5" x14ac:dyDescent="0.3">
      <c r="A4460" t="s">
        <v>170</v>
      </c>
      <c r="B4460" t="s">
        <v>1241</v>
      </c>
      <c r="C4460" t="s">
        <v>21</v>
      </c>
      <c r="D4460" t="s">
        <v>1218</v>
      </c>
      <c r="E4460">
        <v>1.1601537782115701E-2</v>
      </c>
    </row>
    <row r="4461" spans="1:5" x14ac:dyDescent="0.3">
      <c r="A4461" t="s">
        <v>170</v>
      </c>
      <c r="B4461" t="s">
        <v>1198</v>
      </c>
      <c r="C4461" t="s">
        <v>21</v>
      </c>
      <c r="D4461" t="s">
        <v>1218</v>
      </c>
      <c r="E4461">
        <v>0.49351980570484222</v>
      </c>
    </row>
    <row r="4462" spans="1:5" x14ac:dyDescent="0.3">
      <c r="A4462" t="s">
        <v>170</v>
      </c>
      <c r="B4462" t="s">
        <v>779</v>
      </c>
      <c r="C4462" t="s">
        <v>21</v>
      </c>
      <c r="D4462" t="s">
        <v>1218</v>
      </c>
      <c r="E4462">
        <v>0.13565838376431161</v>
      </c>
    </row>
    <row r="4463" spans="1:5" x14ac:dyDescent="0.3">
      <c r="A4463" t="s">
        <v>170</v>
      </c>
      <c r="B4463" t="s">
        <v>1164</v>
      </c>
      <c r="C4463" t="s">
        <v>21</v>
      </c>
      <c r="D4463" t="s">
        <v>1218</v>
      </c>
      <c r="E4463">
        <v>9.4378021553940247E-2</v>
      </c>
    </row>
    <row r="4464" spans="1:5" x14ac:dyDescent="0.3">
      <c r="A4464" t="s">
        <v>170</v>
      </c>
      <c r="B4464" t="s">
        <v>444</v>
      </c>
      <c r="C4464" t="s">
        <v>21</v>
      </c>
      <c r="D4464" t="s">
        <v>1218</v>
      </c>
      <c r="E4464">
        <v>1.113343522034679E-2</v>
      </c>
    </row>
    <row r="4465" spans="1:5" x14ac:dyDescent="0.3">
      <c r="A4465" t="s">
        <v>170</v>
      </c>
      <c r="B4465" t="s">
        <v>892</v>
      </c>
      <c r="C4465" t="s">
        <v>21</v>
      </c>
      <c r="D4465" t="s">
        <v>1218</v>
      </c>
      <c r="E4465">
        <v>9.4242755812986412E-2</v>
      </c>
    </row>
    <row r="4466" spans="1:5" x14ac:dyDescent="0.3">
      <c r="A4466" t="s">
        <v>170</v>
      </c>
      <c r="B4466" t="s">
        <v>454</v>
      </c>
      <c r="C4466" t="s">
        <v>21</v>
      </c>
      <c r="D4466" t="s">
        <v>1218</v>
      </c>
      <c r="E4466">
        <v>0.1108484510114304</v>
      </c>
    </row>
    <row r="4467" spans="1:5" x14ac:dyDescent="0.3">
      <c r="A4467" t="s">
        <v>170</v>
      </c>
      <c r="B4467" t="s">
        <v>1187</v>
      </c>
      <c r="C4467" t="s">
        <v>21</v>
      </c>
      <c r="D4467" t="s">
        <v>1218</v>
      </c>
      <c r="E4467">
        <v>2.0488021282436781E-2</v>
      </c>
    </row>
    <row r="4468" spans="1:5" x14ac:dyDescent="0.3">
      <c r="A4468" t="s">
        <v>170</v>
      </c>
      <c r="B4468" t="s">
        <v>1188</v>
      </c>
      <c r="C4468" t="s">
        <v>21</v>
      </c>
      <c r="D4468" t="s">
        <v>1218</v>
      </c>
      <c r="E4468">
        <v>0.1101146398038126</v>
      </c>
    </row>
    <row r="4469" spans="1:5" x14ac:dyDescent="0.3">
      <c r="A4469" t="s">
        <v>170</v>
      </c>
      <c r="B4469" t="s">
        <v>763</v>
      </c>
      <c r="C4469" t="s">
        <v>21</v>
      </c>
      <c r="D4469" t="s">
        <v>1218</v>
      </c>
      <c r="E4469">
        <v>0.22597811107513019</v>
      </c>
    </row>
    <row r="4470" spans="1:5" x14ac:dyDescent="0.3">
      <c r="A4470" t="s">
        <v>170</v>
      </c>
      <c r="B4470" t="s">
        <v>1242</v>
      </c>
      <c r="C4470" t="s">
        <v>21</v>
      </c>
      <c r="D4470" t="s">
        <v>1218</v>
      </c>
      <c r="E4470">
        <v>2.8549988520497459E-2</v>
      </c>
    </row>
    <row r="4471" spans="1:5" x14ac:dyDescent="0.3">
      <c r="A4471" t="s">
        <v>977</v>
      </c>
      <c r="B4471" t="s">
        <v>587</v>
      </c>
      <c r="C4471" t="s">
        <v>21</v>
      </c>
      <c r="D4471" t="s">
        <v>1155</v>
      </c>
      <c r="E4471">
        <v>0.44551658245799441</v>
      </c>
    </row>
    <row r="4472" spans="1:5" x14ac:dyDescent="0.3">
      <c r="A4472" t="s">
        <v>977</v>
      </c>
      <c r="B4472" t="s">
        <v>787</v>
      </c>
      <c r="C4472" t="s">
        <v>21</v>
      </c>
      <c r="D4472" t="s">
        <v>1155</v>
      </c>
      <c r="E4472">
        <v>0.29553505357558407</v>
      </c>
    </row>
    <row r="4473" spans="1:5" x14ac:dyDescent="0.3">
      <c r="A4473" t="s">
        <v>977</v>
      </c>
      <c r="B4473" t="s">
        <v>200</v>
      </c>
      <c r="C4473" t="s">
        <v>21</v>
      </c>
      <c r="D4473" t="s">
        <v>1155</v>
      </c>
      <c r="E4473">
        <v>0.1114553756970217</v>
      </c>
    </row>
    <row r="4474" spans="1:5" x14ac:dyDescent="0.3">
      <c r="A4474" t="s">
        <v>977</v>
      </c>
      <c r="B4474" t="s">
        <v>292</v>
      </c>
      <c r="C4474" t="s">
        <v>21</v>
      </c>
      <c r="D4474" t="s">
        <v>1155</v>
      </c>
      <c r="E4474">
        <v>0.4921219900960912</v>
      </c>
    </row>
    <row r="4475" spans="1:5" x14ac:dyDescent="0.3">
      <c r="A4475" t="s">
        <v>283</v>
      </c>
      <c r="B4475" t="s">
        <v>826</v>
      </c>
      <c r="C4475" t="s">
        <v>21</v>
      </c>
      <c r="D4475" t="s">
        <v>1218</v>
      </c>
      <c r="E4475">
        <v>2.4840047613164899E-4</v>
      </c>
    </row>
    <row r="4476" spans="1:5" x14ac:dyDescent="0.3">
      <c r="A4476" t="s">
        <v>283</v>
      </c>
      <c r="B4476" t="s">
        <v>193</v>
      </c>
      <c r="C4476" t="s">
        <v>21</v>
      </c>
      <c r="D4476" t="s">
        <v>1218</v>
      </c>
      <c r="E4476">
        <v>4.6843284054161484E-4</v>
      </c>
    </row>
    <row r="4477" spans="1:5" x14ac:dyDescent="0.3">
      <c r="A4477" t="s">
        <v>283</v>
      </c>
      <c r="B4477" t="s">
        <v>481</v>
      </c>
      <c r="C4477" t="s">
        <v>21</v>
      </c>
      <c r="D4477" t="s">
        <v>1218</v>
      </c>
      <c r="E4477">
        <v>1.7951549823619491E-3</v>
      </c>
    </row>
    <row r="4478" spans="1:5" x14ac:dyDescent="0.3">
      <c r="A4478" t="s">
        <v>283</v>
      </c>
      <c r="B4478" t="s">
        <v>454</v>
      </c>
      <c r="C4478" t="s">
        <v>21</v>
      </c>
      <c r="D4478" t="s">
        <v>1218</v>
      </c>
      <c r="E4478">
        <v>2.1069806532307257E-4</v>
      </c>
    </row>
    <row r="4479" spans="1:5" x14ac:dyDescent="0.3">
      <c r="A4479" t="s">
        <v>283</v>
      </c>
      <c r="B4479" t="s">
        <v>1188</v>
      </c>
      <c r="C4479" t="s">
        <v>21</v>
      </c>
      <c r="D4479" t="s">
        <v>1218</v>
      </c>
      <c r="E4479">
        <v>2.4525487570621553E-4</v>
      </c>
    </row>
    <row r="4480" spans="1:5" x14ac:dyDescent="0.3">
      <c r="A4480" t="s">
        <v>283</v>
      </c>
      <c r="B4480" t="s">
        <v>484</v>
      </c>
      <c r="C4480" t="s">
        <v>21</v>
      </c>
      <c r="D4480" t="s">
        <v>1218</v>
      </c>
      <c r="E4480">
        <v>4.9876655934262906E-4</v>
      </c>
    </row>
    <row r="4481" spans="1:5" x14ac:dyDescent="0.3">
      <c r="A4481" t="s">
        <v>283</v>
      </c>
      <c r="B4481" t="s">
        <v>857</v>
      </c>
      <c r="C4481" t="s">
        <v>21</v>
      </c>
      <c r="D4481" t="s">
        <v>1218</v>
      </c>
      <c r="E4481">
        <v>1.5463175358277861E-4</v>
      </c>
    </row>
    <row r="4482" spans="1:5" x14ac:dyDescent="0.3">
      <c r="A4482" t="s">
        <v>283</v>
      </c>
      <c r="B4482" t="s">
        <v>241</v>
      </c>
      <c r="C4482" t="s">
        <v>21</v>
      </c>
      <c r="D4482" t="s">
        <v>1218</v>
      </c>
      <c r="E4482">
        <v>9.8790906380591165E-4</v>
      </c>
    </row>
    <row r="4483" spans="1:5" x14ac:dyDescent="0.3">
      <c r="A4483" t="s">
        <v>283</v>
      </c>
      <c r="B4483" t="s">
        <v>187</v>
      </c>
      <c r="C4483" t="s">
        <v>21</v>
      </c>
      <c r="D4483" t="s">
        <v>1218</v>
      </c>
      <c r="E4483">
        <v>2.1768184357079669E-4</v>
      </c>
    </row>
    <row r="4484" spans="1:5" x14ac:dyDescent="0.3">
      <c r="A4484" t="s">
        <v>283</v>
      </c>
      <c r="B4484" t="s">
        <v>1164</v>
      </c>
      <c r="C4484" t="s">
        <v>21</v>
      </c>
      <c r="D4484" t="s">
        <v>1218</v>
      </c>
      <c r="E4484">
        <v>2.5639222631398451E-4</v>
      </c>
    </row>
    <row r="4485" spans="1:5" x14ac:dyDescent="0.3">
      <c r="A4485" t="s">
        <v>283</v>
      </c>
      <c r="B4485" t="s">
        <v>447</v>
      </c>
      <c r="C4485" t="s">
        <v>21</v>
      </c>
      <c r="D4485" t="s">
        <v>1218</v>
      </c>
      <c r="E4485">
        <v>2.7236819304315166E-4</v>
      </c>
    </row>
    <row r="4486" spans="1:5" x14ac:dyDescent="0.3">
      <c r="A4486" t="s">
        <v>283</v>
      </c>
      <c r="B4486" t="s">
        <v>587</v>
      </c>
      <c r="C4486" t="s">
        <v>21</v>
      </c>
      <c r="D4486" t="s">
        <v>1218</v>
      </c>
      <c r="E4486">
        <v>8.7818423744616468E-4</v>
      </c>
    </row>
    <row r="4487" spans="1:5" x14ac:dyDescent="0.3">
      <c r="A4487" t="s">
        <v>283</v>
      </c>
      <c r="B4487" t="s">
        <v>1196</v>
      </c>
      <c r="C4487" t="s">
        <v>21</v>
      </c>
      <c r="D4487" t="s">
        <v>1218</v>
      </c>
      <c r="E4487">
        <v>3.581609730233007E-5</v>
      </c>
    </row>
    <row r="4488" spans="1:5" x14ac:dyDescent="0.3">
      <c r="A4488" t="s">
        <v>283</v>
      </c>
      <c r="B4488" t="s">
        <v>486</v>
      </c>
      <c r="C4488" t="s">
        <v>21</v>
      </c>
      <c r="D4488" t="s">
        <v>1218</v>
      </c>
      <c r="E4488">
        <v>1.2297648080402789E-3</v>
      </c>
    </row>
    <row r="4489" spans="1:5" x14ac:dyDescent="0.3">
      <c r="A4489" t="s">
        <v>283</v>
      </c>
      <c r="B4489" t="s">
        <v>798</v>
      </c>
      <c r="C4489" t="s">
        <v>21</v>
      </c>
      <c r="D4489" t="s">
        <v>1218</v>
      </c>
      <c r="E4489">
        <v>1.2366834723396698E-4</v>
      </c>
    </row>
    <row r="4490" spans="1:5" x14ac:dyDescent="0.3">
      <c r="A4490" t="s">
        <v>283</v>
      </c>
      <c r="B4490" t="s">
        <v>1173</v>
      </c>
      <c r="C4490" t="s">
        <v>21</v>
      </c>
      <c r="D4490" t="s">
        <v>1218</v>
      </c>
      <c r="E4490">
        <v>6.9882847961560285E-4</v>
      </c>
    </row>
    <row r="4491" spans="1:5" x14ac:dyDescent="0.3">
      <c r="A4491" t="s">
        <v>283</v>
      </c>
      <c r="B4491" t="s">
        <v>200</v>
      </c>
      <c r="C4491" t="s">
        <v>21</v>
      </c>
      <c r="D4491" t="s">
        <v>1218</v>
      </c>
      <c r="E4491">
        <v>3.3139116125804869E-4</v>
      </c>
    </row>
    <row r="4492" spans="1:5" x14ac:dyDescent="0.3">
      <c r="A4492" t="s">
        <v>283</v>
      </c>
      <c r="B4492" t="s">
        <v>464</v>
      </c>
      <c r="C4492" t="s">
        <v>21</v>
      </c>
      <c r="D4492" t="s">
        <v>1218</v>
      </c>
      <c r="E4492">
        <v>8.1161054428605385E-5</v>
      </c>
    </row>
    <row r="4493" spans="1:5" x14ac:dyDescent="0.3">
      <c r="A4493" t="s">
        <v>283</v>
      </c>
      <c r="B4493" t="s">
        <v>804</v>
      </c>
      <c r="C4493" t="s">
        <v>21</v>
      </c>
      <c r="D4493" t="s">
        <v>1218</v>
      </c>
      <c r="E4493">
        <v>5.6864530635678423E-4</v>
      </c>
    </row>
    <row r="4494" spans="1:5" x14ac:dyDescent="0.3">
      <c r="A4494" t="s">
        <v>283</v>
      </c>
      <c r="B4494" t="s">
        <v>865</v>
      </c>
      <c r="C4494" t="s">
        <v>21</v>
      </c>
      <c r="D4494" t="s">
        <v>1218</v>
      </c>
      <c r="E4494">
        <v>4.9185973065531173E-4</v>
      </c>
    </row>
    <row r="4495" spans="1:5" x14ac:dyDescent="0.3">
      <c r="A4495" t="s">
        <v>283</v>
      </c>
      <c r="B4495" t="s">
        <v>1174</v>
      </c>
      <c r="C4495" t="s">
        <v>21</v>
      </c>
      <c r="D4495" t="s">
        <v>1218</v>
      </c>
      <c r="E4495">
        <v>1.0402754906970869E-5</v>
      </c>
    </row>
    <row r="4496" spans="1:5" x14ac:dyDescent="0.3">
      <c r="A4496" t="s">
        <v>283</v>
      </c>
      <c r="B4496" t="s">
        <v>1176</v>
      </c>
      <c r="C4496" t="s">
        <v>21</v>
      </c>
      <c r="D4496" t="s">
        <v>1218</v>
      </c>
      <c r="E4496">
        <v>3.0807935194337132E-6</v>
      </c>
    </row>
    <row r="4497" spans="1:5" x14ac:dyDescent="0.3">
      <c r="A4497" t="s">
        <v>283</v>
      </c>
      <c r="B4497" t="s">
        <v>492</v>
      </c>
      <c r="C4497" t="s">
        <v>21</v>
      </c>
      <c r="D4497" t="s">
        <v>1218</v>
      </c>
      <c r="E4497">
        <v>8.5058209455398802E-4</v>
      </c>
    </row>
    <row r="4498" spans="1:5" x14ac:dyDescent="0.3">
      <c r="A4498" t="s">
        <v>283</v>
      </c>
      <c r="B4498" t="s">
        <v>106</v>
      </c>
      <c r="C4498" t="s">
        <v>21</v>
      </c>
      <c r="D4498" t="s">
        <v>1218</v>
      </c>
      <c r="E4498">
        <v>2.100609079559969E-4</v>
      </c>
    </row>
    <row r="4499" spans="1:5" x14ac:dyDescent="0.3">
      <c r="A4499" t="s">
        <v>283</v>
      </c>
      <c r="B4499" t="s">
        <v>806</v>
      </c>
      <c r="C4499" t="s">
        <v>21</v>
      </c>
      <c r="D4499" t="s">
        <v>1218</v>
      </c>
      <c r="E4499">
        <v>1.6977908012144119E-4</v>
      </c>
    </row>
    <row r="4500" spans="1:5" x14ac:dyDescent="0.3">
      <c r="A4500" t="s">
        <v>283</v>
      </c>
      <c r="B4500" t="s">
        <v>855</v>
      </c>
      <c r="C4500" t="s">
        <v>21</v>
      </c>
      <c r="D4500" t="s">
        <v>1218</v>
      </c>
      <c r="E4500">
        <v>7.3168980645637747E-4</v>
      </c>
    </row>
    <row r="4501" spans="1:5" x14ac:dyDescent="0.3">
      <c r="A4501" t="s">
        <v>283</v>
      </c>
      <c r="B4501" t="s">
        <v>86</v>
      </c>
      <c r="C4501" t="s">
        <v>21</v>
      </c>
      <c r="D4501" t="s">
        <v>1218</v>
      </c>
      <c r="E4501">
        <v>9.6275356337289879E-4</v>
      </c>
    </row>
    <row r="4502" spans="1:5" x14ac:dyDescent="0.3">
      <c r="A4502" t="s">
        <v>283</v>
      </c>
      <c r="B4502" t="s">
        <v>114</v>
      </c>
      <c r="C4502" t="s">
        <v>21</v>
      </c>
      <c r="D4502" t="s">
        <v>1218</v>
      </c>
      <c r="E4502">
        <v>3.5150701725337788E-3</v>
      </c>
    </row>
    <row r="4503" spans="1:5" x14ac:dyDescent="0.3">
      <c r="A4503" t="s">
        <v>283</v>
      </c>
      <c r="B4503" t="s">
        <v>477</v>
      </c>
      <c r="C4503" t="s">
        <v>21</v>
      </c>
      <c r="D4503" t="s">
        <v>1218</v>
      </c>
      <c r="E4503">
        <v>2.0648667055725531E-4</v>
      </c>
    </row>
    <row r="4504" spans="1:5" x14ac:dyDescent="0.3">
      <c r="A4504" t="s">
        <v>283</v>
      </c>
      <c r="B4504" t="s">
        <v>544</v>
      </c>
      <c r="C4504" t="s">
        <v>21</v>
      </c>
      <c r="D4504" t="s">
        <v>1218</v>
      </c>
      <c r="E4504">
        <v>3.6691036634143144E-4</v>
      </c>
    </row>
    <row r="4505" spans="1:5" x14ac:dyDescent="0.3">
      <c r="A4505" t="s">
        <v>283</v>
      </c>
      <c r="B4505" t="s">
        <v>1190</v>
      </c>
      <c r="C4505" t="s">
        <v>21</v>
      </c>
      <c r="D4505" t="s">
        <v>1218</v>
      </c>
      <c r="E4505">
        <v>2.168464640715977E-4</v>
      </c>
    </row>
    <row r="4506" spans="1:5" x14ac:dyDescent="0.3">
      <c r="A4506" t="s">
        <v>283</v>
      </c>
      <c r="B4506" t="s">
        <v>190</v>
      </c>
      <c r="C4506" t="s">
        <v>21</v>
      </c>
      <c r="D4506" t="s">
        <v>1218</v>
      </c>
      <c r="E4506">
        <v>1.125221521802921E-3</v>
      </c>
    </row>
    <row r="4507" spans="1:5" x14ac:dyDescent="0.3">
      <c r="A4507" t="s">
        <v>283</v>
      </c>
      <c r="B4507" t="s">
        <v>122</v>
      </c>
      <c r="C4507" t="s">
        <v>21</v>
      </c>
      <c r="D4507" t="s">
        <v>1218</v>
      </c>
      <c r="E4507">
        <v>1.048038004345333E-3</v>
      </c>
    </row>
    <row r="4508" spans="1:5" x14ac:dyDescent="0.3">
      <c r="A4508" t="s">
        <v>283</v>
      </c>
      <c r="B4508" t="s">
        <v>898</v>
      </c>
      <c r="C4508" t="s">
        <v>21</v>
      </c>
      <c r="D4508" t="s">
        <v>1218</v>
      </c>
      <c r="E4508">
        <v>3.1207332144988093E-4</v>
      </c>
    </row>
    <row r="4509" spans="1:5" x14ac:dyDescent="0.3">
      <c r="A4509" t="s">
        <v>283</v>
      </c>
      <c r="B4509" t="s">
        <v>1170</v>
      </c>
      <c r="C4509" t="s">
        <v>21</v>
      </c>
      <c r="D4509" t="s">
        <v>1218</v>
      </c>
      <c r="E4509">
        <v>1.8861026316637061E-4</v>
      </c>
    </row>
    <row r="4510" spans="1:5" x14ac:dyDescent="0.3">
      <c r="A4510" t="s">
        <v>283</v>
      </c>
      <c r="B4510" t="s">
        <v>51</v>
      </c>
      <c r="C4510" t="s">
        <v>21</v>
      </c>
      <c r="D4510" t="s">
        <v>1218</v>
      </c>
      <c r="E4510">
        <v>8.0943353045071973E-4</v>
      </c>
    </row>
    <row r="4511" spans="1:5" x14ac:dyDescent="0.3">
      <c r="A4511" t="s">
        <v>338</v>
      </c>
      <c r="B4511" t="s">
        <v>1183</v>
      </c>
      <c r="C4511" t="s">
        <v>21</v>
      </c>
      <c r="D4511" t="s">
        <v>1181</v>
      </c>
      <c r="E4511">
        <v>2.6352474576836397E-5</v>
      </c>
    </row>
    <row r="4512" spans="1:5" x14ac:dyDescent="0.3">
      <c r="A4512" t="s">
        <v>338</v>
      </c>
      <c r="B4512" t="s">
        <v>1213</v>
      </c>
      <c r="C4512" t="s">
        <v>21</v>
      </c>
      <c r="D4512" t="s">
        <v>1181</v>
      </c>
      <c r="E4512">
        <v>9.3486129968370947E-3</v>
      </c>
    </row>
    <row r="4513" spans="1:5" x14ac:dyDescent="0.3">
      <c r="A4513" t="s">
        <v>338</v>
      </c>
      <c r="B4513" t="s">
        <v>484</v>
      </c>
      <c r="C4513" t="s">
        <v>21</v>
      </c>
      <c r="D4513" t="s">
        <v>1181</v>
      </c>
      <c r="E4513">
        <v>1.1997672265234989E-2</v>
      </c>
    </row>
    <row r="4514" spans="1:5" x14ac:dyDescent="0.3">
      <c r="A4514" t="s">
        <v>338</v>
      </c>
      <c r="B4514" t="s">
        <v>454</v>
      </c>
      <c r="C4514" t="s">
        <v>21</v>
      </c>
      <c r="D4514" t="s">
        <v>1181</v>
      </c>
      <c r="E4514">
        <v>7.5330468073554549E-3</v>
      </c>
    </row>
    <row r="4515" spans="1:5" x14ac:dyDescent="0.3">
      <c r="A4515" t="s">
        <v>338</v>
      </c>
      <c r="B4515" t="s">
        <v>1158</v>
      </c>
      <c r="C4515" t="s">
        <v>21</v>
      </c>
      <c r="D4515" t="s">
        <v>1181</v>
      </c>
      <c r="E4515">
        <v>4.9564548725062798E-3</v>
      </c>
    </row>
    <row r="4516" spans="1:5" x14ac:dyDescent="0.3">
      <c r="A4516" t="s">
        <v>338</v>
      </c>
      <c r="B4516" t="s">
        <v>456</v>
      </c>
      <c r="C4516" t="s">
        <v>21</v>
      </c>
      <c r="D4516" t="s">
        <v>1181</v>
      </c>
      <c r="E4516">
        <v>7.0981656271966211E-3</v>
      </c>
    </row>
    <row r="4517" spans="1:5" x14ac:dyDescent="0.3">
      <c r="A4517" t="s">
        <v>338</v>
      </c>
      <c r="B4517" t="s">
        <v>1204</v>
      </c>
      <c r="C4517" t="s">
        <v>21</v>
      </c>
      <c r="D4517" t="s">
        <v>1181</v>
      </c>
      <c r="E4517">
        <v>1.241347349412265E-2</v>
      </c>
    </row>
    <row r="4518" spans="1:5" x14ac:dyDescent="0.3">
      <c r="A4518" t="s">
        <v>338</v>
      </c>
      <c r="B4518" t="s">
        <v>1163</v>
      </c>
      <c r="C4518" t="s">
        <v>21</v>
      </c>
      <c r="D4518" t="s">
        <v>1181</v>
      </c>
      <c r="E4518">
        <v>5.326818713656842E-5</v>
      </c>
    </row>
    <row r="4519" spans="1:5" x14ac:dyDescent="0.3">
      <c r="A4519" t="s">
        <v>338</v>
      </c>
      <c r="B4519" t="s">
        <v>444</v>
      </c>
      <c r="C4519" t="s">
        <v>21</v>
      </c>
      <c r="D4519" t="s">
        <v>1181</v>
      </c>
      <c r="E4519">
        <v>6.7452176236806644E-4</v>
      </c>
    </row>
    <row r="4520" spans="1:5" x14ac:dyDescent="0.3">
      <c r="A4520" t="s">
        <v>338</v>
      </c>
      <c r="B4520" t="s">
        <v>892</v>
      </c>
      <c r="C4520" t="s">
        <v>21</v>
      </c>
      <c r="D4520" t="s">
        <v>1181</v>
      </c>
      <c r="E4520">
        <v>5.3013499985558269E-3</v>
      </c>
    </row>
    <row r="4521" spans="1:5" x14ac:dyDescent="0.3">
      <c r="A4521" t="s">
        <v>338</v>
      </c>
      <c r="B4521" t="s">
        <v>1202</v>
      </c>
      <c r="C4521" t="s">
        <v>21</v>
      </c>
      <c r="D4521" t="s">
        <v>1181</v>
      </c>
      <c r="E4521">
        <v>3.6292251630830902E-3</v>
      </c>
    </row>
    <row r="4522" spans="1:5" x14ac:dyDescent="0.3">
      <c r="A4522" t="s">
        <v>338</v>
      </c>
      <c r="B4522" t="s">
        <v>481</v>
      </c>
      <c r="C4522" t="s">
        <v>21</v>
      </c>
      <c r="D4522" t="s">
        <v>1181</v>
      </c>
      <c r="E4522">
        <v>4.8957661095396704E-2</v>
      </c>
    </row>
    <row r="4523" spans="1:5" x14ac:dyDescent="0.3">
      <c r="A4523" t="s">
        <v>338</v>
      </c>
      <c r="B4523" t="s">
        <v>412</v>
      </c>
      <c r="C4523" t="s">
        <v>21</v>
      </c>
      <c r="D4523" t="s">
        <v>1181</v>
      </c>
      <c r="E4523">
        <v>3.2854776254218794E-2</v>
      </c>
    </row>
    <row r="4524" spans="1:5" x14ac:dyDescent="0.3">
      <c r="A4524" t="s">
        <v>338</v>
      </c>
      <c r="B4524" t="s">
        <v>1200</v>
      </c>
      <c r="C4524" t="s">
        <v>21</v>
      </c>
      <c r="D4524" t="s">
        <v>1181</v>
      </c>
      <c r="E4524">
        <v>1.6541945323308709E-2</v>
      </c>
    </row>
    <row r="4525" spans="1:5" x14ac:dyDescent="0.3">
      <c r="A4525" t="s">
        <v>338</v>
      </c>
      <c r="B4525" t="s">
        <v>1201</v>
      </c>
      <c r="C4525" t="s">
        <v>21</v>
      </c>
      <c r="D4525" t="s">
        <v>1181</v>
      </c>
      <c r="E4525">
        <v>1.2555442942139589E-3</v>
      </c>
    </row>
    <row r="4526" spans="1:5" x14ac:dyDescent="0.3">
      <c r="A4526" t="s">
        <v>338</v>
      </c>
      <c r="B4526" t="s">
        <v>486</v>
      </c>
      <c r="C4526" t="s">
        <v>21</v>
      </c>
      <c r="D4526" t="s">
        <v>1181</v>
      </c>
      <c r="E4526">
        <v>4.0048257475234647E-2</v>
      </c>
    </row>
    <row r="4527" spans="1:5" x14ac:dyDescent="0.3">
      <c r="A4527" t="s">
        <v>338</v>
      </c>
      <c r="B4527" t="s">
        <v>1211</v>
      </c>
      <c r="C4527" t="s">
        <v>21</v>
      </c>
      <c r="D4527" t="s">
        <v>1181</v>
      </c>
      <c r="E4527">
        <v>4.4591401729539267E-3</v>
      </c>
    </row>
    <row r="4528" spans="1:5" x14ac:dyDescent="0.3">
      <c r="A4528" t="s">
        <v>338</v>
      </c>
      <c r="B4528" t="s">
        <v>200</v>
      </c>
      <c r="C4528" t="s">
        <v>21</v>
      </c>
      <c r="D4528" t="s">
        <v>1181</v>
      </c>
      <c r="E4528">
        <v>3.768467298666318E-3</v>
      </c>
    </row>
    <row r="4529" spans="1:5" x14ac:dyDescent="0.3">
      <c r="A4529" t="s">
        <v>338</v>
      </c>
      <c r="B4529" t="s">
        <v>924</v>
      </c>
      <c r="C4529" t="s">
        <v>21</v>
      </c>
      <c r="D4529" t="s">
        <v>1181</v>
      </c>
      <c r="E4529">
        <v>3.671320478558384E-2</v>
      </c>
    </row>
    <row r="4530" spans="1:5" x14ac:dyDescent="0.3">
      <c r="A4530" t="s">
        <v>338</v>
      </c>
      <c r="B4530" t="s">
        <v>852</v>
      </c>
      <c r="C4530" t="s">
        <v>21</v>
      </c>
      <c r="D4530" t="s">
        <v>1181</v>
      </c>
      <c r="E4530">
        <v>2.755609060657575E-2</v>
      </c>
    </row>
    <row r="4531" spans="1:5" x14ac:dyDescent="0.3">
      <c r="A4531" t="s">
        <v>338</v>
      </c>
      <c r="B4531" t="s">
        <v>190</v>
      </c>
      <c r="C4531" t="s">
        <v>21</v>
      </c>
      <c r="D4531" t="s">
        <v>1181</v>
      </c>
      <c r="E4531">
        <v>1.386317171199063E-2</v>
      </c>
    </row>
    <row r="4532" spans="1:5" x14ac:dyDescent="0.3">
      <c r="A4532" t="s">
        <v>338</v>
      </c>
      <c r="B4532" t="s">
        <v>561</v>
      </c>
      <c r="C4532" t="s">
        <v>21</v>
      </c>
      <c r="D4532" t="s">
        <v>1181</v>
      </c>
      <c r="E4532">
        <v>1.170693994838738E-2</v>
      </c>
    </row>
    <row r="4533" spans="1:5" x14ac:dyDescent="0.3">
      <c r="A4533" t="s">
        <v>338</v>
      </c>
      <c r="B4533" t="s">
        <v>1220</v>
      </c>
      <c r="C4533" t="s">
        <v>21</v>
      </c>
      <c r="D4533" t="s">
        <v>1181</v>
      </c>
      <c r="E4533">
        <v>5.2132941580913719E-3</v>
      </c>
    </row>
    <row r="4534" spans="1:5" x14ac:dyDescent="0.3">
      <c r="A4534" t="s">
        <v>338</v>
      </c>
      <c r="B4534" t="s">
        <v>1199</v>
      </c>
      <c r="C4534" t="s">
        <v>21</v>
      </c>
      <c r="D4534" t="s">
        <v>1181</v>
      </c>
      <c r="E4534">
        <v>4.8541646536006244E-3</v>
      </c>
    </row>
    <row r="4535" spans="1:5" x14ac:dyDescent="0.3">
      <c r="A4535" t="s">
        <v>338</v>
      </c>
      <c r="B4535" t="s">
        <v>409</v>
      </c>
      <c r="C4535" t="s">
        <v>21</v>
      </c>
      <c r="D4535" t="s">
        <v>1181</v>
      </c>
      <c r="E4535">
        <v>0.13773582452004141</v>
      </c>
    </row>
    <row r="4536" spans="1:5" x14ac:dyDescent="0.3">
      <c r="A4536" t="s">
        <v>338</v>
      </c>
      <c r="B4536" t="s">
        <v>888</v>
      </c>
      <c r="C4536" t="s">
        <v>21</v>
      </c>
      <c r="D4536" t="s">
        <v>1181</v>
      </c>
      <c r="E4536">
        <v>2.153337833194089E-2</v>
      </c>
    </row>
    <row r="4537" spans="1:5" x14ac:dyDescent="0.3">
      <c r="A4537" t="s">
        <v>338</v>
      </c>
      <c r="B4537" t="s">
        <v>430</v>
      </c>
      <c r="C4537" t="s">
        <v>21</v>
      </c>
      <c r="D4537" t="s">
        <v>1181</v>
      </c>
      <c r="E4537">
        <v>2.3300801909697209E-2</v>
      </c>
    </row>
    <row r="4538" spans="1:5" x14ac:dyDescent="0.3">
      <c r="A4538" t="s">
        <v>338</v>
      </c>
      <c r="B4538" t="s">
        <v>86</v>
      </c>
      <c r="C4538" t="s">
        <v>21</v>
      </c>
      <c r="D4538" t="s">
        <v>1181</v>
      </c>
      <c r="E4538">
        <v>6.1505645394805616E-3</v>
      </c>
    </row>
    <row r="4539" spans="1:5" x14ac:dyDescent="0.3">
      <c r="A4539" t="s">
        <v>338</v>
      </c>
      <c r="B4539" t="s">
        <v>114</v>
      </c>
      <c r="C4539" t="s">
        <v>21</v>
      </c>
      <c r="D4539" t="s">
        <v>1181</v>
      </c>
      <c r="E4539">
        <v>4.5770154292456018E-2</v>
      </c>
    </row>
    <row r="4540" spans="1:5" x14ac:dyDescent="0.3">
      <c r="A4540" t="s">
        <v>338</v>
      </c>
      <c r="B4540" t="s">
        <v>544</v>
      </c>
      <c r="C4540" t="s">
        <v>21</v>
      </c>
      <c r="D4540" t="s">
        <v>1181</v>
      </c>
      <c r="E4540">
        <v>1.013193760459454E-2</v>
      </c>
    </row>
    <row r="4541" spans="1:5" x14ac:dyDescent="0.3">
      <c r="A4541" t="s">
        <v>338</v>
      </c>
      <c r="B4541" t="s">
        <v>874</v>
      </c>
      <c r="C4541" t="s">
        <v>21</v>
      </c>
      <c r="D4541" t="s">
        <v>1181</v>
      </c>
      <c r="E4541">
        <v>1.1768679410103618E-2</v>
      </c>
    </row>
    <row r="4542" spans="1:5" x14ac:dyDescent="0.3">
      <c r="A4542" t="s">
        <v>338</v>
      </c>
      <c r="B4542" t="s">
        <v>1178</v>
      </c>
      <c r="C4542" t="s">
        <v>21</v>
      </c>
      <c r="D4542" t="s">
        <v>1181</v>
      </c>
      <c r="E4542">
        <v>2.2848160365907832E-3</v>
      </c>
    </row>
    <row r="4543" spans="1:5" x14ac:dyDescent="0.3">
      <c r="A4543" t="s">
        <v>338</v>
      </c>
      <c r="B4543" t="s">
        <v>1179</v>
      </c>
      <c r="C4543" t="s">
        <v>21</v>
      </c>
      <c r="D4543" t="s">
        <v>1181</v>
      </c>
      <c r="E4543">
        <v>2.6934201884971048E-5</v>
      </c>
    </row>
    <row r="4544" spans="1:5" x14ac:dyDescent="0.3">
      <c r="A4544" t="s">
        <v>338</v>
      </c>
      <c r="B4544" t="s">
        <v>292</v>
      </c>
      <c r="C4544" t="s">
        <v>21</v>
      </c>
      <c r="D4544" t="s">
        <v>1181</v>
      </c>
      <c r="E4544">
        <v>1.8104941479422241E-2</v>
      </c>
    </row>
    <row r="4545" spans="1:5" x14ac:dyDescent="0.3">
      <c r="A4545" t="s">
        <v>338</v>
      </c>
      <c r="B4545" t="s">
        <v>787</v>
      </c>
      <c r="C4545" t="s">
        <v>21</v>
      </c>
      <c r="D4545" t="s">
        <v>1181</v>
      </c>
      <c r="E4545">
        <v>7.241110055785812E-3</v>
      </c>
    </row>
    <row r="4546" spans="1:5" x14ac:dyDescent="0.3">
      <c r="A4546" t="s">
        <v>338</v>
      </c>
      <c r="B4546" t="s">
        <v>469</v>
      </c>
      <c r="C4546" t="s">
        <v>21</v>
      </c>
      <c r="D4546" t="s">
        <v>1181</v>
      </c>
      <c r="E4546">
        <v>9.7789855555686298E-3</v>
      </c>
    </row>
    <row r="4547" spans="1:5" x14ac:dyDescent="0.3">
      <c r="A4547" t="s">
        <v>338</v>
      </c>
      <c r="B4547" t="s">
        <v>144</v>
      </c>
      <c r="C4547" t="s">
        <v>21</v>
      </c>
      <c r="D4547" t="s">
        <v>1181</v>
      </c>
      <c r="E4547">
        <v>1.9591623096648678E-2</v>
      </c>
    </row>
    <row r="4548" spans="1:5" x14ac:dyDescent="0.3">
      <c r="A4548" t="s">
        <v>338</v>
      </c>
      <c r="B4548" t="s">
        <v>464</v>
      </c>
      <c r="C4548" t="s">
        <v>21</v>
      </c>
      <c r="D4548" t="s">
        <v>1181</v>
      </c>
      <c r="E4548">
        <v>2.6584030403970101E-3</v>
      </c>
    </row>
    <row r="4549" spans="1:5" x14ac:dyDescent="0.3">
      <c r="A4549" t="s">
        <v>720</v>
      </c>
      <c r="B4549" t="s">
        <v>193</v>
      </c>
      <c r="C4549" t="s">
        <v>21</v>
      </c>
      <c r="D4549" t="s">
        <v>1155</v>
      </c>
      <c r="E4549">
        <v>5.4858024698497806E-2</v>
      </c>
    </row>
    <row r="4550" spans="1:5" x14ac:dyDescent="0.3">
      <c r="A4550" t="s">
        <v>720</v>
      </c>
      <c r="B4550" t="s">
        <v>1190</v>
      </c>
      <c r="C4550" t="s">
        <v>21</v>
      </c>
      <c r="D4550" t="s">
        <v>1155</v>
      </c>
      <c r="E4550">
        <v>1.4942074345708751E-2</v>
      </c>
    </row>
    <row r="4551" spans="1:5" x14ac:dyDescent="0.3">
      <c r="A4551" t="s">
        <v>720</v>
      </c>
      <c r="B4551" t="s">
        <v>56</v>
      </c>
      <c r="C4551" t="s">
        <v>21</v>
      </c>
      <c r="D4551" t="s">
        <v>1155</v>
      </c>
      <c r="E4551">
        <v>1.3516359662166908E-2</v>
      </c>
    </row>
    <row r="4552" spans="1:5" x14ac:dyDescent="0.3">
      <c r="A4552" t="s">
        <v>720</v>
      </c>
      <c r="B4552" t="s">
        <v>292</v>
      </c>
      <c r="C4552" t="s">
        <v>21</v>
      </c>
      <c r="D4552" t="s">
        <v>1155</v>
      </c>
      <c r="E4552">
        <v>4.1880400638223292E-2</v>
      </c>
    </row>
    <row r="4553" spans="1:5" x14ac:dyDescent="0.3">
      <c r="A4553" t="s">
        <v>720</v>
      </c>
      <c r="B4553" t="s">
        <v>114</v>
      </c>
      <c r="C4553" t="s">
        <v>21</v>
      </c>
      <c r="D4553" t="s">
        <v>1155</v>
      </c>
      <c r="E4553">
        <v>0.2323196036828396</v>
      </c>
    </row>
    <row r="4554" spans="1:5" x14ac:dyDescent="0.3">
      <c r="A4554" t="s">
        <v>167</v>
      </c>
      <c r="B4554" t="s">
        <v>779</v>
      </c>
      <c r="C4554" t="s">
        <v>21</v>
      </c>
      <c r="D4554" t="s">
        <v>1218</v>
      </c>
      <c r="E4554">
        <v>1.6151635193118222E-5</v>
      </c>
    </row>
    <row r="4555" spans="1:5" x14ac:dyDescent="0.3">
      <c r="A4555" t="s">
        <v>167</v>
      </c>
      <c r="B4555" t="s">
        <v>193</v>
      </c>
      <c r="C4555" t="s">
        <v>21</v>
      </c>
      <c r="D4555" t="s">
        <v>1218</v>
      </c>
      <c r="E4555">
        <v>5.024499731729309E-5</v>
      </c>
    </row>
    <row r="4556" spans="1:5" x14ac:dyDescent="0.3">
      <c r="A4556" t="s">
        <v>167</v>
      </c>
      <c r="B4556" t="s">
        <v>484</v>
      </c>
      <c r="C4556" t="s">
        <v>21</v>
      </c>
      <c r="D4556" t="s">
        <v>1218</v>
      </c>
      <c r="E4556">
        <v>4.7979554367134061E-6</v>
      </c>
    </row>
    <row r="4557" spans="1:5" x14ac:dyDescent="0.3">
      <c r="A4557" t="s">
        <v>167</v>
      </c>
      <c r="B4557" t="s">
        <v>1187</v>
      </c>
      <c r="C4557" t="s">
        <v>21</v>
      </c>
      <c r="D4557" t="s">
        <v>1218</v>
      </c>
      <c r="E4557">
        <v>2.3120267471939038E-6</v>
      </c>
    </row>
    <row r="4558" spans="1:5" x14ac:dyDescent="0.3">
      <c r="A4558" t="s">
        <v>167</v>
      </c>
      <c r="B4558" t="s">
        <v>1164</v>
      </c>
      <c r="C4558" t="s">
        <v>21</v>
      </c>
      <c r="D4558" t="s">
        <v>1218</v>
      </c>
      <c r="E4558">
        <v>1.127836670943176E-5</v>
      </c>
    </row>
    <row r="4559" spans="1:5" x14ac:dyDescent="0.3">
      <c r="A4559" t="s">
        <v>167</v>
      </c>
      <c r="B4559" t="s">
        <v>1158</v>
      </c>
      <c r="C4559" t="s">
        <v>21</v>
      </c>
      <c r="D4559" t="s">
        <v>1218</v>
      </c>
      <c r="E4559">
        <v>1.436991148526311E-6</v>
      </c>
    </row>
    <row r="4560" spans="1:5" x14ac:dyDescent="0.3">
      <c r="A4560" t="s">
        <v>167</v>
      </c>
      <c r="B4560" t="s">
        <v>1189</v>
      </c>
      <c r="C4560" t="s">
        <v>21</v>
      </c>
      <c r="D4560" t="s">
        <v>1218</v>
      </c>
      <c r="E4560">
        <v>4.438365645860668E-6</v>
      </c>
    </row>
    <row r="4561" spans="1:5" x14ac:dyDescent="0.3">
      <c r="A4561" t="s">
        <v>167</v>
      </c>
      <c r="B4561" t="s">
        <v>246</v>
      </c>
      <c r="C4561" t="s">
        <v>21</v>
      </c>
      <c r="D4561" t="s">
        <v>1218</v>
      </c>
      <c r="E4561">
        <v>1.0825189813995309E-5</v>
      </c>
    </row>
    <row r="4562" spans="1:5" x14ac:dyDescent="0.3">
      <c r="A4562" t="s">
        <v>167</v>
      </c>
      <c r="B4562" t="s">
        <v>763</v>
      </c>
      <c r="C4562" t="s">
        <v>21</v>
      </c>
      <c r="D4562" t="s">
        <v>1218</v>
      </c>
      <c r="E4562">
        <v>1.9888160420361091E-5</v>
      </c>
    </row>
    <row r="4563" spans="1:5" x14ac:dyDescent="0.3">
      <c r="A4563" t="s">
        <v>167</v>
      </c>
      <c r="B4563" t="s">
        <v>900</v>
      </c>
      <c r="C4563" t="s">
        <v>21</v>
      </c>
      <c r="D4563" t="s">
        <v>1218</v>
      </c>
      <c r="E4563">
        <v>6.6047357116783507E-6</v>
      </c>
    </row>
    <row r="4564" spans="1:5" x14ac:dyDescent="0.3">
      <c r="A4564" t="s">
        <v>167</v>
      </c>
      <c r="B4564" t="s">
        <v>20</v>
      </c>
      <c r="C4564" t="s">
        <v>21</v>
      </c>
      <c r="D4564" t="s">
        <v>1218</v>
      </c>
      <c r="E4564">
        <v>2.3237041187497519E-5</v>
      </c>
    </row>
    <row r="4565" spans="1:5" x14ac:dyDescent="0.3">
      <c r="A4565" t="s">
        <v>167</v>
      </c>
      <c r="B4565" t="s">
        <v>187</v>
      </c>
      <c r="C4565" t="s">
        <v>21</v>
      </c>
      <c r="D4565" t="s">
        <v>1218</v>
      </c>
      <c r="E4565">
        <v>9.8396628629961871E-6</v>
      </c>
    </row>
    <row r="4566" spans="1:5" x14ac:dyDescent="0.3">
      <c r="A4566" t="s">
        <v>167</v>
      </c>
      <c r="B4566" t="s">
        <v>1122</v>
      </c>
      <c r="C4566" t="s">
        <v>21</v>
      </c>
      <c r="D4566" t="s">
        <v>1218</v>
      </c>
      <c r="E4566">
        <v>2.3837421285198462E-6</v>
      </c>
    </row>
    <row r="4567" spans="1:5" x14ac:dyDescent="0.3">
      <c r="A4567" t="s">
        <v>167</v>
      </c>
      <c r="B4567" t="s">
        <v>1190</v>
      </c>
      <c r="C4567" t="s">
        <v>21</v>
      </c>
      <c r="D4567" t="s">
        <v>1218</v>
      </c>
      <c r="E4567">
        <v>9.680469807670713E-6</v>
      </c>
    </row>
    <row r="4568" spans="1:5" x14ac:dyDescent="0.3">
      <c r="A4568" t="s">
        <v>167</v>
      </c>
      <c r="B4568" t="s">
        <v>51</v>
      </c>
      <c r="C4568" t="s">
        <v>21</v>
      </c>
      <c r="D4568" t="s">
        <v>1218</v>
      </c>
      <c r="E4568">
        <v>3.6341688751237863E-5</v>
      </c>
    </row>
    <row r="4569" spans="1:5" x14ac:dyDescent="0.3">
      <c r="A4569" t="s">
        <v>167</v>
      </c>
      <c r="B4569" t="s">
        <v>587</v>
      </c>
      <c r="C4569" t="s">
        <v>21</v>
      </c>
      <c r="D4569" t="s">
        <v>1218</v>
      </c>
      <c r="E4569">
        <v>4.3665041427906735E-5</v>
      </c>
    </row>
    <row r="4570" spans="1:5" x14ac:dyDescent="0.3">
      <c r="A4570" t="s">
        <v>167</v>
      </c>
      <c r="B4570" t="s">
        <v>1221</v>
      </c>
      <c r="C4570" t="s">
        <v>21</v>
      </c>
      <c r="D4570" t="s">
        <v>1218</v>
      </c>
      <c r="E4570">
        <v>5.8675476435499009E-6</v>
      </c>
    </row>
    <row r="4571" spans="1:5" x14ac:dyDescent="0.3">
      <c r="A4571" t="s">
        <v>167</v>
      </c>
      <c r="B4571" t="s">
        <v>1172</v>
      </c>
      <c r="C4571" t="s">
        <v>21</v>
      </c>
      <c r="D4571" t="s">
        <v>1218</v>
      </c>
      <c r="E4571">
        <v>2.103298582666866E-7</v>
      </c>
    </row>
    <row r="4572" spans="1:5" x14ac:dyDescent="0.3">
      <c r="A4572" t="s">
        <v>167</v>
      </c>
      <c r="B4572" t="s">
        <v>133</v>
      </c>
      <c r="C4572" t="s">
        <v>21</v>
      </c>
      <c r="D4572" t="s">
        <v>1218</v>
      </c>
      <c r="E4572">
        <v>7.4716200678019706E-6</v>
      </c>
    </row>
    <row r="4573" spans="1:5" x14ac:dyDescent="0.3">
      <c r="A4573" t="s">
        <v>167</v>
      </c>
      <c r="B4573" t="s">
        <v>1196</v>
      </c>
      <c r="C4573" t="s">
        <v>21</v>
      </c>
      <c r="D4573" t="s">
        <v>1218</v>
      </c>
      <c r="E4573">
        <v>1.55645234754544E-6</v>
      </c>
    </row>
    <row r="4574" spans="1:5" x14ac:dyDescent="0.3">
      <c r="A4574" t="s">
        <v>167</v>
      </c>
      <c r="B4574" t="s">
        <v>1201</v>
      </c>
      <c r="C4574" t="s">
        <v>21</v>
      </c>
      <c r="D4574" t="s">
        <v>1218</v>
      </c>
      <c r="E4574">
        <v>6.8699189068765709E-7</v>
      </c>
    </row>
    <row r="4575" spans="1:5" x14ac:dyDescent="0.3">
      <c r="A4575" t="s">
        <v>167</v>
      </c>
      <c r="B4575" t="s">
        <v>190</v>
      </c>
      <c r="C4575" t="s">
        <v>21</v>
      </c>
      <c r="D4575" t="s">
        <v>1218</v>
      </c>
      <c r="E4575">
        <v>4.4032519818770935E-5</v>
      </c>
    </row>
    <row r="4576" spans="1:5" x14ac:dyDescent="0.3">
      <c r="A4576" t="s">
        <v>167</v>
      </c>
      <c r="B4576" t="s">
        <v>122</v>
      </c>
      <c r="C4576" t="s">
        <v>21</v>
      </c>
      <c r="D4576" t="s">
        <v>1218</v>
      </c>
      <c r="E4576">
        <v>4.9017899747708374E-5</v>
      </c>
    </row>
    <row r="4577" spans="1:5" x14ac:dyDescent="0.3">
      <c r="A4577" t="s">
        <v>167</v>
      </c>
      <c r="B4577" t="s">
        <v>781</v>
      </c>
      <c r="C4577" t="s">
        <v>21</v>
      </c>
      <c r="D4577" t="s">
        <v>1218</v>
      </c>
      <c r="E4577">
        <v>1.306521366732069E-5</v>
      </c>
    </row>
    <row r="4578" spans="1:5" x14ac:dyDescent="0.3">
      <c r="A4578" t="s">
        <v>167</v>
      </c>
      <c r="B4578" t="s">
        <v>898</v>
      </c>
      <c r="C4578" t="s">
        <v>21</v>
      </c>
      <c r="D4578" t="s">
        <v>1218</v>
      </c>
      <c r="E4578">
        <v>1.3840519554438791E-5</v>
      </c>
    </row>
    <row r="4579" spans="1:5" x14ac:dyDescent="0.3">
      <c r="A4579" t="s">
        <v>167</v>
      </c>
      <c r="B4579" t="s">
        <v>1176</v>
      </c>
      <c r="C4579" t="s">
        <v>21</v>
      </c>
      <c r="D4579" t="s">
        <v>1218</v>
      </c>
      <c r="E4579">
        <v>1.7098309863512521E-7</v>
      </c>
    </row>
    <row r="4580" spans="1:5" x14ac:dyDescent="0.3">
      <c r="A4580" t="s">
        <v>167</v>
      </c>
      <c r="B4580" t="s">
        <v>427</v>
      </c>
      <c r="C4580" t="s">
        <v>21</v>
      </c>
      <c r="D4580" t="s">
        <v>1218</v>
      </c>
      <c r="E4580">
        <v>3.172837143467419E-7</v>
      </c>
    </row>
    <row r="4581" spans="1:5" x14ac:dyDescent="0.3">
      <c r="A4581" t="s">
        <v>167</v>
      </c>
      <c r="B4581" t="s">
        <v>823</v>
      </c>
      <c r="C4581" t="s">
        <v>21</v>
      </c>
      <c r="D4581" t="s">
        <v>1218</v>
      </c>
      <c r="E4581">
        <v>3.7957655829541932E-6</v>
      </c>
    </row>
    <row r="4582" spans="1:5" x14ac:dyDescent="0.3">
      <c r="A4582" t="s">
        <v>167</v>
      </c>
      <c r="B4582" t="s">
        <v>292</v>
      </c>
      <c r="C4582" t="s">
        <v>21</v>
      </c>
      <c r="D4582" t="s">
        <v>1218</v>
      </c>
      <c r="E4582">
        <v>2.093525681823447E-5</v>
      </c>
    </row>
    <row r="4583" spans="1:5" x14ac:dyDescent="0.3">
      <c r="A4583" t="s">
        <v>167</v>
      </c>
      <c r="B4583" t="s">
        <v>492</v>
      </c>
      <c r="C4583" t="s">
        <v>21</v>
      </c>
      <c r="D4583" t="s">
        <v>1218</v>
      </c>
      <c r="E4583">
        <v>3.1428257800718528E-5</v>
      </c>
    </row>
    <row r="4584" spans="1:5" x14ac:dyDescent="0.3">
      <c r="A4584" t="s">
        <v>167</v>
      </c>
      <c r="B4584" t="s">
        <v>106</v>
      </c>
      <c r="C4584" t="s">
        <v>21</v>
      </c>
      <c r="D4584" t="s">
        <v>1218</v>
      </c>
      <c r="E4584">
        <v>1.462632892035936E-5</v>
      </c>
    </row>
    <row r="4585" spans="1:5" x14ac:dyDescent="0.3">
      <c r="A4585" t="s">
        <v>167</v>
      </c>
      <c r="B4585" t="s">
        <v>806</v>
      </c>
      <c r="C4585" t="s">
        <v>21</v>
      </c>
      <c r="D4585" t="s">
        <v>1218</v>
      </c>
      <c r="E4585">
        <v>8.3728472575674853E-6</v>
      </c>
    </row>
    <row r="4586" spans="1:5" x14ac:dyDescent="0.3">
      <c r="A4586" t="s">
        <v>167</v>
      </c>
      <c r="B4586" t="s">
        <v>855</v>
      </c>
      <c r="C4586" t="s">
        <v>21</v>
      </c>
      <c r="D4586" t="s">
        <v>1218</v>
      </c>
      <c r="E4586">
        <v>4.6079692865570538E-5</v>
      </c>
    </row>
    <row r="4587" spans="1:5" x14ac:dyDescent="0.3">
      <c r="A4587" t="s">
        <v>167</v>
      </c>
      <c r="B4587" t="s">
        <v>1217</v>
      </c>
      <c r="C4587" t="s">
        <v>21</v>
      </c>
      <c r="D4587" t="s">
        <v>1218</v>
      </c>
      <c r="E4587">
        <v>5.7625739504728047E-6</v>
      </c>
    </row>
    <row r="4588" spans="1:5" x14ac:dyDescent="0.3">
      <c r="A4588" t="s">
        <v>167</v>
      </c>
      <c r="B4588" t="s">
        <v>114</v>
      </c>
      <c r="C4588" t="s">
        <v>21</v>
      </c>
      <c r="D4588" t="s">
        <v>1218</v>
      </c>
      <c r="E4588">
        <v>1.4597306448402799E-4</v>
      </c>
    </row>
    <row r="4589" spans="1:5" x14ac:dyDescent="0.3">
      <c r="A4589" t="s">
        <v>167</v>
      </c>
      <c r="B4589" t="s">
        <v>56</v>
      </c>
      <c r="C4589" t="s">
        <v>21</v>
      </c>
      <c r="D4589" t="s">
        <v>1218</v>
      </c>
      <c r="E4589">
        <v>8.5468228195013435E-6</v>
      </c>
    </row>
    <row r="4590" spans="1:5" x14ac:dyDescent="0.3">
      <c r="A4590" t="s">
        <v>167</v>
      </c>
      <c r="B4590" t="s">
        <v>768</v>
      </c>
      <c r="C4590" t="s">
        <v>21</v>
      </c>
      <c r="D4590" t="s">
        <v>1218</v>
      </c>
      <c r="E4590">
        <v>8.8164344293725211E-6</v>
      </c>
    </row>
    <row r="4591" spans="1:5" x14ac:dyDescent="0.3">
      <c r="A4591" t="s">
        <v>167</v>
      </c>
      <c r="B4591" t="s">
        <v>469</v>
      </c>
      <c r="C4591" t="s">
        <v>21</v>
      </c>
      <c r="D4591" t="s">
        <v>1218</v>
      </c>
      <c r="E4591">
        <v>9.1324548190993747E-6</v>
      </c>
    </row>
    <row r="4592" spans="1:5" x14ac:dyDescent="0.3">
      <c r="A4592" t="s">
        <v>167</v>
      </c>
      <c r="B4592" t="s">
        <v>865</v>
      </c>
      <c r="C4592" t="s">
        <v>21</v>
      </c>
      <c r="D4592" t="s">
        <v>1218</v>
      </c>
      <c r="E4592">
        <v>2.2550820294156069E-5</v>
      </c>
    </row>
    <row r="4593" spans="1:5" x14ac:dyDescent="0.3">
      <c r="A4593" t="s">
        <v>167</v>
      </c>
      <c r="B4593" t="s">
        <v>200</v>
      </c>
      <c r="C4593" t="s">
        <v>21</v>
      </c>
      <c r="D4593" t="s">
        <v>1218</v>
      </c>
      <c r="E4593">
        <v>1.548549245800828E-5</v>
      </c>
    </row>
    <row r="4594" spans="1:5" x14ac:dyDescent="0.3">
      <c r="A4594" t="s">
        <v>167</v>
      </c>
      <c r="B4594" t="s">
        <v>798</v>
      </c>
      <c r="C4594" t="s">
        <v>21</v>
      </c>
      <c r="D4594" t="s">
        <v>1218</v>
      </c>
      <c r="E4594">
        <v>6.518777786190185E-6</v>
      </c>
    </row>
    <row r="4595" spans="1:5" x14ac:dyDescent="0.3">
      <c r="A4595" t="s">
        <v>215</v>
      </c>
      <c r="B4595" t="s">
        <v>1159</v>
      </c>
      <c r="C4595" t="s">
        <v>21</v>
      </c>
      <c r="D4595" t="s">
        <v>1155</v>
      </c>
      <c r="E4595">
        <v>4.8678345059568725E-5</v>
      </c>
    </row>
    <row r="4596" spans="1:5" x14ac:dyDescent="0.3">
      <c r="A4596" t="s">
        <v>215</v>
      </c>
      <c r="B4596" t="s">
        <v>486</v>
      </c>
      <c r="C4596" t="s">
        <v>21</v>
      </c>
      <c r="D4596" t="s">
        <v>1155</v>
      </c>
      <c r="E4596">
        <v>6.7197648091192607E-6</v>
      </c>
    </row>
    <row r="4597" spans="1:5" x14ac:dyDescent="0.3">
      <c r="A4597" t="s">
        <v>233</v>
      </c>
      <c r="B4597" t="s">
        <v>1164</v>
      </c>
      <c r="C4597" t="s">
        <v>21</v>
      </c>
      <c r="D4597" t="s">
        <v>1155</v>
      </c>
      <c r="E4597">
        <v>2.6993747825849808E-3</v>
      </c>
    </row>
    <row r="4598" spans="1:5" x14ac:dyDescent="0.3">
      <c r="A4598" t="s">
        <v>233</v>
      </c>
      <c r="B4598" t="s">
        <v>193</v>
      </c>
      <c r="C4598" t="s">
        <v>21</v>
      </c>
      <c r="D4598" t="s">
        <v>1155</v>
      </c>
      <c r="E4598">
        <v>6.5548201277027601E-3</v>
      </c>
    </row>
    <row r="4599" spans="1:5" x14ac:dyDescent="0.3">
      <c r="A4599" t="s">
        <v>233</v>
      </c>
      <c r="B4599" t="s">
        <v>857</v>
      </c>
      <c r="C4599" t="s">
        <v>21</v>
      </c>
      <c r="D4599" t="s">
        <v>1155</v>
      </c>
      <c r="E4599">
        <v>1.314375024780576E-3</v>
      </c>
    </row>
    <row r="4600" spans="1:5" x14ac:dyDescent="0.3">
      <c r="A4600" t="s">
        <v>233</v>
      </c>
      <c r="B4600" t="s">
        <v>187</v>
      </c>
      <c r="C4600" t="s">
        <v>21</v>
      </c>
      <c r="D4600" t="s">
        <v>1155</v>
      </c>
      <c r="E4600">
        <v>1.7422623234061361E-3</v>
      </c>
    </row>
    <row r="4601" spans="1:5" x14ac:dyDescent="0.3">
      <c r="A4601" t="s">
        <v>233</v>
      </c>
      <c r="B4601" t="s">
        <v>190</v>
      </c>
      <c r="C4601" t="s">
        <v>21</v>
      </c>
      <c r="D4601" t="s">
        <v>1155</v>
      </c>
      <c r="E4601">
        <v>9.2781820578592133E-3</v>
      </c>
    </row>
    <row r="4602" spans="1:5" x14ac:dyDescent="0.3">
      <c r="A4602" t="s">
        <v>233</v>
      </c>
      <c r="B4602" t="s">
        <v>1159</v>
      </c>
      <c r="C4602" t="s">
        <v>21</v>
      </c>
      <c r="D4602" t="s">
        <v>1155</v>
      </c>
      <c r="E4602">
        <v>1.1399991839446159E-3</v>
      </c>
    </row>
    <row r="4603" spans="1:5" x14ac:dyDescent="0.3">
      <c r="A4603" t="s">
        <v>233</v>
      </c>
      <c r="B4603" t="s">
        <v>122</v>
      </c>
      <c r="C4603" t="s">
        <v>21</v>
      </c>
      <c r="D4603" t="s">
        <v>1155</v>
      </c>
      <c r="E4603">
        <v>1.0376934167825241E-2</v>
      </c>
    </row>
    <row r="4604" spans="1:5" x14ac:dyDescent="0.3">
      <c r="A4604" t="s">
        <v>233</v>
      </c>
      <c r="B4604" t="s">
        <v>1188</v>
      </c>
      <c r="C4604" t="s">
        <v>21</v>
      </c>
      <c r="D4604" t="s">
        <v>1155</v>
      </c>
      <c r="E4604">
        <v>2.2065228237571431E-3</v>
      </c>
    </row>
    <row r="4605" spans="1:5" x14ac:dyDescent="0.3">
      <c r="A4605" t="s">
        <v>233</v>
      </c>
      <c r="B4605" t="s">
        <v>200</v>
      </c>
      <c r="C4605" t="s">
        <v>21</v>
      </c>
      <c r="D4605" t="s">
        <v>1155</v>
      </c>
      <c r="E4605">
        <v>3.7963283781785729E-3</v>
      </c>
    </row>
    <row r="4606" spans="1:5" x14ac:dyDescent="0.3">
      <c r="A4606" t="s">
        <v>233</v>
      </c>
      <c r="B4606" t="s">
        <v>768</v>
      </c>
      <c r="C4606" t="s">
        <v>21</v>
      </c>
      <c r="D4606" t="s">
        <v>1155</v>
      </c>
      <c r="E4606">
        <v>1.4862599282478371E-3</v>
      </c>
    </row>
    <row r="4607" spans="1:5" x14ac:dyDescent="0.3">
      <c r="A4607" t="s">
        <v>233</v>
      </c>
      <c r="B4607" t="s">
        <v>284</v>
      </c>
      <c r="C4607" t="s">
        <v>21</v>
      </c>
      <c r="D4607" t="s">
        <v>1155</v>
      </c>
      <c r="E4607">
        <v>2.2351631723318182E-3</v>
      </c>
    </row>
    <row r="4608" spans="1:5" x14ac:dyDescent="0.3">
      <c r="A4608" t="s">
        <v>233</v>
      </c>
      <c r="B4608" t="s">
        <v>849</v>
      </c>
      <c r="C4608" t="s">
        <v>21</v>
      </c>
      <c r="D4608" t="s">
        <v>1155</v>
      </c>
      <c r="E4608">
        <v>1.5067896937442512E-3</v>
      </c>
    </row>
    <row r="4609" spans="1:5" x14ac:dyDescent="0.3">
      <c r="A4609" t="s">
        <v>233</v>
      </c>
      <c r="B4609" t="s">
        <v>823</v>
      </c>
      <c r="C4609" t="s">
        <v>21</v>
      </c>
      <c r="D4609" t="s">
        <v>1155</v>
      </c>
      <c r="E4609">
        <v>6.5382112351934586E-4</v>
      </c>
    </row>
    <row r="4610" spans="1:5" x14ac:dyDescent="0.3">
      <c r="A4610" t="s">
        <v>233</v>
      </c>
      <c r="B4610" t="s">
        <v>492</v>
      </c>
      <c r="C4610" t="s">
        <v>21</v>
      </c>
      <c r="D4610" t="s">
        <v>1155</v>
      </c>
      <c r="E4610">
        <v>5.6559625428663886E-3</v>
      </c>
    </row>
    <row r="4611" spans="1:5" x14ac:dyDescent="0.3">
      <c r="A4611" t="s">
        <v>233</v>
      </c>
      <c r="B4611" t="s">
        <v>106</v>
      </c>
      <c r="C4611" t="s">
        <v>21</v>
      </c>
      <c r="D4611" t="s">
        <v>1155</v>
      </c>
      <c r="E4611">
        <v>2.4931032432005981E-3</v>
      </c>
    </row>
    <row r="4612" spans="1:5" x14ac:dyDescent="0.3">
      <c r="A4612" t="s">
        <v>233</v>
      </c>
      <c r="B4612" t="s">
        <v>806</v>
      </c>
      <c r="C4612" t="s">
        <v>21</v>
      </c>
      <c r="D4612" t="s">
        <v>1155</v>
      </c>
      <c r="E4612">
        <v>1.3003956174541872E-3</v>
      </c>
    </row>
    <row r="4613" spans="1:5" x14ac:dyDescent="0.3">
      <c r="A4613" t="s">
        <v>233</v>
      </c>
      <c r="B4613" t="s">
        <v>898</v>
      </c>
      <c r="C4613" t="s">
        <v>21</v>
      </c>
      <c r="D4613" t="s">
        <v>1155</v>
      </c>
      <c r="E4613">
        <v>2.8013795435298272E-3</v>
      </c>
    </row>
    <row r="4614" spans="1:5" x14ac:dyDescent="0.3">
      <c r="A4614" t="s">
        <v>233</v>
      </c>
      <c r="B4614" t="s">
        <v>51</v>
      </c>
      <c r="C4614" t="s">
        <v>21</v>
      </c>
      <c r="D4614" t="s">
        <v>1155</v>
      </c>
      <c r="E4614">
        <v>6.7866338279169271E-3</v>
      </c>
    </row>
    <row r="4615" spans="1:5" x14ac:dyDescent="0.3">
      <c r="A4615" t="s">
        <v>233</v>
      </c>
      <c r="B4615" t="s">
        <v>1172</v>
      </c>
      <c r="C4615" t="s">
        <v>21</v>
      </c>
      <c r="D4615" t="s">
        <v>1155</v>
      </c>
      <c r="E4615">
        <v>4.3309915075047164E-5</v>
      </c>
    </row>
    <row r="4616" spans="1:5" x14ac:dyDescent="0.3">
      <c r="A4616" t="s">
        <v>233</v>
      </c>
      <c r="B4616" t="s">
        <v>1196</v>
      </c>
      <c r="C4616" t="s">
        <v>21</v>
      </c>
      <c r="D4616" t="s">
        <v>1155</v>
      </c>
      <c r="E4616">
        <v>3.3056328015358997E-4</v>
      </c>
    </row>
    <row r="4617" spans="1:5" x14ac:dyDescent="0.3">
      <c r="A4617" t="s">
        <v>233</v>
      </c>
      <c r="B4617" t="s">
        <v>486</v>
      </c>
      <c r="C4617" t="s">
        <v>21</v>
      </c>
      <c r="D4617" t="s">
        <v>1155</v>
      </c>
      <c r="E4617">
        <v>7.0747268878787626E-3</v>
      </c>
    </row>
    <row r="4618" spans="1:5" x14ac:dyDescent="0.3">
      <c r="A4618" t="s">
        <v>233</v>
      </c>
      <c r="B4618" t="s">
        <v>771</v>
      </c>
      <c r="C4618" t="s">
        <v>21</v>
      </c>
      <c r="D4618" t="s">
        <v>1155</v>
      </c>
      <c r="E4618">
        <v>9.0442448879257207E-3</v>
      </c>
    </row>
    <row r="4619" spans="1:5" x14ac:dyDescent="0.3">
      <c r="A4619" t="s">
        <v>233</v>
      </c>
      <c r="B4619" t="s">
        <v>86</v>
      </c>
      <c r="C4619" t="s">
        <v>21</v>
      </c>
      <c r="D4619" t="s">
        <v>1155</v>
      </c>
      <c r="E4619">
        <v>1.052670884523711E-2</v>
      </c>
    </row>
    <row r="4620" spans="1:5" x14ac:dyDescent="0.3">
      <c r="A4620" t="s">
        <v>298</v>
      </c>
      <c r="B4620" t="s">
        <v>430</v>
      </c>
      <c r="C4620" t="s">
        <v>21</v>
      </c>
      <c r="D4620" t="s">
        <v>1181</v>
      </c>
      <c r="E4620">
        <v>2.3545662894954157E-3</v>
      </c>
    </row>
    <row r="4621" spans="1:5" x14ac:dyDescent="0.3">
      <c r="A4621" t="s">
        <v>298</v>
      </c>
      <c r="B4621" t="s">
        <v>1229</v>
      </c>
      <c r="C4621" t="s">
        <v>21</v>
      </c>
      <c r="D4621" t="s">
        <v>1181</v>
      </c>
      <c r="E4621">
        <v>9.3911106590407675E-4</v>
      </c>
    </row>
    <row r="4622" spans="1:5" x14ac:dyDescent="0.3">
      <c r="A4622" t="s">
        <v>298</v>
      </c>
      <c r="B4622" t="s">
        <v>1162</v>
      </c>
      <c r="C4622" t="s">
        <v>21</v>
      </c>
      <c r="D4622" t="s">
        <v>1181</v>
      </c>
      <c r="E4622">
        <v>2.933060501959661E-4</v>
      </c>
    </row>
    <row r="4623" spans="1:5" x14ac:dyDescent="0.3">
      <c r="A4623" t="s">
        <v>298</v>
      </c>
      <c r="B4623" t="s">
        <v>915</v>
      </c>
      <c r="C4623" t="s">
        <v>21</v>
      </c>
      <c r="D4623" t="s">
        <v>1181</v>
      </c>
      <c r="E4623">
        <v>2.0566018326603108E-3</v>
      </c>
    </row>
    <row r="4624" spans="1:5" x14ac:dyDescent="0.3">
      <c r="A4624" t="s">
        <v>298</v>
      </c>
      <c r="B4624" t="s">
        <v>1243</v>
      </c>
      <c r="C4624" t="s">
        <v>21</v>
      </c>
      <c r="D4624" t="s">
        <v>1181</v>
      </c>
      <c r="E4624">
        <v>0.34895359460913872</v>
      </c>
    </row>
    <row r="4625" spans="1:5" x14ac:dyDescent="0.3">
      <c r="A4625" t="s">
        <v>298</v>
      </c>
      <c r="B4625" t="s">
        <v>114</v>
      </c>
      <c r="C4625" t="s">
        <v>21</v>
      </c>
      <c r="D4625" t="s">
        <v>1181</v>
      </c>
      <c r="E4625">
        <v>4.8255635355659134E-3</v>
      </c>
    </row>
    <row r="4626" spans="1:5" x14ac:dyDescent="0.3">
      <c r="A4626" t="s">
        <v>298</v>
      </c>
      <c r="B4626" t="s">
        <v>771</v>
      </c>
      <c r="C4626" t="s">
        <v>21</v>
      </c>
      <c r="D4626" t="s">
        <v>1181</v>
      </c>
      <c r="E4626">
        <v>2.5833303093960561E-3</v>
      </c>
    </row>
    <row r="4627" spans="1:5" x14ac:dyDescent="0.3">
      <c r="A4627" t="s">
        <v>298</v>
      </c>
      <c r="B4627" t="s">
        <v>1244</v>
      </c>
      <c r="C4627" t="s">
        <v>21</v>
      </c>
      <c r="D4627" t="s">
        <v>1181</v>
      </c>
      <c r="E4627">
        <v>4.0668899439100882E-4</v>
      </c>
    </row>
    <row r="4628" spans="1:5" x14ac:dyDescent="0.3">
      <c r="A4628" t="s">
        <v>298</v>
      </c>
      <c r="B4628" t="s">
        <v>1168</v>
      </c>
      <c r="C4628" t="s">
        <v>21</v>
      </c>
      <c r="D4628" t="s">
        <v>1181</v>
      </c>
      <c r="E4628">
        <v>3.4252524133325963E-4</v>
      </c>
    </row>
    <row r="4629" spans="1:5" x14ac:dyDescent="0.3">
      <c r="A4629" t="s">
        <v>298</v>
      </c>
      <c r="B4629" t="s">
        <v>1166</v>
      </c>
      <c r="C4629" t="s">
        <v>21</v>
      </c>
      <c r="D4629" t="s">
        <v>1181</v>
      </c>
      <c r="E4629">
        <v>6.4953873774273134E-4</v>
      </c>
    </row>
    <row r="4630" spans="1:5" x14ac:dyDescent="0.3">
      <c r="A4630" t="s">
        <v>298</v>
      </c>
      <c r="B4630" t="s">
        <v>454</v>
      </c>
      <c r="C4630" t="s">
        <v>21</v>
      </c>
      <c r="D4630" t="s">
        <v>1181</v>
      </c>
      <c r="E4630">
        <v>1.0507963406406261E-3</v>
      </c>
    </row>
    <row r="4631" spans="1:5" x14ac:dyDescent="0.3">
      <c r="A4631" t="s">
        <v>298</v>
      </c>
      <c r="B4631" t="s">
        <v>903</v>
      </c>
      <c r="C4631" t="s">
        <v>21</v>
      </c>
      <c r="D4631" t="s">
        <v>1181</v>
      </c>
      <c r="E4631">
        <v>2.1584173230047E-3</v>
      </c>
    </row>
    <row r="4632" spans="1:5" x14ac:dyDescent="0.3">
      <c r="A4632" t="s">
        <v>298</v>
      </c>
      <c r="B4632" t="s">
        <v>1245</v>
      </c>
      <c r="C4632" t="s">
        <v>21</v>
      </c>
      <c r="D4632" t="s">
        <v>1181</v>
      </c>
      <c r="E4632">
        <v>2.6457738771185602E-3</v>
      </c>
    </row>
    <row r="4633" spans="1:5" x14ac:dyDescent="0.3">
      <c r="A4633" t="s">
        <v>298</v>
      </c>
      <c r="B4633" t="s">
        <v>874</v>
      </c>
      <c r="C4633" t="s">
        <v>21</v>
      </c>
      <c r="D4633" t="s">
        <v>1181</v>
      </c>
      <c r="E4633">
        <v>1.18334201899158E-3</v>
      </c>
    </row>
    <row r="4634" spans="1:5" x14ac:dyDescent="0.3">
      <c r="A4634" t="s">
        <v>298</v>
      </c>
      <c r="B4634" t="s">
        <v>51</v>
      </c>
      <c r="C4634" t="s">
        <v>21</v>
      </c>
      <c r="D4634" t="s">
        <v>1181</v>
      </c>
      <c r="E4634">
        <v>2.1493844405546469E-3</v>
      </c>
    </row>
    <row r="4635" spans="1:5" x14ac:dyDescent="0.3">
      <c r="A4635" t="s">
        <v>298</v>
      </c>
      <c r="B4635" t="s">
        <v>1246</v>
      </c>
      <c r="C4635" t="s">
        <v>21</v>
      </c>
      <c r="D4635" t="s">
        <v>1181</v>
      </c>
      <c r="E4635">
        <v>1.677491096280147E-3</v>
      </c>
    </row>
    <row r="4636" spans="1:5" x14ac:dyDescent="0.3">
      <c r="A4636" t="s">
        <v>298</v>
      </c>
      <c r="B4636" t="s">
        <v>56</v>
      </c>
      <c r="C4636" t="s">
        <v>21</v>
      </c>
      <c r="D4636" t="s">
        <v>1181</v>
      </c>
      <c r="E4636">
        <v>6.6132657914705849E-4</v>
      </c>
    </row>
    <row r="4637" spans="1:5" x14ac:dyDescent="0.3">
      <c r="A4637" t="s">
        <v>298</v>
      </c>
      <c r="B4637" t="s">
        <v>492</v>
      </c>
      <c r="C4637" t="s">
        <v>21</v>
      </c>
      <c r="D4637" t="s">
        <v>1181</v>
      </c>
      <c r="E4637">
        <v>1.9966415663499309E-3</v>
      </c>
    </row>
    <row r="4638" spans="1:5" x14ac:dyDescent="0.3">
      <c r="A4638" t="s">
        <v>298</v>
      </c>
      <c r="B4638" t="s">
        <v>900</v>
      </c>
      <c r="C4638" t="s">
        <v>21</v>
      </c>
      <c r="D4638" t="s">
        <v>1181</v>
      </c>
      <c r="E4638">
        <v>1.1388451742527269E-3</v>
      </c>
    </row>
    <row r="4639" spans="1:5" x14ac:dyDescent="0.3">
      <c r="A4639" t="s">
        <v>298</v>
      </c>
      <c r="B4639" t="s">
        <v>1182</v>
      </c>
      <c r="C4639" t="s">
        <v>21</v>
      </c>
      <c r="D4639" t="s">
        <v>1181</v>
      </c>
      <c r="E4639">
        <v>1.652347657381748E-3</v>
      </c>
    </row>
    <row r="4640" spans="1:5" x14ac:dyDescent="0.3">
      <c r="A4640" t="s">
        <v>298</v>
      </c>
      <c r="B4640" t="s">
        <v>20</v>
      </c>
      <c r="C4640" t="s">
        <v>21</v>
      </c>
      <c r="D4640" t="s">
        <v>1181</v>
      </c>
      <c r="E4640">
        <v>1.4626718442096341E-3</v>
      </c>
    </row>
    <row r="4641" spans="1:5" x14ac:dyDescent="0.3">
      <c r="A4641" t="s">
        <v>298</v>
      </c>
      <c r="B4641" t="s">
        <v>1198</v>
      </c>
      <c r="C4641" t="s">
        <v>21</v>
      </c>
      <c r="D4641" t="s">
        <v>1181</v>
      </c>
      <c r="E4641">
        <v>3.8762882886701601E-3</v>
      </c>
    </row>
    <row r="4642" spans="1:5" x14ac:dyDescent="0.3">
      <c r="A4642" t="s">
        <v>298</v>
      </c>
      <c r="B4642" t="s">
        <v>1164</v>
      </c>
      <c r="C4642" t="s">
        <v>21</v>
      </c>
      <c r="D4642" t="s">
        <v>1181</v>
      </c>
      <c r="E4642">
        <v>1.000166839082993E-3</v>
      </c>
    </row>
    <row r="4643" spans="1:5" x14ac:dyDescent="0.3">
      <c r="A4643" t="s">
        <v>298</v>
      </c>
      <c r="B4643" t="s">
        <v>444</v>
      </c>
      <c r="C4643" t="s">
        <v>21</v>
      </c>
      <c r="D4643" t="s">
        <v>1181</v>
      </c>
      <c r="E4643">
        <v>1.4635029651005959E-4</v>
      </c>
    </row>
    <row r="4644" spans="1:5" x14ac:dyDescent="0.3">
      <c r="A4644" t="s">
        <v>298</v>
      </c>
      <c r="B4644" t="s">
        <v>892</v>
      </c>
      <c r="C4644" t="s">
        <v>21</v>
      </c>
      <c r="D4644" t="s">
        <v>1181</v>
      </c>
      <c r="E4644">
        <v>9.9557330896374936E-4</v>
      </c>
    </row>
    <row r="4645" spans="1:5" x14ac:dyDescent="0.3">
      <c r="A4645" t="s">
        <v>298</v>
      </c>
      <c r="B4645" t="s">
        <v>401</v>
      </c>
      <c r="C4645" t="s">
        <v>21</v>
      </c>
      <c r="D4645" t="s">
        <v>1181</v>
      </c>
      <c r="E4645">
        <v>2.236830185942144E-4</v>
      </c>
    </row>
    <row r="4646" spans="1:5" x14ac:dyDescent="0.3">
      <c r="A4646" t="s">
        <v>298</v>
      </c>
      <c r="B4646" t="s">
        <v>447</v>
      </c>
      <c r="C4646" t="s">
        <v>21</v>
      </c>
      <c r="D4646" t="s">
        <v>1181</v>
      </c>
      <c r="E4646">
        <v>9.6825684588450656E-4</v>
      </c>
    </row>
    <row r="4647" spans="1:5" x14ac:dyDescent="0.3">
      <c r="A4647" t="s">
        <v>298</v>
      </c>
      <c r="B4647" t="s">
        <v>1202</v>
      </c>
      <c r="C4647" t="s">
        <v>21</v>
      </c>
      <c r="D4647" t="s">
        <v>1181</v>
      </c>
      <c r="E4647">
        <v>4.9313361533906864E-4</v>
      </c>
    </row>
    <row r="4648" spans="1:5" x14ac:dyDescent="0.3">
      <c r="A4648" t="s">
        <v>298</v>
      </c>
      <c r="B4648" t="s">
        <v>481</v>
      </c>
      <c r="C4648" t="s">
        <v>21</v>
      </c>
      <c r="D4648" t="s">
        <v>1181</v>
      </c>
      <c r="E4648">
        <v>3.6042779368017606E-3</v>
      </c>
    </row>
    <row r="4649" spans="1:5" x14ac:dyDescent="0.3">
      <c r="A4649" t="s">
        <v>298</v>
      </c>
      <c r="B4649" t="s">
        <v>1183</v>
      </c>
      <c r="C4649" t="s">
        <v>21</v>
      </c>
      <c r="D4649" t="s">
        <v>1181</v>
      </c>
      <c r="E4649">
        <v>1.2565134569510162E-4</v>
      </c>
    </row>
    <row r="4650" spans="1:5" x14ac:dyDescent="0.3">
      <c r="A4650" t="s">
        <v>298</v>
      </c>
      <c r="B4650" t="s">
        <v>1213</v>
      </c>
      <c r="C4650" t="s">
        <v>21</v>
      </c>
      <c r="D4650" t="s">
        <v>1181</v>
      </c>
      <c r="E4650">
        <v>1.3364322621178099E-3</v>
      </c>
    </row>
    <row r="4651" spans="1:5" x14ac:dyDescent="0.3">
      <c r="A4651" t="s">
        <v>298</v>
      </c>
      <c r="B4651" t="s">
        <v>1203</v>
      </c>
      <c r="C4651" t="s">
        <v>21</v>
      </c>
      <c r="D4651" t="s">
        <v>1181</v>
      </c>
      <c r="E4651">
        <v>1.142717341865719E-3</v>
      </c>
    </row>
    <row r="4652" spans="1:5" x14ac:dyDescent="0.3">
      <c r="A4652" t="s">
        <v>298</v>
      </c>
      <c r="B4652" t="s">
        <v>406</v>
      </c>
      <c r="C4652" t="s">
        <v>21</v>
      </c>
      <c r="D4652" t="s">
        <v>1181</v>
      </c>
      <c r="E4652">
        <v>1.110930892974911E-3</v>
      </c>
    </row>
    <row r="4653" spans="1:5" x14ac:dyDescent="0.3">
      <c r="A4653" t="s">
        <v>298</v>
      </c>
      <c r="B4653" t="s">
        <v>910</v>
      </c>
      <c r="C4653" t="s">
        <v>21</v>
      </c>
      <c r="D4653" t="s">
        <v>1181</v>
      </c>
      <c r="E4653">
        <v>1.275022665514939E-3</v>
      </c>
    </row>
    <row r="4654" spans="1:5" x14ac:dyDescent="0.3">
      <c r="A4654" t="s">
        <v>298</v>
      </c>
      <c r="B4654" t="s">
        <v>193</v>
      </c>
      <c r="C4654" t="s">
        <v>21</v>
      </c>
      <c r="D4654" t="s">
        <v>1181</v>
      </c>
      <c r="E4654">
        <v>1.213179417303942E-3</v>
      </c>
    </row>
    <row r="4655" spans="1:5" x14ac:dyDescent="0.3">
      <c r="A4655" t="s">
        <v>298</v>
      </c>
      <c r="B4655" t="s">
        <v>1165</v>
      </c>
      <c r="C4655" t="s">
        <v>21</v>
      </c>
      <c r="D4655" t="s">
        <v>1181</v>
      </c>
      <c r="E4655">
        <v>5.0466065348285711E-4</v>
      </c>
    </row>
    <row r="4656" spans="1:5" x14ac:dyDescent="0.3">
      <c r="A4656" t="s">
        <v>298</v>
      </c>
      <c r="B4656" t="s">
        <v>451</v>
      </c>
      <c r="C4656" t="s">
        <v>21</v>
      </c>
      <c r="D4656" t="s">
        <v>1181</v>
      </c>
      <c r="E4656">
        <v>1.103855915637145E-3</v>
      </c>
    </row>
    <row r="4657" spans="1:5" x14ac:dyDescent="0.3">
      <c r="A4657" t="s">
        <v>298</v>
      </c>
      <c r="B4657" t="s">
        <v>1184</v>
      </c>
      <c r="C4657" t="s">
        <v>21</v>
      </c>
      <c r="D4657" t="s">
        <v>1181</v>
      </c>
      <c r="E4657">
        <v>1.4243302142652099E-3</v>
      </c>
    </row>
    <row r="4658" spans="1:5" x14ac:dyDescent="0.3">
      <c r="A4658" t="s">
        <v>298</v>
      </c>
      <c r="B4658" t="s">
        <v>462</v>
      </c>
      <c r="C4658" t="s">
        <v>21</v>
      </c>
      <c r="D4658" t="s">
        <v>1181</v>
      </c>
      <c r="E4658">
        <v>7.6791905996506497E-4</v>
      </c>
    </row>
    <row r="4659" spans="1:5" x14ac:dyDescent="0.3">
      <c r="A4659" t="s">
        <v>298</v>
      </c>
      <c r="B4659" t="s">
        <v>890</v>
      </c>
      <c r="C4659" t="s">
        <v>21</v>
      </c>
      <c r="D4659" t="s">
        <v>1181</v>
      </c>
      <c r="E4659">
        <v>1.3664675321597211E-3</v>
      </c>
    </row>
    <row r="4660" spans="1:5" x14ac:dyDescent="0.3">
      <c r="A4660" t="s">
        <v>298</v>
      </c>
      <c r="B4660" t="s">
        <v>924</v>
      </c>
      <c r="C4660" t="s">
        <v>21</v>
      </c>
      <c r="D4660" t="s">
        <v>1181</v>
      </c>
      <c r="E4660">
        <v>4.297347997757989E-3</v>
      </c>
    </row>
    <row r="4661" spans="1:5" x14ac:dyDescent="0.3">
      <c r="A4661" t="s">
        <v>298</v>
      </c>
      <c r="B4661" t="s">
        <v>1157</v>
      </c>
      <c r="C4661" t="s">
        <v>21</v>
      </c>
      <c r="D4661" t="s">
        <v>1181</v>
      </c>
      <c r="E4661">
        <v>1.8821268645922458E-4</v>
      </c>
    </row>
    <row r="4662" spans="1:5" x14ac:dyDescent="0.3">
      <c r="A4662" t="s">
        <v>298</v>
      </c>
      <c r="B4662" t="s">
        <v>1204</v>
      </c>
      <c r="C4662" t="s">
        <v>21</v>
      </c>
      <c r="D4662" t="s">
        <v>1181</v>
      </c>
      <c r="E4662">
        <v>1.8049824620370409E-3</v>
      </c>
    </row>
    <row r="4663" spans="1:5" x14ac:dyDescent="0.3">
      <c r="A4663" t="s">
        <v>298</v>
      </c>
      <c r="B4663" t="s">
        <v>190</v>
      </c>
      <c r="C4663" t="s">
        <v>21</v>
      </c>
      <c r="D4663" t="s">
        <v>1181</v>
      </c>
      <c r="E4663">
        <v>2.3575566176353528E-3</v>
      </c>
    </row>
    <row r="4664" spans="1:5" x14ac:dyDescent="0.3">
      <c r="A4664" t="s">
        <v>298</v>
      </c>
      <c r="B4664" t="s">
        <v>561</v>
      </c>
      <c r="C4664" t="s">
        <v>21</v>
      </c>
      <c r="D4664" t="s">
        <v>1181</v>
      </c>
      <c r="E4664">
        <v>1.6831905711555139E-3</v>
      </c>
    </row>
    <row r="4665" spans="1:5" x14ac:dyDescent="0.3">
      <c r="A4665" t="s">
        <v>298</v>
      </c>
      <c r="B4665" t="s">
        <v>469</v>
      </c>
      <c r="C4665" t="s">
        <v>21</v>
      </c>
      <c r="D4665" t="s">
        <v>1181</v>
      </c>
      <c r="E4665">
        <v>1.3995849489515252E-3</v>
      </c>
    </row>
    <row r="4666" spans="1:5" x14ac:dyDescent="0.3">
      <c r="A4666" t="s">
        <v>298</v>
      </c>
      <c r="B4666" t="s">
        <v>144</v>
      </c>
      <c r="C4666" t="s">
        <v>21</v>
      </c>
      <c r="D4666" t="s">
        <v>1181</v>
      </c>
      <c r="E4666">
        <v>2.8781470628371649E-3</v>
      </c>
    </row>
    <row r="4667" spans="1:5" x14ac:dyDescent="0.3">
      <c r="A4667" t="s">
        <v>298</v>
      </c>
      <c r="B4667" t="s">
        <v>804</v>
      </c>
      <c r="C4667" t="s">
        <v>21</v>
      </c>
      <c r="D4667" t="s">
        <v>1181</v>
      </c>
      <c r="E4667">
        <v>1.7637661273321821E-3</v>
      </c>
    </row>
    <row r="4668" spans="1:5" x14ac:dyDescent="0.3">
      <c r="A4668" t="s">
        <v>298</v>
      </c>
      <c r="B4668" t="s">
        <v>284</v>
      </c>
      <c r="C4668" t="s">
        <v>21</v>
      </c>
      <c r="D4668" t="s">
        <v>1181</v>
      </c>
      <c r="E4668">
        <v>9.3674770663494081E-4</v>
      </c>
    </row>
    <row r="4669" spans="1:5" x14ac:dyDescent="0.3">
      <c r="A4669" t="s">
        <v>298</v>
      </c>
      <c r="B4669" t="s">
        <v>865</v>
      </c>
      <c r="C4669" t="s">
        <v>21</v>
      </c>
      <c r="D4669" t="s">
        <v>1181</v>
      </c>
      <c r="E4669">
        <v>1.338985421818247E-3</v>
      </c>
    </row>
    <row r="4670" spans="1:5" x14ac:dyDescent="0.3">
      <c r="A4670" t="s">
        <v>298</v>
      </c>
      <c r="B4670" t="s">
        <v>885</v>
      </c>
      <c r="C4670" t="s">
        <v>21</v>
      </c>
      <c r="D4670" t="s">
        <v>1181</v>
      </c>
      <c r="E4670">
        <v>1.16595299818244E-3</v>
      </c>
    </row>
    <row r="4671" spans="1:5" x14ac:dyDescent="0.3">
      <c r="A4671" t="s">
        <v>298</v>
      </c>
      <c r="B4671" t="s">
        <v>732</v>
      </c>
      <c r="C4671" t="s">
        <v>21</v>
      </c>
      <c r="D4671" t="s">
        <v>1181</v>
      </c>
      <c r="E4671">
        <v>1.1860341664190039E-3</v>
      </c>
    </row>
    <row r="4672" spans="1:5" x14ac:dyDescent="0.3">
      <c r="A4672" t="s">
        <v>298</v>
      </c>
      <c r="B4672" t="s">
        <v>427</v>
      </c>
      <c r="C4672" t="s">
        <v>21</v>
      </c>
      <c r="D4672" t="s">
        <v>1181</v>
      </c>
      <c r="E4672">
        <v>3.442225613287601E-4</v>
      </c>
    </row>
    <row r="4673" spans="1:5" x14ac:dyDescent="0.3">
      <c r="A4673" t="s">
        <v>298</v>
      </c>
      <c r="B4673" t="s">
        <v>292</v>
      </c>
      <c r="C4673" t="s">
        <v>21</v>
      </c>
      <c r="D4673" t="s">
        <v>1181</v>
      </c>
      <c r="E4673">
        <v>2.391002386494253E-3</v>
      </c>
    </row>
    <row r="4674" spans="1:5" x14ac:dyDescent="0.3">
      <c r="A4674" t="s">
        <v>298</v>
      </c>
      <c r="B4674" t="s">
        <v>787</v>
      </c>
      <c r="C4674" t="s">
        <v>21</v>
      </c>
      <c r="D4674" t="s">
        <v>1181</v>
      </c>
      <c r="E4674">
        <v>1.354033962702202E-3</v>
      </c>
    </row>
    <row r="4675" spans="1:5" x14ac:dyDescent="0.3">
      <c r="A4675" t="s">
        <v>298</v>
      </c>
      <c r="B4675" t="s">
        <v>1216</v>
      </c>
      <c r="C4675" t="s">
        <v>21</v>
      </c>
      <c r="D4675" t="s">
        <v>1181</v>
      </c>
      <c r="E4675">
        <v>1.816514531356904E-3</v>
      </c>
    </row>
    <row r="4676" spans="1:5" x14ac:dyDescent="0.3">
      <c r="A4676" t="s">
        <v>298</v>
      </c>
      <c r="B4676" t="s">
        <v>1177</v>
      </c>
      <c r="C4676" t="s">
        <v>21</v>
      </c>
      <c r="D4676" t="s">
        <v>1181</v>
      </c>
      <c r="E4676">
        <v>1.454050533764361E-3</v>
      </c>
    </row>
    <row r="4677" spans="1:5" x14ac:dyDescent="0.3">
      <c r="A4677" t="s">
        <v>298</v>
      </c>
      <c r="B4677" t="s">
        <v>587</v>
      </c>
      <c r="C4677" t="s">
        <v>21</v>
      </c>
      <c r="D4677" t="s">
        <v>1181</v>
      </c>
      <c r="E4677">
        <v>2.3962903660793618E-3</v>
      </c>
    </row>
    <row r="4678" spans="1:5" x14ac:dyDescent="0.3">
      <c r="A4678" t="s">
        <v>298</v>
      </c>
      <c r="B4678" t="s">
        <v>894</v>
      </c>
      <c r="C4678" t="s">
        <v>21</v>
      </c>
      <c r="D4678" t="s">
        <v>1181</v>
      </c>
      <c r="E4678">
        <v>2.0565021518933698E-3</v>
      </c>
    </row>
    <row r="4679" spans="1:5" x14ac:dyDescent="0.3">
      <c r="A4679" t="s">
        <v>298</v>
      </c>
      <c r="B4679" t="s">
        <v>1171</v>
      </c>
      <c r="C4679" t="s">
        <v>21</v>
      </c>
      <c r="D4679" t="s">
        <v>1181</v>
      </c>
      <c r="E4679">
        <v>7.6827220996434828E-4</v>
      </c>
    </row>
    <row r="4680" spans="1:5" x14ac:dyDescent="0.3">
      <c r="A4680" t="s">
        <v>298</v>
      </c>
      <c r="B4680" t="s">
        <v>1200</v>
      </c>
      <c r="C4680" t="s">
        <v>21</v>
      </c>
      <c r="D4680" t="s">
        <v>1181</v>
      </c>
      <c r="E4680">
        <v>1.6554074151033859E-3</v>
      </c>
    </row>
    <row r="4681" spans="1:5" x14ac:dyDescent="0.3">
      <c r="A4681" t="s">
        <v>298</v>
      </c>
      <c r="B4681" t="s">
        <v>867</v>
      </c>
      <c r="C4681" t="s">
        <v>21</v>
      </c>
      <c r="D4681" t="s">
        <v>1181</v>
      </c>
      <c r="E4681">
        <v>1.3462826588719482E-3</v>
      </c>
    </row>
    <row r="4682" spans="1:5" x14ac:dyDescent="0.3">
      <c r="A4682" t="s">
        <v>298</v>
      </c>
      <c r="B4682" t="s">
        <v>418</v>
      </c>
      <c r="C4682" t="s">
        <v>21</v>
      </c>
      <c r="D4682" t="s">
        <v>1181</v>
      </c>
      <c r="E4682">
        <v>1.4818313398973779E-3</v>
      </c>
    </row>
    <row r="4683" spans="1:5" x14ac:dyDescent="0.3">
      <c r="A4683" t="s">
        <v>298</v>
      </c>
      <c r="B4683" t="s">
        <v>128</v>
      </c>
      <c r="C4683" t="s">
        <v>21</v>
      </c>
      <c r="D4683" t="s">
        <v>1181</v>
      </c>
      <c r="E4683">
        <v>2.183755584517333E-4</v>
      </c>
    </row>
    <row r="4684" spans="1:5" x14ac:dyDescent="0.3">
      <c r="A4684" t="s">
        <v>298</v>
      </c>
      <c r="B4684" t="s">
        <v>1201</v>
      </c>
      <c r="C4684" t="s">
        <v>21</v>
      </c>
      <c r="D4684" t="s">
        <v>1181</v>
      </c>
      <c r="E4684">
        <v>3.502080534801936E-4</v>
      </c>
    </row>
    <row r="4685" spans="1:5" x14ac:dyDescent="0.3">
      <c r="A4685" t="s">
        <v>298</v>
      </c>
      <c r="B4685" t="s">
        <v>486</v>
      </c>
      <c r="C4685" t="s">
        <v>21</v>
      </c>
      <c r="D4685" t="s">
        <v>1181</v>
      </c>
      <c r="E4685">
        <v>3.1334954702810199E-3</v>
      </c>
    </row>
    <row r="4686" spans="1:5" x14ac:dyDescent="0.3">
      <c r="A4686" t="s">
        <v>298</v>
      </c>
      <c r="B4686" t="s">
        <v>1179</v>
      </c>
      <c r="C4686" t="s">
        <v>21</v>
      </c>
      <c r="D4686" t="s">
        <v>1181</v>
      </c>
      <c r="E4686">
        <v>1.871864419676021E-4</v>
      </c>
    </row>
    <row r="4687" spans="1:5" x14ac:dyDescent="0.3">
      <c r="A4687" t="s">
        <v>298</v>
      </c>
      <c r="B4687" t="s">
        <v>896</v>
      </c>
      <c r="C4687" t="s">
        <v>21</v>
      </c>
      <c r="D4687" t="s">
        <v>1181</v>
      </c>
      <c r="E4687">
        <v>1.6426392008167131E-3</v>
      </c>
    </row>
    <row r="4688" spans="1:5" x14ac:dyDescent="0.3">
      <c r="A4688" t="s">
        <v>298</v>
      </c>
      <c r="B4688" t="s">
        <v>422</v>
      </c>
      <c r="C4688" t="s">
        <v>21</v>
      </c>
      <c r="D4688" t="s">
        <v>1181</v>
      </c>
      <c r="E4688">
        <v>1.7609546610652489E-3</v>
      </c>
    </row>
    <row r="4689" spans="1:5" x14ac:dyDescent="0.3">
      <c r="A4689" t="s">
        <v>298</v>
      </c>
      <c r="B4689" t="s">
        <v>1160</v>
      </c>
      <c r="C4689" t="s">
        <v>21</v>
      </c>
      <c r="D4689" t="s">
        <v>1181</v>
      </c>
      <c r="E4689">
        <v>1.9677948649411651E-4</v>
      </c>
    </row>
    <row r="4690" spans="1:5" x14ac:dyDescent="0.3">
      <c r="A4690" t="s">
        <v>298</v>
      </c>
      <c r="B4690" t="s">
        <v>1220</v>
      </c>
      <c r="C4690" t="s">
        <v>21</v>
      </c>
      <c r="D4690" t="s">
        <v>1181</v>
      </c>
      <c r="E4690">
        <v>1.066927861721412E-3</v>
      </c>
    </row>
    <row r="4691" spans="1:5" x14ac:dyDescent="0.3">
      <c r="A4691" t="s">
        <v>298</v>
      </c>
      <c r="B4691" t="s">
        <v>1199</v>
      </c>
      <c r="C4691" t="s">
        <v>21</v>
      </c>
      <c r="D4691" t="s">
        <v>1181</v>
      </c>
      <c r="E4691">
        <v>8.7840955730418265E-4</v>
      </c>
    </row>
    <row r="4692" spans="1:5" x14ac:dyDescent="0.3">
      <c r="A4692" t="s">
        <v>298</v>
      </c>
      <c r="B4692" t="s">
        <v>898</v>
      </c>
      <c r="C4692" t="s">
        <v>21</v>
      </c>
      <c r="D4692" t="s">
        <v>1181</v>
      </c>
      <c r="E4692">
        <v>9.5527487271522766E-4</v>
      </c>
    </row>
    <row r="4693" spans="1:5" x14ac:dyDescent="0.3">
      <c r="A4693" t="s">
        <v>298</v>
      </c>
      <c r="B4693" t="s">
        <v>1238</v>
      </c>
      <c r="C4693" t="s">
        <v>21</v>
      </c>
      <c r="D4693" t="s">
        <v>1181</v>
      </c>
      <c r="E4693">
        <v>4.2173239928276068E-4</v>
      </c>
    </row>
    <row r="4694" spans="1:5" x14ac:dyDescent="0.3">
      <c r="A4694" t="s">
        <v>298</v>
      </c>
      <c r="B4694" t="s">
        <v>1158</v>
      </c>
      <c r="C4694" t="s">
        <v>21</v>
      </c>
      <c r="D4694" t="s">
        <v>1181</v>
      </c>
      <c r="E4694">
        <v>9.9835817675847198E-4</v>
      </c>
    </row>
    <row r="4695" spans="1:5" x14ac:dyDescent="0.3">
      <c r="A4695" t="s">
        <v>298</v>
      </c>
      <c r="B4695" t="s">
        <v>456</v>
      </c>
      <c r="C4695" t="s">
        <v>21</v>
      </c>
      <c r="D4695" t="s">
        <v>1181</v>
      </c>
      <c r="E4695">
        <v>1.063219037923226E-3</v>
      </c>
    </row>
    <row r="4696" spans="1:5" x14ac:dyDescent="0.3">
      <c r="A4696" t="s">
        <v>298</v>
      </c>
      <c r="B4696" t="s">
        <v>1167</v>
      </c>
      <c r="C4696" t="s">
        <v>21</v>
      </c>
      <c r="D4696" t="s">
        <v>1181</v>
      </c>
      <c r="E4696">
        <v>2.7590876874843031E-4</v>
      </c>
    </row>
    <row r="4697" spans="1:5" x14ac:dyDescent="0.3">
      <c r="A4697" t="s">
        <v>298</v>
      </c>
      <c r="B4697" t="s">
        <v>852</v>
      </c>
      <c r="C4697" t="s">
        <v>21</v>
      </c>
      <c r="D4697" t="s">
        <v>1181</v>
      </c>
      <c r="E4697">
        <v>2.8179093325499389E-3</v>
      </c>
    </row>
    <row r="4698" spans="1:5" x14ac:dyDescent="0.3">
      <c r="A4698" t="s">
        <v>298</v>
      </c>
      <c r="B4698" t="s">
        <v>1163</v>
      </c>
      <c r="C4698" t="s">
        <v>21</v>
      </c>
      <c r="D4698" t="s">
        <v>1181</v>
      </c>
      <c r="E4698">
        <v>2.539882688030978E-4</v>
      </c>
    </row>
    <row r="4699" spans="1:5" x14ac:dyDescent="0.3">
      <c r="A4699" t="s">
        <v>298</v>
      </c>
      <c r="B4699" t="s">
        <v>1233</v>
      </c>
      <c r="C4699" t="s">
        <v>21</v>
      </c>
      <c r="D4699" t="s">
        <v>1181</v>
      </c>
      <c r="E4699">
        <v>5.2154256633609093E-4</v>
      </c>
    </row>
    <row r="4700" spans="1:5" x14ac:dyDescent="0.3">
      <c r="A4700" t="s">
        <v>298</v>
      </c>
      <c r="B4700" t="s">
        <v>1247</v>
      </c>
      <c r="C4700" t="s">
        <v>21</v>
      </c>
      <c r="D4700" t="s">
        <v>1181</v>
      </c>
      <c r="E4700">
        <v>2.3797606198081361E-3</v>
      </c>
    </row>
    <row r="4701" spans="1:5" x14ac:dyDescent="0.3">
      <c r="A4701" t="s">
        <v>298</v>
      </c>
      <c r="B4701" t="s">
        <v>1210</v>
      </c>
      <c r="C4701" t="s">
        <v>21</v>
      </c>
      <c r="D4701" t="s">
        <v>1181</v>
      </c>
      <c r="E4701">
        <v>1.6026841977852071E-3</v>
      </c>
    </row>
    <row r="4702" spans="1:5" x14ac:dyDescent="0.3">
      <c r="A4702" t="s">
        <v>298</v>
      </c>
      <c r="B4702" t="s">
        <v>409</v>
      </c>
      <c r="C4702" t="s">
        <v>21</v>
      </c>
      <c r="D4702" t="s">
        <v>1181</v>
      </c>
      <c r="E4702">
        <v>1.004225237871505E-2</v>
      </c>
    </row>
    <row r="4703" spans="1:5" x14ac:dyDescent="0.3">
      <c r="A4703" t="s">
        <v>298</v>
      </c>
      <c r="B4703" t="s">
        <v>412</v>
      </c>
      <c r="C4703" t="s">
        <v>21</v>
      </c>
      <c r="D4703" t="s">
        <v>1181</v>
      </c>
      <c r="E4703">
        <v>4.1620368931339774E-3</v>
      </c>
    </row>
    <row r="4704" spans="1:5" x14ac:dyDescent="0.3">
      <c r="A4704" t="s">
        <v>298</v>
      </c>
      <c r="B4704" t="s">
        <v>1214</v>
      </c>
      <c r="C4704" t="s">
        <v>21</v>
      </c>
      <c r="D4704" t="s">
        <v>1181</v>
      </c>
      <c r="E4704">
        <v>5.4058632809264227E-4</v>
      </c>
    </row>
    <row r="4705" spans="1:5" x14ac:dyDescent="0.3">
      <c r="A4705" t="s">
        <v>298</v>
      </c>
      <c r="B4705" t="s">
        <v>1008</v>
      </c>
      <c r="C4705" t="s">
        <v>21</v>
      </c>
      <c r="D4705" t="s">
        <v>1181</v>
      </c>
      <c r="E4705">
        <v>4.0957838140140241E-3</v>
      </c>
    </row>
    <row r="4706" spans="1:5" x14ac:dyDescent="0.3">
      <c r="A4706" t="s">
        <v>298</v>
      </c>
      <c r="B4706" t="s">
        <v>1170</v>
      </c>
      <c r="C4706" t="s">
        <v>21</v>
      </c>
      <c r="D4706" t="s">
        <v>1181</v>
      </c>
      <c r="E4706">
        <v>8.3276701875330662E-4</v>
      </c>
    </row>
    <row r="4707" spans="1:5" x14ac:dyDescent="0.3">
      <c r="A4707" t="s">
        <v>298</v>
      </c>
      <c r="B4707" t="s">
        <v>1178</v>
      </c>
      <c r="C4707" t="s">
        <v>21</v>
      </c>
      <c r="D4707" t="s">
        <v>1181</v>
      </c>
      <c r="E4707">
        <v>5.0702489043931084E-4</v>
      </c>
    </row>
    <row r="4708" spans="1:5" x14ac:dyDescent="0.3">
      <c r="A4708" t="s">
        <v>298</v>
      </c>
      <c r="B4708" t="s">
        <v>464</v>
      </c>
      <c r="C4708" t="s">
        <v>21</v>
      </c>
      <c r="D4708" t="s">
        <v>1181</v>
      </c>
      <c r="E4708">
        <v>5.7978114226173779E-4</v>
      </c>
    </row>
    <row r="4709" spans="1:5" x14ac:dyDescent="0.3">
      <c r="A4709" t="s">
        <v>528</v>
      </c>
      <c r="B4709" t="s">
        <v>409</v>
      </c>
      <c r="C4709" t="s">
        <v>21</v>
      </c>
      <c r="D4709" t="s">
        <v>1181</v>
      </c>
      <c r="E4709">
        <v>6.8527854433076651</v>
      </c>
    </row>
    <row r="4710" spans="1:5" x14ac:dyDescent="0.3">
      <c r="A4710" t="s">
        <v>528</v>
      </c>
      <c r="B4710" t="s">
        <v>1160</v>
      </c>
      <c r="C4710" t="s">
        <v>21</v>
      </c>
      <c r="D4710" t="s">
        <v>1181</v>
      </c>
      <c r="E4710">
        <v>9.9311844639512439E-2</v>
      </c>
    </row>
    <row r="4711" spans="1:5" x14ac:dyDescent="0.3">
      <c r="A4711" t="s">
        <v>528</v>
      </c>
      <c r="B4711" t="s">
        <v>1201</v>
      </c>
      <c r="C4711" t="s">
        <v>21</v>
      </c>
      <c r="D4711" t="s">
        <v>1181</v>
      </c>
      <c r="E4711">
        <v>7.8568689473244607E-2</v>
      </c>
    </row>
    <row r="4712" spans="1:5" x14ac:dyDescent="0.3">
      <c r="A4712" t="s">
        <v>528</v>
      </c>
      <c r="B4712" t="s">
        <v>894</v>
      </c>
      <c r="C4712" t="s">
        <v>21</v>
      </c>
      <c r="D4712" t="s">
        <v>1181</v>
      </c>
      <c r="E4712">
        <v>0.93641730801241985</v>
      </c>
    </row>
    <row r="4713" spans="1:5" x14ac:dyDescent="0.3">
      <c r="A4713" t="s">
        <v>528</v>
      </c>
      <c r="B4713" t="s">
        <v>1200</v>
      </c>
      <c r="C4713" t="s">
        <v>21</v>
      </c>
      <c r="D4713" t="s">
        <v>1181</v>
      </c>
      <c r="E4713">
        <v>0.8982015529540045</v>
      </c>
    </row>
    <row r="4714" spans="1:5" x14ac:dyDescent="0.3">
      <c r="A4714" t="s">
        <v>528</v>
      </c>
      <c r="B4714" t="s">
        <v>867</v>
      </c>
      <c r="C4714" t="s">
        <v>21</v>
      </c>
      <c r="D4714" t="s">
        <v>1181</v>
      </c>
      <c r="E4714">
        <v>0.51572017970837369</v>
      </c>
    </row>
    <row r="4715" spans="1:5" x14ac:dyDescent="0.3">
      <c r="A4715" t="s">
        <v>528</v>
      </c>
      <c r="B4715" t="s">
        <v>1198</v>
      </c>
      <c r="C4715" t="s">
        <v>21</v>
      </c>
      <c r="D4715" t="s">
        <v>1181</v>
      </c>
      <c r="E4715">
        <v>1.683822457312864</v>
      </c>
    </row>
    <row r="4716" spans="1:5" x14ac:dyDescent="0.3">
      <c r="A4716" t="s">
        <v>528</v>
      </c>
      <c r="B4716" t="s">
        <v>444</v>
      </c>
      <c r="C4716" t="s">
        <v>21</v>
      </c>
      <c r="D4716" t="s">
        <v>1181</v>
      </c>
      <c r="E4716">
        <v>5.1736720844145379E-2</v>
      </c>
    </row>
    <row r="4717" spans="1:5" x14ac:dyDescent="0.3">
      <c r="A4717" t="s">
        <v>528</v>
      </c>
      <c r="B4717" t="s">
        <v>447</v>
      </c>
      <c r="C4717" t="s">
        <v>21</v>
      </c>
      <c r="D4717" t="s">
        <v>1181</v>
      </c>
      <c r="E4717">
        <v>0.46988721219993179</v>
      </c>
    </row>
    <row r="4718" spans="1:5" x14ac:dyDescent="0.3">
      <c r="A4718" t="s">
        <v>528</v>
      </c>
      <c r="B4718" t="s">
        <v>481</v>
      </c>
      <c r="C4718" t="s">
        <v>21</v>
      </c>
      <c r="D4718" t="s">
        <v>1181</v>
      </c>
      <c r="E4718">
        <v>3.5296768119411159</v>
      </c>
    </row>
    <row r="4719" spans="1:5" x14ac:dyDescent="0.3">
      <c r="A4719" t="s">
        <v>528</v>
      </c>
      <c r="B4719" t="s">
        <v>1213</v>
      </c>
      <c r="C4719" t="s">
        <v>21</v>
      </c>
      <c r="D4719" t="s">
        <v>1181</v>
      </c>
      <c r="E4719">
        <v>0.46305485363523402</v>
      </c>
    </row>
    <row r="4720" spans="1:5" x14ac:dyDescent="0.3">
      <c r="A4720" t="s">
        <v>528</v>
      </c>
      <c r="B4720" t="s">
        <v>1203</v>
      </c>
      <c r="C4720" t="s">
        <v>21</v>
      </c>
      <c r="D4720" t="s">
        <v>1181</v>
      </c>
      <c r="E4720">
        <v>0.49023502766752119</v>
      </c>
    </row>
    <row r="4721" spans="1:5" x14ac:dyDescent="0.3">
      <c r="A4721" t="s">
        <v>528</v>
      </c>
      <c r="B4721" t="s">
        <v>406</v>
      </c>
      <c r="C4721" t="s">
        <v>21</v>
      </c>
      <c r="D4721" t="s">
        <v>1181</v>
      </c>
      <c r="E4721">
        <v>0.59983140419953318</v>
      </c>
    </row>
    <row r="4722" spans="1:5" x14ac:dyDescent="0.3">
      <c r="A4722" t="s">
        <v>528</v>
      </c>
      <c r="B4722" t="s">
        <v>910</v>
      </c>
      <c r="C4722" t="s">
        <v>21</v>
      </c>
      <c r="D4722" t="s">
        <v>1181</v>
      </c>
      <c r="E4722">
        <v>0.7629310630819065</v>
      </c>
    </row>
    <row r="4723" spans="1:5" x14ac:dyDescent="0.3">
      <c r="A4723" t="s">
        <v>528</v>
      </c>
      <c r="B4723" t="s">
        <v>1163</v>
      </c>
      <c r="C4723" t="s">
        <v>21</v>
      </c>
      <c r="D4723" t="s">
        <v>1181</v>
      </c>
      <c r="E4723">
        <v>2.1774118226198257E-3</v>
      </c>
    </row>
    <row r="4724" spans="1:5" x14ac:dyDescent="0.3">
      <c r="A4724" t="s">
        <v>528</v>
      </c>
      <c r="B4724" t="s">
        <v>456</v>
      </c>
      <c r="C4724" t="s">
        <v>21</v>
      </c>
      <c r="D4724" t="s">
        <v>1181</v>
      </c>
      <c r="E4724">
        <v>0.49927032473158722</v>
      </c>
    </row>
    <row r="4725" spans="1:5" x14ac:dyDescent="0.3">
      <c r="A4725" t="s">
        <v>528</v>
      </c>
      <c r="B4725" t="s">
        <v>190</v>
      </c>
      <c r="C4725" t="s">
        <v>21</v>
      </c>
      <c r="D4725" t="s">
        <v>1181</v>
      </c>
      <c r="E4725">
        <v>1.021721284348422</v>
      </c>
    </row>
    <row r="4726" spans="1:5" x14ac:dyDescent="0.3">
      <c r="A4726" t="s">
        <v>528</v>
      </c>
      <c r="B4726" t="s">
        <v>469</v>
      </c>
      <c r="C4726" t="s">
        <v>21</v>
      </c>
      <c r="D4726" t="s">
        <v>1181</v>
      </c>
      <c r="E4726">
        <v>0.76173324442909895</v>
      </c>
    </row>
    <row r="4727" spans="1:5" x14ac:dyDescent="0.3">
      <c r="A4727" t="s">
        <v>528</v>
      </c>
      <c r="B4727" t="s">
        <v>144</v>
      </c>
      <c r="C4727" t="s">
        <v>21</v>
      </c>
      <c r="D4727" t="s">
        <v>1181</v>
      </c>
      <c r="E4727">
        <v>1.7945472916555421</v>
      </c>
    </row>
    <row r="4728" spans="1:5" x14ac:dyDescent="0.3">
      <c r="A4728" t="s">
        <v>528</v>
      </c>
      <c r="B4728" t="s">
        <v>427</v>
      </c>
      <c r="C4728" t="s">
        <v>21</v>
      </c>
      <c r="D4728" t="s">
        <v>1181</v>
      </c>
      <c r="E4728">
        <v>6.3672722778430807E-2</v>
      </c>
    </row>
    <row r="4729" spans="1:5" x14ac:dyDescent="0.3">
      <c r="A4729" t="s">
        <v>528</v>
      </c>
      <c r="B4729" t="s">
        <v>475</v>
      </c>
      <c r="C4729" t="s">
        <v>21</v>
      </c>
      <c r="D4729" t="s">
        <v>1181</v>
      </c>
      <c r="E4729">
        <v>4.6026880907056103E-2</v>
      </c>
    </row>
    <row r="4730" spans="1:5" x14ac:dyDescent="0.3">
      <c r="A4730" t="s">
        <v>528</v>
      </c>
      <c r="B4730" t="s">
        <v>486</v>
      </c>
      <c r="C4730" t="s">
        <v>21</v>
      </c>
      <c r="D4730" t="s">
        <v>1181</v>
      </c>
      <c r="E4730">
        <v>1.744682834618754</v>
      </c>
    </row>
    <row r="4731" spans="1:5" x14ac:dyDescent="0.3">
      <c r="A4731" t="s">
        <v>528</v>
      </c>
      <c r="B4731" t="s">
        <v>179</v>
      </c>
      <c r="C4731" t="s">
        <v>21</v>
      </c>
      <c r="D4731" t="s">
        <v>1181</v>
      </c>
      <c r="E4731">
        <v>4.2805517684858527</v>
      </c>
    </row>
    <row r="4732" spans="1:5" x14ac:dyDescent="0.3">
      <c r="A4732" t="s">
        <v>528</v>
      </c>
      <c r="B4732" t="s">
        <v>1166</v>
      </c>
      <c r="C4732" t="s">
        <v>21</v>
      </c>
      <c r="D4732" t="s">
        <v>1181</v>
      </c>
      <c r="E4732">
        <v>0.24641671563560189</v>
      </c>
    </row>
    <row r="4733" spans="1:5" x14ac:dyDescent="0.3">
      <c r="A4733" t="s">
        <v>528</v>
      </c>
      <c r="B4733" t="s">
        <v>454</v>
      </c>
      <c r="C4733" t="s">
        <v>21</v>
      </c>
      <c r="D4733" t="s">
        <v>1181</v>
      </c>
      <c r="E4733">
        <v>0.46380412184107439</v>
      </c>
    </row>
    <row r="4734" spans="1:5" x14ac:dyDescent="0.3">
      <c r="A4734" t="s">
        <v>528</v>
      </c>
      <c r="B4734" t="s">
        <v>1158</v>
      </c>
      <c r="C4734" t="s">
        <v>21</v>
      </c>
      <c r="D4734" t="s">
        <v>1181</v>
      </c>
      <c r="E4734">
        <v>0.33876715826563258</v>
      </c>
    </row>
    <row r="4735" spans="1:5" x14ac:dyDescent="0.3">
      <c r="A4735" t="s">
        <v>528</v>
      </c>
      <c r="B4735" t="s">
        <v>462</v>
      </c>
      <c r="C4735" t="s">
        <v>21</v>
      </c>
      <c r="D4735" t="s">
        <v>1181</v>
      </c>
      <c r="E4735">
        <v>0.36939002311438268</v>
      </c>
    </row>
    <row r="4736" spans="1:5" x14ac:dyDescent="0.3">
      <c r="A4736" t="s">
        <v>528</v>
      </c>
      <c r="B4736" t="s">
        <v>1214</v>
      </c>
      <c r="C4736" t="s">
        <v>21</v>
      </c>
      <c r="D4736" t="s">
        <v>1181</v>
      </c>
      <c r="E4736">
        <v>0.3170251147457373</v>
      </c>
    </row>
    <row r="4737" spans="1:5" x14ac:dyDescent="0.3">
      <c r="A4737" t="s">
        <v>528</v>
      </c>
      <c r="B4737" t="s">
        <v>1179</v>
      </c>
      <c r="C4737" t="s">
        <v>21</v>
      </c>
      <c r="D4737" t="s">
        <v>1181</v>
      </c>
      <c r="E4737">
        <v>1.353104762533479E-2</v>
      </c>
    </row>
    <row r="4738" spans="1:5" x14ac:dyDescent="0.3">
      <c r="A4738" t="s">
        <v>528</v>
      </c>
      <c r="B4738" t="s">
        <v>430</v>
      </c>
      <c r="C4738" t="s">
        <v>21</v>
      </c>
      <c r="D4738" t="s">
        <v>1181</v>
      </c>
      <c r="E4738">
        <v>1.356725890615571</v>
      </c>
    </row>
    <row r="4739" spans="1:5" x14ac:dyDescent="0.3">
      <c r="A4739" t="s">
        <v>528</v>
      </c>
      <c r="B4739" t="s">
        <v>915</v>
      </c>
      <c r="C4739" t="s">
        <v>21</v>
      </c>
      <c r="D4739" t="s">
        <v>1181</v>
      </c>
      <c r="E4739">
        <v>1.087720064171448</v>
      </c>
    </row>
    <row r="4740" spans="1:5" x14ac:dyDescent="0.3">
      <c r="A4740" t="s">
        <v>528</v>
      </c>
      <c r="B4740" t="s">
        <v>888</v>
      </c>
      <c r="C4740" t="s">
        <v>21</v>
      </c>
      <c r="D4740" t="s">
        <v>1181</v>
      </c>
      <c r="E4740">
        <v>1.5698229926331211</v>
      </c>
    </row>
    <row r="4741" spans="1:5" x14ac:dyDescent="0.3">
      <c r="A4741" t="s">
        <v>528</v>
      </c>
      <c r="B4741" t="s">
        <v>439</v>
      </c>
      <c r="C4741" t="s">
        <v>21</v>
      </c>
      <c r="D4741" t="s">
        <v>1181</v>
      </c>
      <c r="E4741">
        <v>1.434817565244765</v>
      </c>
    </row>
    <row r="4742" spans="1:5" x14ac:dyDescent="0.3">
      <c r="A4742" t="s">
        <v>528</v>
      </c>
      <c r="B4742" t="s">
        <v>114</v>
      </c>
      <c r="C4742" t="s">
        <v>21</v>
      </c>
      <c r="D4742" t="s">
        <v>1181</v>
      </c>
      <c r="E4742">
        <v>1.59732436227051</v>
      </c>
    </row>
    <row r="4743" spans="1:5" x14ac:dyDescent="0.3">
      <c r="A4743" t="s">
        <v>528</v>
      </c>
      <c r="B4743" t="s">
        <v>544</v>
      </c>
      <c r="C4743" t="s">
        <v>21</v>
      </c>
      <c r="D4743" t="s">
        <v>1181</v>
      </c>
      <c r="E4743">
        <v>0.94913391661432622</v>
      </c>
    </row>
    <row r="4744" spans="1:5" x14ac:dyDescent="0.3">
      <c r="A4744" t="s">
        <v>528</v>
      </c>
      <c r="B4744" t="s">
        <v>422</v>
      </c>
      <c r="C4744" t="s">
        <v>21</v>
      </c>
      <c r="D4744" t="s">
        <v>1181</v>
      </c>
      <c r="E4744">
        <v>0.98481971910673582</v>
      </c>
    </row>
    <row r="4745" spans="1:5" x14ac:dyDescent="0.3">
      <c r="A4745" t="s">
        <v>528</v>
      </c>
      <c r="B4745" t="s">
        <v>56</v>
      </c>
      <c r="C4745" t="s">
        <v>21</v>
      </c>
      <c r="D4745" t="s">
        <v>1181</v>
      </c>
      <c r="E4745">
        <v>0.14274379596042611</v>
      </c>
    </row>
    <row r="4746" spans="1:5" x14ac:dyDescent="0.3">
      <c r="A4746" t="s">
        <v>218</v>
      </c>
      <c r="B4746" t="s">
        <v>1122</v>
      </c>
      <c r="C4746" t="s">
        <v>21</v>
      </c>
      <c r="D4746" t="s">
        <v>1155</v>
      </c>
      <c r="E4746">
        <v>7.0395134619877955E-5</v>
      </c>
    </row>
    <row r="4747" spans="1:5" x14ac:dyDescent="0.3">
      <c r="A4747" t="s">
        <v>218</v>
      </c>
      <c r="B4747" t="s">
        <v>193</v>
      </c>
      <c r="C4747" t="s">
        <v>21</v>
      </c>
      <c r="D4747" t="s">
        <v>1155</v>
      </c>
      <c r="E4747">
        <v>3.1130898121185008E-3</v>
      </c>
    </row>
    <row r="4748" spans="1:5" x14ac:dyDescent="0.3">
      <c r="A4748" t="s">
        <v>218</v>
      </c>
      <c r="B4748" t="s">
        <v>20</v>
      </c>
      <c r="C4748" t="s">
        <v>21</v>
      </c>
      <c r="D4748" t="s">
        <v>1155</v>
      </c>
      <c r="E4748">
        <v>2.7030190740008082E-3</v>
      </c>
    </row>
    <row r="4749" spans="1:5" x14ac:dyDescent="0.3">
      <c r="A4749" t="s">
        <v>218</v>
      </c>
      <c r="B4749" t="s">
        <v>187</v>
      </c>
      <c r="C4749" t="s">
        <v>21</v>
      </c>
      <c r="D4749" t="s">
        <v>1155</v>
      </c>
      <c r="E4749">
        <v>3.8137444301124664E-4</v>
      </c>
    </row>
    <row r="4750" spans="1:5" x14ac:dyDescent="0.3">
      <c r="A4750" t="s">
        <v>218</v>
      </c>
      <c r="B4750" t="s">
        <v>114</v>
      </c>
      <c r="C4750" t="s">
        <v>21</v>
      </c>
      <c r="D4750" t="s">
        <v>1155</v>
      </c>
      <c r="E4750">
        <v>1.1985550891248319E-2</v>
      </c>
    </row>
    <row r="4751" spans="1:5" x14ac:dyDescent="0.3">
      <c r="A4751" t="s">
        <v>218</v>
      </c>
      <c r="B4751" t="s">
        <v>1190</v>
      </c>
      <c r="C4751" t="s">
        <v>21</v>
      </c>
      <c r="D4751" t="s">
        <v>1155</v>
      </c>
      <c r="E4751">
        <v>1.6752578124359741E-3</v>
      </c>
    </row>
    <row r="4752" spans="1:5" x14ac:dyDescent="0.3">
      <c r="A4752" t="s">
        <v>218</v>
      </c>
      <c r="B4752" t="s">
        <v>763</v>
      </c>
      <c r="C4752" t="s">
        <v>21</v>
      </c>
      <c r="D4752" t="s">
        <v>1155</v>
      </c>
      <c r="E4752">
        <v>1.4801983558284659E-3</v>
      </c>
    </row>
    <row r="4753" spans="1:5" x14ac:dyDescent="0.3">
      <c r="A4753" t="s">
        <v>218</v>
      </c>
      <c r="B4753" t="s">
        <v>122</v>
      </c>
      <c r="C4753" t="s">
        <v>21</v>
      </c>
      <c r="D4753" t="s">
        <v>1155</v>
      </c>
      <c r="E4753">
        <v>3.6283371814195726E-3</v>
      </c>
    </row>
    <row r="4754" spans="1:5" x14ac:dyDescent="0.3">
      <c r="A4754" t="s">
        <v>218</v>
      </c>
      <c r="B4754" t="s">
        <v>56</v>
      </c>
      <c r="C4754" t="s">
        <v>21</v>
      </c>
      <c r="D4754" t="s">
        <v>1155</v>
      </c>
      <c r="E4754">
        <v>9.1872531928230319E-4</v>
      </c>
    </row>
    <row r="4755" spans="1:5" x14ac:dyDescent="0.3">
      <c r="A4755" t="s">
        <v>221</v>
      </c>
      <c r="B4755" t="s">
        <v>1174</v>
      </c>
      <c r="C4755" t="s">
        <v>21</v>
      </c>
      <c r="D4755" t="s">
        <v>1155</v>
      </c>
      <c r="E4755">
        <v>1.5033552241124861E-5</v>
      </c>
    </row>
    <row r="4756" spans="1:5" x14ac:dyDescent="0.3">
      <c r="A4756" t="s">
        <v>221</v>
      </c>
      <c r="B4756" t="s">
        <v>1237</v>
      </c>
      <c r="C4756" t="s">
        <v>21</v>
      </c>
      <c r="D4756" t="s">
        <v>1155</v>
      </c>
      <c r="E4756">
        <v>3.0509913707560632E-4</v>
      </c>
    </row>
    <row r="4757" spans="1:5" x14ac:dyDescent="0.3">
      <c r="A4757" t="s">
        <v>221</v>
      </c>
      <c r="B4757" t="s">
        <v>200</v>
      </c>
      <c r="C4757" t="s">
        <v>21</v>
      </c>
      <c r="D4757" t="s">
        <v>1155</v>
      </c>
      <c r="E4757">
        <v>3.8228607860998258E-4</v>
      </c>
    </row>
    <row r="4758" spans="1:5" x14ac:dyDescent="0.3">
      <c r="A4758" t="s">
        <v>221</v>
      </c>
      <c r="B4758" t="s">
        <v>768</v>
      </c>
      <c r="C4758" t="s">
        <v>21</v>
      </c>
      <c r="D4758" t="s">
        <v>1155</v>
      </c>
      <c r="E4758">
        <v>2.8535682181698768E-4</v>
      </c>
    </row>
    <row r="4759" spans="1:5" x14ac:dyDescent="0.3">
      <c r="A4759" t="s">
        <v>221</v>
      </c>
      <c r="B4759" t="s">
        <v>804</v>
      </c>
      <c r="C4759" t="s">
        <v>21</v>
      </c>
      <c r="D4759" t="s">
        <v>1155</v>
      </c>
      <c r="E4759">
        <v>9.1423669031812473E-4</v>
      </c>
    </row>
    <row r="4760" spans="1:5" x14ac:dyDescent="0.3">
      <c r="A4760" t="s">
        <v>221</v>
      </c>
      <c r="B4760" t="s">
        <v>826</v>
      </c>
      <c r="C4760" t="s">
        <v>21</v>
      </c>
      <c r="D4760" t="s">
        <v>1155</v>
      </c>
      <c r="E4760">
        <v>2.7290766587722231E-4</v>
      </c>
    </row>
    <row r="4761" spans="1:5" x14ac:dyDescent="0.3">
      <c r="A4761" t="s">
        <v>221</v>
      </c>
      <c r="B4761" t="s">
        <v>179</v>
      </c>
      <c r="C4761" t="s">
        <v>21</v>
      </c>
      <c r="D4761" t="s">
        <v>1155</v>
      </c>
      <c r="E4761">
        <v>7.7716639027909772E-3</v>
      </c>
    </row>
    <row r="4762" spans="1:5" x14ac:dyDescent="0.3">
      <c r="A4762" t="s">
        <v>221</v>
      </c>
      <c r="B4762" t="s">
        <v>56</v>
      </c>
      <c r="C4762" t="s">
        <v>21</v>
      </c>
      <c r="D4762" t="s">
        <v>1155</v>
      </c>
      <c r="E4762">
        <v>1.9653615150068041E-4</v>
      </c>
    </row>
    <row r="4763" spans="1:5" x14ac:dyDescent="0.3">
      <c r="A4763" t="s">
        <v>221</v>
      </c>
      <c r="B4763" t="s">
        <v>187</v>
      </c>
      <c r="C4763" t="s">
        <v>21</v>
      </c>
      <c r="D4763" t="s">
        <v>1155</v>
      </c>
      <c r="E4763">
        <v>2.47533109786702E-4</v>
      </c>
    </row>
    <row r="4764" spans="1:5" x14ac:dyDescent="0.3">
      <c r="A4764" t="s">
        <v>221</v>
      </c>
      <c r="B4764" t="s">
        <v>763</v>
      </c>
      <c r="C4764" t="s">
        <v>21</v>
      </c>
      <c r="D4764" t="s">
        <v>1155</v>
      </c>
      <c r="E4764">
        <v>5.9344960595353216E-4</v>
      </c>
    </row>
    <row r="4765" spans="1:5" x14ac:dyDescent="0.3">
      <c r="A4765" t="s">
        <v>221</v>
      </c>
      <c r="B4765" t="s">
        <v>1189</v>
      </c>
      <c r="C4765" t="s">
        <v>21</v>
      </c>
      <c r="D4765" t="s">
        <v>1155</v>
      </c>
      <c r="E4765">
        <v>1.389386507604173E-4</v>
      </c>
    </row>
    <row r="4766" spans="1:5" x14ac:dyDescent="0.3">
      <c r="A4766" t="s">
        <v>221</v>
      </c>
      <c r="B4766" t="s">
        <v>1187</v>
      </c>
      <c r="C4766" t="s">
        <v>21</v>
      </c>
      <c r="D4766" t="s">
        <v>1155</v>
      </c>
      <c r="E4766">
        <v>4.8204302977656277E-5</v>
      </c>
    </row>
    <row r="4767" spans="1:5" x14ac:dyDescent="0.3">
      <c r="A4767" t="s">
        <v>221</v>
      </c>
      <c r="B4767" t="s">
        <v>1188</v>
      </c>
      <c r="C4767" t="s">
        <v>21</v>
      </c>
      <c r="D4767" t="s">
        <v>1155</v>
      </c>
      <c r="E4767">
        <v>2.984948941295825E-4</v>
      </c>
    </row>
    <row r="4768" spans="1:5" x14ac:dyDescent="0.3">
      <c r="A4768" t="s">
        <v>221</v>
      </c>
      <c r="B4768" t="s">
        <v>1190</v>
      </c>
      <c r="C4768" t="s">
        <v>21</v>
      </c>
      <c r="D4768" t="s">
        <v>1155</v>
      </c>
      <c r="E4768">
        <v>2.6960574855923951E-4</v>
      </c>
    </row>
    <row r="4769" spans="1:5" x14ac:dyDescent="0.3">
      <c r="A4769" t="s">
        <v>221</v>
      </c>
      <c r="B4769" t="s">
        <v>587</v>
      </c>
      <c r="C4769" t="s">
        <v>21</v>
      </c>
      <c r="D4769" t="s">
        <v>1155</v>
      </c>
      <c r="E4769">
        <v>1.1306556025495061E-3</v>
      </c>
    </row>
    <row r="4770" spans="1:5" x14ac:dyDescent="0.3">
      <c r="A4770" t="s">
        <v>221</v>
      </c>
      <c r="B4770" t="s">
        <v>292</v>
      </c>
      <c r="C4770" t="s">
        <v>21</v>
      </c>
      <c r="D4770" t="s">
        <v>1155</v>
      </c>
      <c r="E4770">
        <v>5.419789796706284E-4</v>
      </c>
    </row>
    <row r="4771" spans="1:5" x14ac:dyDescent="0.3">
      <c r="A4771" t="s">
        <v>221</v>
      </c>
      <c r="B4771" t="s">
        <v>190</v>
      </c>
      <c r="C4771" t="s">
        <v>21</v>
      </c>
      <c r="D4771" t="s">
        <v>1155</v>
      </c>
      <c r="E4771">
        <v>9.4972019048807966E-4</v>
      </c>
    </row>
    <row r="4772" spans="1:5" x14ac:dyDescent="0.3">
      <c r="A4772" t="s">
        <v>221</v>
      </c>
      <c r="B4772" t="s">
        <v>849</v>
      </c>
      <c r="C4772" t="s">
        <v>21</v>
      </c>
      <c r="D4772" t="s">
        <v>1155</v>
      </c>
      <c r="E4772">
        <v>2.0010131679513242E-4</v>
      </c>
    </row>
    <row r="4773" spans="1:5" x14ac:dyDescent="0.3">
      <c r="A4773" t="s">
        <v>221</v>
      </c>
      <c r="B4773" t="s">
        <v>823</v>
      </c>
      <c r="C4773" t="s">
        <v>21</v>
      </c>
      <c r="D4773" t="s">
        <v>1155</v>
      </c>
      <c r="E4773">
        <v>8.6632122418251676E-5</v>
      </c>
    </row>
    <row r="4774" spans="1:5" x14ac:dyDescent="0.3">
      <c r="A4774" t="s">
        <v>221</v>
      </c>
      <c r="B4774" t="s">
        <v>114</v>
      </c>
      <c r="C4774" t="s">
        <v>21</v>
      </c>
      <c r="D4774" t="s">
        <v>1155</v>
      </c>
      <c r="E4774">
        <v>3.4763374678786732E-3</v>
      </c>
    </row>
    <row r="4775" spans="1:5" x14ac:dyDescent="0.3">
      <c r="A4775" t="s">
        <v>221</v>
      </c>
      <c r="B4775" t="s">
        <v>106</v>
      </c>
      <c r="C4775" t="s">
        <v>21</v>
      </c>
      <c r="D4775" t="s">
        <v>1155</v>
      </c>
      <c r="E4775">
        <v>4.0677773563690381E-4</v>
      </c>
    </row>
    <row r="4776" spans="1:5" x14ac:dyDescent="0.3">
      <c r="A4776" t="s">
        <v>69</v>
      </c>
      <c r="B4776" t="s">
        <v>1225</v>
      </c>
      <c r="C4776" t="s">
        <v>21</v>
      </c>
      <c r="D4776" t="s">
        <v>1224</v>
      </c>
      <c r="E4776">
        <v>1.8699103460335581E-4</v>
      </c>
    </row>
    <row r="4777" spans="1:5" x14ac:dyDescent="0.3">
      <c r="A4777" t="s">
        <v>69</v>
      </c>
      <c r="B4777" t="s">
        <v>1217</v>
      </c>
      <c r="C4777" t="s">
        <v>21</v>
      </c>
      <c r="D4777" t="s">
        <v>1224</v>
      </c>
      <c r="E4777">
        <v>1.0393116943224589E-3</v>
      </c>
    </row>
    <row r="4778" spans="1:5" x14ac:dyDescent="0.3">
      <c r="A4778" t="s">
        <v>69</v>
      </c>
      <c r="B4778" t="s">
        <v>787</v>
      </c>
      <c r="C4778" t="s">
        <v>21</v>
      </c>
      <c r="D4778" t="s">
        <v>1224</v>
      </c>
      <c r="E4778">
        <v>2.0887778982210331E-3</v>
      </c>
    </row>
    <row r="4779" spans="1:5" x14ac:dyDescent="0.3">
      <c r="A4779" t="s">
        <v>69</v>
      </c>
      <c r="B4779" t="s">
        <v>1240</v>
      </c>
      <c r="C4779" t="s">
        <v>21</v>
      </c>
      <c r="D4779" t="s">
        <v>1224</v>
      </c>
      <c r="E4779">
        <v>3.9757077617947612E-3</v>
      </c>
    </row>
    <row r="4780" spans="1:5" x14ac:dyDescent="0.3">
      <c r="A4780" t="s">
        <v>69</v>
      </c>
      <c r="B4780" t="s">
        <v>1163</v>
      </c>
      <c r="C4780" t="s">
        <v>21</v>
      </c>
      <c r="D4780" t="s">
        <v>1224</v>
      </c>
      <c r="E4780">
        <v>1.4555656049577721E-5</v>
      </c>
    </row>
    <row r="4781" spans="1:5" x14ac:dyDescent="0.3">
      <c r="A4781" t="s">
        <v>69</v>
      </c>
      <c r="B4781" t="s">
        <v>86</v>
      </c>
      <c r="C4781" t="s">
        <v>21</v>
      </c>
      <c r="D4781" t="s">
        <v>1224</v>
      </c>
      <c r="E4781">
        <v>5.9656479328666079E-3</v>
      </c>
    </row>
    <row r="4782" spans="1:5" x14ac:dyDescent="0.3">
      <c r="A4782" t="s">
        <v>69</v>
      </c>
      <c r="B4782" t="s">
        <v>114</v>
      </c>
      <c r="C4782" t="s">
        <v>21</v>
      </c>
      <c r="D4782" t="s">
        <v>1224</v>
      </c>
      <c r="E4782">
        <v>2.7654522549438695E-4</v>
      </c>
    </row>
    <row r="4783" spans="1:5" x14ac:dyDescent="0.3">
      <c r="A4783" t="s">
        <v>69</v>
      </c>
      <c r="B4783" t="s">
        <v>451</v>
      </c>
      <c r="C4783" t="s">
        <v>21</v>
      </c>
      <c r="D4783" t="s">
        <v>1224</v>
      </c>
      <c r="E4783">
        <v>3.079532263343729E-3</v>
      </c>
    </row>
    <row r="4784" spans="1:5" x14ac:dyDescent="0.3">
      <c r="A4784" t="s">
        <v>69</v>
      </c>
      <c r="B4784" t="s">
        <v>484</v>
      </c>
      <c r="C4784" t="s">
        <v>21</v>
      </c>
      <c r="D4784" t="s">
        <v>1224</v>
      </c>
      <c r="E4784">
        <v>4.4056754946137019E-3</v>
      </c>
    </row>
    <row r="4785" spans="1:5" x14ac:dyDescent="0.3">
      <c r="A4785" t="s">
        <v>69</v>
      </c>
      <c r="B4785" t="s">
        <v>763</v>
      </c>
      <c r="C4785" t="s">
        <v>21</v>
      </c>
      <c r="D4785" t="s">
        <v>1224</v>
      </c>
      <c r="E4785">
        <v>2.7869558617223448E-3</v>
      </c>
    </row>
    <row r="4786" spans="1:5" x14ac:dyDescent="0.3">
      <c r="A4786" t="s">
        <v>69</v>
      </c>
      <c r="B4786" t="s">
        <v>1242</v>
      </c>
      <c r="C4786" t="s">
        <v>21</v>
      </c>
      <c r="D4786" t="s">
        <v>1224</v>
      </c>
      <c r="E4786">
        <v>4.7162231815495192E-4</v>
      </c>
    </row>
    <row r="4787" spans="1:5" x14ac:dyDescent="0.3">
      <c r="A4787" t="s">
        <v>69</v>
      </c>
      <c r="B4787" t="s">
        <v>1157</v>
      </c>
      <c r="C4787" t="s">
        <v>21</v>
      </c>
      <c r="D4787" t="s">
        <v>1224</v>
      </c>
      <c r="E4787">
        <v>5.0951090528000055E-5</v>
      </c>
    </row>
    <row r="4788" spans="1:5" x14ac:dyDescent="0.3">
      <c r="A4788" t="s">
        <v>69</v>
      </c>
      <c r="B4788" t="s">
        <v>1158</v>
      </c>
      <c r="C4788" t="s">
        <v>21</v>
      </c>
      <c r="D4788" t="s">
        <v>1224</v>
      </c>
      <c r="E4788">
        <v>1.3010264375519661E-3</v>
      </c>
    </row>
    <row r="4789" spans="1:5" x14ac:dyDescent="0.3">
      <c r="A4789" t="s">
        <v>69</v>
      </c>
      <c r="B4789" t="s">
        <v>456</v>
      </c>
      <c r="C4789" t="s">
        <v>21</v>
      </c>
      <c r="D4789" t="s">
        <v>1224</v>
      </c>
      <c r="E4789">
        <v>1.6939443897179829E-3</v>
      </c>
    </row>
    <row r="4790" spans="1:5" x14ac:dyDescent="0.3">
      <c r="A4790" t="s">
        <v>69</v>
      </c>
      <c r="B4790" t="s">
        <v>190</v>
      </c>
      <c r="C4790" t="s">
        <v>21</v>
      </c>
      <c r="D4790" t="s">
        <v>1224</v>
      </c>
      <c r="E4790">
        <v>6.4766483249426455E-3</v>
      </c>
    </row>
    <row r="4791" spans="1:5" x14ac:dyDescent="0.3">
      <c r="A4791" t="s">
        <v>69</v>
      </c>
      <c r="B4791" t="s">
        <v>1220</v>
      </c>
      <c r="C4791" t="s">
        <v>21</v>
      </c>
      <c r="D4791" t="s">
        <v>1224</v>
      </c>
      <c r="E4791">
        <v>1.2021062804172412E-3</v>
      </c>
    </row>
    <row r="4792" spans="1:5" x14ac:dyDescent="0.3">
      <c r="A4792" t="s">
        <v>69</v>
      </c>
      <c r="B4792" t="s">
        <v>898</v>
      </c>
      <c r="C4792" t="s">
        <v>21</v>
      </c>
      <c r="D4792" t="s">
        <v>1224</v>
      </c>
      <c r="E4792">
        <v>1.7701010896590489E-3</v>
      </c>
    </row>
    <row r="4793" spans="1:5" x14ac:dyDescent="0.3">
      <c r="A4793" t="s">
        <v>69</v>
      </c>
      <c r="B4793" t="s">
        <v>412</v>
      </c>
      <c r="C4793" t="s">
        <v>21</v>
      </c>
      <c r="D4793" t="s">
        <v>1224</v>
      </c>
      <c r="E4793">
        <v>1.105133538393078E-2</v>
      </c>
    </row>
    <row r="4794" spans="1:5" x14ac:dyDescent="0.3">
      <c r="A4794" t="s">
        <v>69</v>
      </c>
      <c r="B4794" t="s">
        <v>1190</v>
      </c>
      <c r="C4794" t="s">
        <v>21</v>
      </c>
      <c r="D4794" t="s">
        <v>1224</v>
      </c>
      <c r="E4794">
        <v>1.3282738555817331E-3</v>
      </c>
    </row>
    <row r="4795" spans="1:5" x14ac:dyDescent="0.3">
      <c r="A4795" t="s">
        <v>69</v>
      </c>
      <c r="B4795" t="s">
        <v>1170</v>
      </c>
      <c r="C4795" t="s">
        <v>21</v>
      </c>
      <c r="D4795" t="s">
        <v>1224</v>
      </c>
      <c r="E4795">
        <v>1.086198459734445E-3</v>
      </c>
    </row>
    <row r="4796" spans="1:5" x14ac:dyDescent="0.3">
      <c r="A4796" t="s">
        <v>69</v>
      </c>
      <c r="B4796" t="s">
        <v>587</v>
      </c>
      <c r="C4796" t="s">
        <v>21</v>
      </c>
      <c r="D4796" t="s">
        <v>1224</v>
      </c>
      <c r="E4796">
        <v>5.5095825612780083E-3</v>
      </c>
    </row>
    <row r="4797" spans="1:5" x14ac:dyDescent="0.3">
      <c r="A4797" t="s">
        <v>69</v>
      </c>
      <c r="B4797" t="s">
        <v>1201</v>
      </c>
      <c r="C4797" t="s">
        <v>21</v>
      </c>
      <c r="D4797" t="s">
        <v>1224</v>
      </c>
      <c r="E4797">
        <v>2.7566708831287768E-4</v>
      </c>
    </row>
    <row r="4798" spans="1:5" x14ac:dyDescent="0.3">
      <c r="A4798" t="s">
        <v>69</v>
      </c>
      <c r="B4798" t="s">
        <v>486</v>
      </c>
      <c r="C4798" t="s">
        <v>21</v>
      </c>
      <c r="D4798" t="s">
        <v>1224</v>
      </c>
      <c r="E4798">
        <v>9.6079294519494998E-3</v>
      </c>
    </row>
    <row r="4799" spans="1:5" x14ac:dyDescent="0.3">
      <c r="A4799" t="s">
        <v>69</v>
      </c>
      <c r="B4799" t="s">
        <v>896</v>
      </c>
      <c r="C4799" t="s">
        <v>21</v>
      </c>
      <c r="D4799" t="s">
        <v>1224</v>
      </c>
      <c r="E4799">
        <v>4.1262745936654225E-3</v>
      </c>
    </row>
    <row r="4800" spans="1:5" x14ac:dyDescent="0.3">
      <c r="A4800" t="s">
        <v>69</v>
      </c>
      <c r="B4800" t="s">
        <v>1211</v>
      </c>
      <c r="C4800" t="s">
        <v>21</v>
      </c>
      <c r="D4800" t="s">
        <v>1224</v>
      </c>
      <c r="E4800">
        <v>1.3218043634106891E-3</v>
      </c>
    </row>
    <row r="4801" spans="1:5" x14ac:dyDescent="0.3">
      <c r="A4801" t="s">
        <v>69</v>
      </c>
      <c r="B4801" t="s">
        <v>200</v>
      </c>
      <c r="C4801" t="s">
        <v>21</v>
      </c>
      <c r="D4801" t="s">
        <v>1224</v>
      </c>
      <c r="E4801">
        <v>1.943425382298736E-3</v>
      </c>
    </row>
    <row r="4802" spans="1:5" x14ac:dyDescent="0.3">
      <c r="A4802" t="s">
        <v>69</v>
      </c>
      <c r="B4802" t="s">
        <v>56</v>
      </c>
      <c r="C4802" t="s">
        <v>21</v>
      </c>
      <c r="D4802" t="s">
        <v>1224</v>
      </c>
      <c r="E4802">
        <v>1.504783192788709E-3</v>
      </c>
    </row>
    <row r="4803" spans="1:5" x14ac:dyDescent="0.3">
      <c r="A4803" t="s">
        <v>69</v>
      </c>
      <c r="B4803" t="s">
        <v>768</v>
      </c>
      <c r="C4803" t="s">
        <v>21</v>
      </c>
      <c r="D4803" t="s">
        <v>1224</v>
      </c>
      <c r="E4803">
        <v>1.163741030872658E-3</v>
      </c>
    </row>
    <row r="4804" spans="1:5" x14ac:dyDescent="0.3">
      <c r="A4804" t="s">
        <v>69</v>
      </c>
      <c r="B4804" t="s">
        <v>1214</v>
      </c>
      <c r="C4804" t="s">
        <v>21</v>
      </c>
      <c r="D4804" t="s">
        <v>1224</v>
      </c>
      <c r="E4804">
        <v>1.0214092833624412E-3</v>
      </c>
    </row>
    <row r="4805" spans="1:5" x14ac:dyDescent="0.3">
      <c r="A4805" t="s">
        <v>69</v>
      </c>
      <c r="B4805" t="s">
        <v>469</v>
      </c>
      <c r="C4805" t="s">
        <v>21</v>
      </c>
      <c r="D4805" t="s">
        <v>1224</v>
      </c>
      <c r="E4805">
        <v>3.2220574077035571E-3</v>
      </c>
    </row>
    <row r="4806" spans="1:5" x14ac:dyDescent="0.3">
      <c r="A4806" t="s">
        <v>69</v>
      </c>
      <c r="B4806" t="s">
        <v>284</v>
      </c>
      <c r="C4806" t="s">
        <v>21</v>
      </c>
      <c r="D4806" t="s">
        <v>1224</v>
      </c>
      <c r="E4806">
        <v>1.7060290380409219E-3</v>
      </c>
    </row>
    <row r="4807" spans="1:5" x14ac:dyDescent="0.3">
      <c r="A4807" t="s">
        <v>69</v>
      </c>
      <c r="B4807" t="s">
        <v>1174</v>
      </c>
      <c r="C4807" t="s">
        <v>21</v>
      </c>
      <c r="D4807" t="s">
        <v>1224</v>
      </c>
      <c r="E4807">
        <v>1.4868169054290769E-4</v>
      </c>
    </row>
    <row r="4808" spans="1:5" x14ac:dyDescent="0.3">
      <c r="A4808" t="s">
        <v>69</v>
      </c>
      <c r="B4808" t="s">
        <v>292</v>
      </c>
      <c r="C4808" t="s">
        <v>21</v>
      </c>
      <c r="D4808" t="s">
        <v>1224</v>
      </c>
      <c r="E4808">
        <v>7.2727559484446263E-3</v>
      </c>
    </row>
    <row r="4809" spans="1:5" x14ac:dyDescent="0.3">
      <c r="A4809" t="s">
        <v>69</v>
      </c>
      <c r="B4809" t="s">
        <v>241</v>
      </c>
      <c r="C4809" t="s">
        <v>21</v>
      </c>
      <c r="D4809" t="s">
        <v>1224</v>
      </c>
      <c r="E4809">
        <v>6.8962013601483324E-3</v>
      </c>
    </row>
    <row r="4810" spans="1:5" x14ac:dyDescent="0.3">
      <c r="A4810" t="s">
        <v>69</v>
      </c>
      <c r="B4810" t="s">
        <v>1178</v>
      </c>
      <c r="C4810" t="s">
        <v>21</v>
      </c>
      <c r="D4810" t="s">
        <v>1224</v>
      </c>
      <c r="E4810">
        <v>5.1291998912555222E-4</v>
      </c>
    </row>
    <row r="4811" spans="1:5" x14ac:dyDescent="0.3">
      <c r="A4811" t="s">
        <v>69</v>
      </c>
      <c r="B4811" t="s">
        <v>193</v>
      </c>
      <c r="C4811" t="s">
        <v>21</v>
      </c>
      <c r="D4811" t="s">
        <v>1224</v>
      </c>
      <c r="E4811">
        <v>6.331052850377647E-3</v>
      </c>
    </row>
    <row r="4812" spans="1:5" x14ac:dyDescent="0.3">
      <c r="A4812" t="s">
        <v>69</v>
      </c>
      <c r="B4812" t="s">
        <v>1222</v>
      </c>
      <c r="C4812" t="s">
        <v>21</v>
      </c>
      <c r="D4812" t="s">
        <v>1224</v>
      </c>
      <c r="E4812">
        <v>6.7929170733104124E-6</v>
      </c>
    </row>
    <row r="4813" spans="1:5" x14ac:dyDescent="0.3">
      <c r="A4813" t="s">
        <v>69</v>
      </c>
      <c r="B4813" t="s">
        <v>1164</v>
      </c>
      <c r="C4813" t="s">
        <v>21</v>
      </c>
      <c r="D4813" t="s">
        <v>1224</v>
      </c>
      <c r="E4813">
        <v>1.464039543539966E-3</v>
      </c>
    </row>
    <row r="4814" spans="1:5" x14ac:dyDescent="0.3">
      <c r="A4814" t="s">
        <v>69</v>
      </c>
      <c r="B4814" t="s">
        <v>481</v>
      </c>
      <c r="C4814" t="s">
        <v>21</v>
      </c>
      <c r="D4814" t="s">
        <v>1224</v>
      </c>
      <c r="E4814">
        <v>1.3478064152396451E-2</v>
      </c>
    </row>
    <row r="4815" spans="1:5" x14ac:dyDescent="0.3">
      <c r="A4815" t="s">
        <v>69</v>
      </c>
      <c r="B4815" t="s">
        <v>1143</v>
      </c>
      <c r="C4815" t="s">
        <v>21</v>
      </c>
      <c r="D4815" t="s">
        <v>1224</v>
      </c>
      <c r="E4815">
        <v>3.8367405810167498E-6</v>
      </c>
    </row>
    <row r="4816" spans="1:5" x14ac:dyDescent="0.3">
      <c r="A4816" t="s">
        <v>69</v>
      </c>
      <c r="B4816" t="s">
        <v>1179</v>
      </c>
      <c r="C4816" t="s">
        <v>21</v>
      </c>
      <c r="D4816" t="s">
        <v>1224</v>
      </c>
      <c r="E4816">
        <v>2.6614275608836652E-5</v>
      </c>
    </row>
    <row r="4817" spans="1:5" x14ac:dyDescent="0.3">
      <c r="A4817" t="s">
        <v>1129</v>
      </c>
      <c r="B4817" t="s">
        <v>128</v>
      </c>
      <c r="C4817" t="s">
        <v>21</v>
      </c>
      <c r="D4817" t="s">
        <v>1155</v>
      </c>
      <c r="E4817">
        <v>8.7514994538169053E-3</v>
      </c>
    </row>
    <row r="4818" spans="1:5" x14ac:dyDescent="0.3">
      <c r="A4818" t="s">
        <v>1129</v>
      </c>
      <c r="B4818" t="s">
        <v>798</v>
      </c>
      <c r="C4818" t="s">
        <v>21</v>
      </c>
      <c r="D4818" t="s">
        <v>1155</v>
      </c>
      <c r="E4818">
        <v>4.6206264569449679E-2</v>
      </c>
    </row>
    <row r="4819" spans="1:5" x14ac:dyDescent="0.3">
      <c r="A4819" t="s">
        <v>1129</v>
      </c>
      <c r="B4819" t="s">
        <v>1173</v>
      </c>
      <c r="C4819" t="s">
        <v>21</v>
      </c>
      <c r="D4819" t="s">
        <v>1155</v>
      </c>
      <c r="E4819">
        <v>0.77198476632979718</v>
      </c>
    </row>
    <row r="4820" spans="1:5" x14ac:dyDescent="0.3">
      <c r="A4820" t="s">
        <v>1129</v>
      </c>
      <c r="B4820" t="s">
        <v>200</v>
      </c>
      <c r="C4820" t="s">
        <v>21</v>
      </c>
      <c r="D4820" t="s">
        <v>1155</v>
      </c>
      <c r="E4820">
        <v>8.5368041298760577E-2</v>
      </c>
    </row>
    <row r="4821" spans="1:5" x14ac:dyDescent="0.3">
      <c r="A4821" t="s">
        <v>1129</v>
      </c>
      <c r="B4821" t="s">
        <v>56</v>
      </c>
      <c r="C4821" t="s">
        <v>21</v>
      </c>
      <c r="D4821" t="s">
        <v>1155</v>
      </c>
      <c r="E4821">
        <v>8.1143696680620353E-2</v>
      </c>
    </row>
    <row r="4822" spans="1:5" x14ac:dyDescent="0.3">
      <c r="A4822" t="s">
        <v>1129</v>
      </c>
      <c r="B4822" t="s">
        <v>241</v>
      </c>
      <c r="C4822" t="s">
        <v>21</v>
      </c>
      <c r="D4822" t="s">
        <v>1155</v>
      </c>
      <c r="E4822">
        <v>0.55920878693370235</v>
      </c>
    </row>
    <row r="4823" spans="1:5" x14ac:dyDescent="0.3">
      <c r="A4823" t="s">
        <v>1129</v>
      </c>
      <c r="B4823" t="s">
        <v>20</v>
      </c>
      <c r="C4823" t="s">
        <v>21</v>
      </c>
      <c r="D4823" t="s">
        <v>1155</v>
      </c>
      <c r="E4823">
        <v>0.39965935035411926</v>
      </c>
    </row>
    <row r="4824" spans="1:5" x14ac:dyDescent="0.3">
      <c r="A4824" t="s">
        <v>1129</v>
      </c>
      <c r="B4824" t="s">
        <v>187</v>
      </c>
      <c r="C4824" t="s">
        <v>21</v>
      </c>
      <c r="D4824" t="s">
        <v>1155</v>
      </c>
      <c r="E4824">
        <v>7.0625526682196002E-2</v>
      </c>
    </row>
    <row r="4825" spans="1:5" x14ac:dyDescent="0.3">
      <c r="A4825" t="s">
        <v>1129</v>
      </c>
      <c r="B4825" t="s">
        <v>761</v>
      </c>
      <c r="C4825" t="s">
        <v>21</v>
      </c>
      <c r="D4825" t="s">
        <v>1155</v>
      </c>
      <c r="E4825">
        <v>2.3466561907301418E-2</v>
      </c>
    </row>
    <row r="4826" spans="1:5" x14ac:dyDescent="0.3">
      <c r="A4826" t="s">
        <v>1129</v>
      </c>
      <c r="B4826" t="s">
        <v>802</v>
      </c>
      <c r="C4826" t="s">
        <v>21</v>
      </c>
      <c r="D4826" t="s">
        <v>1155</v>
      </c>
      <c r="E4826">
        <v>2.2431086185434223E-2</v>
      </c>
    </row>
    <row r="4827" spans="1:5" x14ac:dyDescent="0.3">
      <c r="A4827" t="s">
        <v>1129</v>
      </c>
      <c r="B4827" t="s">
        <v>826</v>
      </c>
      <c r="C4827" t="s">
        <v>21</v>
      </c>
      <c r="D4827" t="s">
        <v>1155</v>
      </c>
      <c r="E4827">
        <v>7.3235184810515594E-2</v>
      </c>
    </row>
    <row r="4828" spans="1:5" x14ac:dyDescent="0.3">
      <c r="A4828" t="s">
        <v>1129</v>
      </c>
      <c r="B4828" t="s">
        <v>451</v>
      </c>
      <c r="C4828" t="s">
        <v>21</v>
      </c>
      <c r="D4828" t="s">
        <v>1155</v>
      </c>
      <c r="E4828">
        <v>0.37385959679502623</v>
      </c>
    </row>
    <row r="4829" spans="1:5" x14ac:dyDescent="0.3">
      <c r="A4829" t="s">
        <v>1129</v>
      </c>
      <c r="B4829" t="s">
        <v>1164</v>
      </c>
      <c r="C4829" t="s">
        <v>21</v>
      </c>
      <c r="D4829" t="s">
        <v>1155</v>
      </c>
      <c r="E4829">
        <v>5.6964149283041325E-2</v>
      </c>
    </row>
    <row r="4830" spans="1:5" x14ac:dyDescent="0.3">
      <c r="A4830" t="s">
        <v>1129</v>
      </c>
      <c r="B4830" t="s">
        <v>456</v>
      </c>
      <c r="C4830" t="s">
        <v>21</v>
      </c>
      <c r="D4830" t="s">
        <v>1155</v>
      </c>
      <c r="E4830">
        <v>7.9961351991791857E-2</v>
      </c>
    </row>
    <row r="4831" spans="1:5" x14ac:dyDescent="0.3">
      <c r="A4831" t="s">
        <v>1129</v>
      </c>
      <c r="B4831" t="s">
        <v>1189</v>
      </c>
      <c r="C4831" t="s">
        <v>21</v>
      </c>
      <c r="D4831" t="s">
        <v>1155</v>
      </c>
      <c r="E4831">
        <v>1.553620884103263E-2</v>
      </c>
    </row>
    <row r="4832" spans="1:5" x14ac:dyDescent="0.3">
      <c r="A4832" t="s">
        <v>1129</v>
      </c>
      <c r="B4832" t="s">
        <v>246</v>
      </c>
      <c r="C4832" t="s">
        <v>21</v>
      </c>
      <c r="D4832" t="s">
        <v>1155</v>
      </c>
      <c r="E4832">
        <v>2.6293920280847982E-2</v>
      </c>
    </row>
    <row r="4833" spans="1:5" x14ac:dyDescent="0.3">
      <c r="A4833" t="s">
        <v>1129</v>
      </c>
      <c r="B4833" t="s">
        <v>190</v>
      </c>
      <c r="C4833" t="s">
        <v>21</v>
      </c>
      <c r="D4833" t="s">
        <v>1155</v>
      </c>
      <c r="E4833">
        <v>0.33878293068733079</v>
      </c>
    </row>
    <row r="4834" spans="1:5" x14ac:dyDescent="0.3">
      <c r="A4834" t="s">
        <v>1129</v>
      </c>
      <c r="B4834" t="s">
        <v>122</v>
      </c>
      <c r="C4834" t="s">
        <v>21</v>
      </c>
      <c r="D4834" t="s">
        <v>1155</v>
      </c>
      <c r="E4834">
        <v>0.34285615490603982</v>
      </c>
    </row>
    <row r="4835" spans="1:5" x14ac:dyDescent="0.3">
      <c r="A4835" t="s">
        <v>1129</v>
      </c>
      <c r="B4835" t="s">
        <v>781</v>
      </c>
      <c r="C4835" t="s">
        <v>21</v>
      </c>
      <c r="D4835" t="s">
        <v>1155</v>
      </c>
      <c r="E4835">
        <v>0.1057088042145982</v>
      </c>
    </row>
    <row r="4836" spans="1:5" x14ac:dyDescent="0.3">
      <c r="A4836" t="s">
        <v>1129</v>
      </c>
      <c r="B4836" t="s">
        <v>898</v>
      </c>
      <c r="C4836" t="s">
        <v>21</v>
      </c>
      <c r="D4836" t="s">
        <v>1155</v>
      </c>
      <c r="E4836">
        <v>0.1166051974044084</v>
      </c>
    </row>
    <row r="4837" spans="1:5" x14ac:dyDescent="0.3">
      <c r="A4837" t="s">
        <v>1129</v>
      </c>
      <c r="B4837" t="s">
        <v>1190</v>
      </c>
      <c r="C4837" t="s">
        <v>21</v>
      </c>
      <c r="D4837" t="s">
        <v>1155</v>
      </c>
      <c r="E4837">
        <v>0.10221893189091549</v>
      </c>
    </row>
    <row r="4838" spans="1:5" x14ac:dyDescent="0.3">
      <c r="A4838" t="s">
        <v>1129</v>
      </c>
      <c r="B4838" t="s">
        <v>179</v>
      </c>
      <c r="C4838" t="s">
        <v>21</v>
      </c>
      <c r="D4838" t="s">
        <v>1155</v>
      </c>
      <c r="E4838">
        <v>6.0478758226126477</v>
      </c>
    </row>
    <row r="4839" spans="1:5" x14ac:dyDescent="0.3">
      <c r="A4839" t="s">
        <v>1129</v>
      </c>
      <c r="B4839" t="s">
        <v>857</v>
      </c>
      <c r="C4839" t="s">
        <v>21</v>
      </c>
      <c r="D4839" t="s">
        <v>1155</v>
      </c>
      <c r="E4839">
        <v>2.8629841884711682E-2</v>
      </c>
    </row>
    <row r="4840" spans="1:5" x14ac:dyDescent="0.3">
      <c r="A4840" t="s">
        <v>1129</v>
      </c>
      <c r="B4840" t="s">
        <v>1187</v>
      </c>
      <c r="C4840" t="s">
        <v>21</v>
      </c>
      <c r="D4840" t="s">
        <v>1155</v>
      </c>
      <c r="E4840">
        <v>1.6554099657183692E-2</v>
      </c>
    </row>
    <row r="4841" spans="1:5" x14ac:dyDescent="0.3">
      <c r="A4841" t="s">
        <v>1129</v>
      </c>
      <c r="B4841" t="s">
        <v>1188</v>
      </c>
      <c r="C4841" t="s">
        <v>21</v>
      </c>
      <c r="D4841" t="s">
        <v>1155</v>
      </c>
      <c r="E4841">
        <v>0.1157117626630378</v>
      </c>
    </row>
    <row r="4842" spans="1:5" x14ac:dyDescent="0.3">
      <c r="A4842" t="s">
        <v>1129</v>
      </c>
      <c r="B4842" t="s">
        <v>763</v>
      </c>
      <c r="C4842" t="s">
        <v>21</v>
      </c>
      <c r="D4842" t="s">
        <v>1155</v>
      </c>
      <c r="E4842">
        <v>0.20691652354957851</v>
      </c>
    </row>
    <row r="4843" spans="1:5" x14ac:dyDescent="0.3">
      <c r="A4843" t="s">
        <v>1129</v>
      </c>
      <c r="B4843" t="s">
        <v>133</v>
      </c>
      <c r="C4843" t="s">
        <v>21</v>
      </c>
      <c r="D4843" t="s">
        <v>1155</v>
      </c>
      <c r="E4843">
        <v>3.2748473168951832E-2</v>
      </c>
    </row>
    <row r="4844" spans="1:5" x14ac:dyDescent="0.3">
      <c r="A4844" t="s">
        <v>1129</v>
      </c>
      <c r="B4844" t="s">
        <v>766</v>
      </c>
      <c r="C4844" t="s">
        <v>21</v>
      </c>
      <c r="D4844" t="s">
        <v>1155</v>
      </c>
      <c r="E4844">
        <v>1.628425444027241E-2</v>
      </c>
    </row>
    <row r="4845" spans="1:5" x14ac:dyDescent="0.3">
      <c r="A4845" t="s">
        <v>1129</v>
      </c>
      <c r="B4845" t="s">
        <v>292</v>
      </c>
      <c r="C4845" t="s">
        <v>21</v>
      </c>
      <c r="D4845" t="s">
        <v>1155</v>
      </c>
      <c r="E4845">
        <v>0.5265480383154556</v>
      </c>
    </row>
    <row r="4846" spans="1:5" x14ac:dyDescent="0.3">
      <c r="A4846" t="s">
        <v>1129</v>
      </c>
      <c r="B4846" t="s">
        <v>492</v>
      </c>
      <c r="C4846" t="s">
        <v>21</v>
      </c>
      <c r="D4846" t="s">
        <v>1155</v>
      </c>
      <c r="E4846">
        <v>0.40154694715503969</v>
      </c>
    </row>
    <row r="4847" spans="1:5" x14ac:dyDescent="0.3">
      <c r="A4847" t="s">
        <v>1129</v>
      </c>
      <c r="B4847" t="s">
        <v>787</v>
      </c>
      <c r="C4847" t="s">
        <v>21</v>
      </c>
      <c r="D4847" t="s">
        <v>1155</v>
      </c>
      <c r="E4847">
        <v>0.1244666836876248</v>
      </c>
    </row>
    <row r="4848" spans="1:5" x14ac:dyDescent="0.3">
      <c r="A4848" t="s">
        <v>1129</v>
      </c>
      <c r="B4848" t="s">
        <v>106</v>
      </c>
      <c r="C4848" t="s">
        <v>21</v>
      </c>
      <c r="D4848" t="s">
        <v>1155</v>
      </c>
      <c r="E4848">
        <v>6.3762075555234929E-2</v>
      </c>
    </row>
    <row r="4849" spans="1:5" x14ac:dyDescent="0.3">
      <c r="A4849" t="s">
        <v>1129</v>
      </c>
      <c r="B4849" t="s">
        <v>806</v>
      </c>
      <c r="C4849" t="s">
        <v>21</v>
      </c>
      <c r="D4849" t="s">
        <v>1155</v>
      </c>
      <c r="E4849">
        <v>5.635375769084635E-2</v>
      </c>
    </row>
    <row r="4850" spans="1:5" x14ac:dyDescent="0.3">
      <c r="A4850" t="s">
        <v>1129</v>
      </c>
      <c r="B4850" t="s">
        <v>804</v>
      </c>
      <c r="C4850" t="s">
        <v>21</v>
      </c>
      <c r="D4850" t="s">
        <v>1155</v>
      </c>
      <c r="E4850">
        <v>0.245495305552412</v>
      </c>
    </row>
    <row r="4851" spans="1:5" x14ac:dyDescent="0.3">
      <c r="A4851" t="s">
        <v>1129</v>
      </c>
      <c r="B4851" t="s">
        <v>1170</v>
      </c>
      <c r="C4851" t="s">
        <v>21</v>
      </c>
      <c r="D4851" t="s">
        <v>1155</v>
      </c>
      <c r="E4851">
        <v>0.14120055233194631</v>
      </c>
    </row>
    <row r="4852" spans="1:5" x14ac:dyDescent="0.3">
      <c r="A4852" t="s">
        <v>1129</v>
      </c>
      <c r="B4852" t="s">
        <v>51</v>
      </c>
      <c r="C4852" t="s">
        <v>21</v>
      </c>
      <c r="D4852" t="s">
        <v>1155</v>
      </c>
      <c r="E4852">
        <v>0.2452815914648043</v>
      </c>
    </row>
    <row r="4853" spans="1:5" x14ac:dyDescent="0.3">
      <c r="A4853" t="s">
        <v>1129</v>
      </c>
      <c r="B4853" t="s">
        <v>587</v>
      </c>
      <c r="C4853" t="s">
        <v>21</v>
      </c>
      <c r="D4853" t="s">
        <v>1155</v>
      </c>
      <c r="E4853">
        <v>0.19802890248492189</v>
      </c>
    </row>
    <row r="4854" spans="1:5" x14ac:dyDescent="0.3">
      <c r="A4854" t="s">
        <v>1129</v>
      </c>
      <c r="B4854" t="s">
        <v>894</v>
      </c>
      <c r="C4854" t="s">
        <v>21</v>
      </c>
      <c r="D4854" t="s">
        <v>1155</v>
      </c>
      <c r="E4854">
        <v>6.4898891750824514E-2</v>
      </c>
    </row>
    <row r="4855" spans="1:5" x14ac:dyDescent="0.3">
      <c r="A4855" t="s">
        <v>1129</v>
      </c>
      <c r="B4855" t="s">
        <v>1221</v>
      </c>
      <c r="C4855" t="s">
        <v>21</v>
      </c>
      <c r="D4855" t="s">
        <v>1155</v>
      </c>
      <c r="E4855">
        <v>2.4812137439911029E-2</v>
      </c>
    </row>
    <row r="4856" spans="1:5" x14ac:dyDescent="0.3">
      <c r="A4856" t="s">
        <v>1129</v>
      </c>
      <c r="B4856" t="s">
        <v>849</v>
      </c>
      <c r="C4856" t="s">
        <v>21</v>
      </c>
      <c r="D4856" t="s">
        <v>1155</v>
      </c>
      <c r="E4856">
        <v>6.4382400593329003E-2</v>
      </c>
    </row>
    <row r="4857" spans="1:5" x14ac:dyDescent="0.3">
      <c r="A4857" t="s">
        <v>1129</v>
      </c>
      <c r="B4857" t="s">
        <v>823</v>
      </c>
      <c r="C4857" t="s">
        <v>21</v>
      </c>
      <c r="D4857" t="s">
        <v>1155</v>
      </c>
      <c r="E4857">
        <v>1.475151248328267E-2</v>
      </c>
    </row>
    <row r="4858" spans="1:5" x14ac:dyDescent="0.3">
      <c r="A4858" t="s">
        <v>1129</v>
      </c>
      <c r="B4858" t="s">
        <v>855</v>
      </c>
      <c r="C4858" t="s">
        <v>21</v>
      </c>
      <c r="D4858" t="s">
        <v>1155</v>
      </c>
      <c r="E4858">
        <v>0.28989723812159113</v>
      </c>
    </row>
    <row r="4859" spans="1:5" x14ac:dyDescent="0.3">
      <c r="A4859" t="s">
        <v>1129</v>
      </c>
      <c r="B4859" t="s">
        <v>1197</v>
      </c>
      <c r="C4859" t="s">
        <v>21</v>
      </c>
      <c r="D4859" t="s">
        <v>1155</v>
      </c>
      <c r="E4859">
        <v>0.24738170961423259</v>
      </c>
    </row>
    <row r="4860" spans="1:5" x14ac:dyDescent="0.3">
      <c r="A4860" t="s">
        <v>1129</v>
      </c>
      <c r="B4860" t="s">
        <v>771</v>
      </c>
      <c r="C4860" t="s">
        <v>21</v>
      </c>
      <c r="D4860" t="s">
        <v>1155</v>
      </c>
      <c r="E4860">
        <v>0.30274489913364022</v>
      </c>
    </row>
    <row r="4861" spans="1:5" x14ac:dyDescent="0.3">
      <c r="A4861" t="s">
        <v>1129</v>
      </c>
      <c r="B4861" t="s">
        <v>86</v>
      </c>
      <c r="C4861" t="s">
        <v>21</v>
      </c>
      <c r="D4861" t="s">
        <v>1155</v>
      </c>
      <c r="E4861">
        <v>0.43899105951392542</v>
      </c>
    </row>
    <row r="4862" spans="1:5" x14ac:dyDescent="0.3">
      <c r="A4862" t="s">
        <v>1129</v>
      </c>
      <c r="B4862" t="s">
        <v>114</v>
      </c>
      <c r="C4862" t="s">
        <v>21</v>
      </c>
      <c r="D4862" t="s">
        <v>1155</v>
      </c>
      <c r="E4862">
        <v>1.8429074441701558</v>
      </c>
    </row>
    <row r="4863" spans="1:5" x14ac:dyDescent="0.3">
      <c r="A4863" t="s">
        <v>1129</v>
      </c>
      <c r="B4863" t="s">
        <v>1176</v>
      </c>
      <c r="C4863" t="s">
        <v>21</v>
      </c>
      <c r="D4863" t="s">
        <v>1155</v>
      </c>
      <c r="E4863">
        <v>2.2747296844750609E-3</v>
      </c>
    </row>
    <row r="4864" spans="1:5" x14ac:dyDescent="0.3">
      <c r="A4864" t="s">
        <v>1129</v>
      </c>
      <c r="B4864" t="s">
        <v>284</v>
      </c>
      <c r="C4864" t="s">
        <v>21</v>
      </c>
      <c r="D4864" t="s">
        <v>1155</v>
      </c>
      <c r="E4864">
        <v>0.1506218729698505</v>
      </c>
    </row>
    <row r="4865" spans="1:5" x14ac:dyDescent="0.3">
      <c r="A4865" t="s">
        <v>1129</v>
      </c>
      <c r="B4865" t="s">
        <v>865</v>
      </c>
      <c r="C4865" t="s">
        <v>21</v>
      </c>
      <c r="D4865" t="s">
        <v>1155</v>
      </c>
      <c r="E4865">
        <v>0.20277986910851478</v>
      </c>
    </row>
    <row r="4866" spans="1:5" x14ac:dyDescent="0.3">
      <c r="A4866" t="s">
        <v>1129</v>
      </c>
      <c r="B4866" t="s">
        <v>1174</v>
      </c>
      <c r="C4866" t="s">
        <v>21</v>
      </c>
      <c r="D4866" t="s">
        <v>1155</v>
      </c>
      <c r="E4866">
        <v>7.6809611672887653E-3</v>
      </c>
    </row>
    <row r="4867" spans="1:5" x14ac:dyDescent="0.3">
      <c r="A4867" t="s">
        <v>224</v>
      </c>
      <c r="B4867" t="s">
        <v>477</v>
      </c>
      <c r="C4867" t="s">
        <v>21</v>
      </c>
      <c r="D4867" t="s">
        <v>1155</v>
      </c>
      <c r="E4867">
        <v>0.35851014424190286</v>
      </c>
    </row>
    <row r="4868" spans="1:5" x14ac:dyDescent="0.3">
      <c r="A4868" t="s">
        <v>224</v>
      </c>
      <c r="B4868" t="s">
        <v>114</v>
      </c>
      <c r="C4868" t="s">
        <v>21</v>
      </c>
      <c r="D4868" t="s">
        <v>1155</v>
      </c>
      <c r="E4868">
        <v>10.75498972043788</v>
      </c>
    </row>
    <row r="4869" spans="1:5" x14ac:dyDescent="0.3">
      <c r="A4869" t="s">
        <v>224</v>
      </c>
      <c r="B4869" t="s">
        <v>1166</v>
      </c>
      <c r="C4869" t="s">
        <v>21</v>
      </c>
      <c r="D4869" t="s">
        <v>1155</v>
      </c>
      <c r="E4869">
        <v>1.4954723629612641E-2</v>
      </c>
    </row>
    <row r="4870" spans="1:5" x14ac:dyDescent="0.3">
      <c r="A4870" t="s">
        <v>571</v>
      </c>
      <c r="B4870" t="s">
        <v>849</v>
      </c>
      <c r="C4870" t="s">
        <v>21</v>
      </c>
      <c r="D4870" t="s">
        <v>1181</v>
      </c>
      <c r="E4870">
        <v>2.095528443863633E-4</v>
      </c>
    </row>
    <row r="4871" spans="1:5" x14ac:dyDescent="0.3">
      <c r="A4871" t="s">
        <v>571</v>
      </c>
      <c r="B4871" t="s">
        <v>806</v>
      </c>
      <c r="C4871" t="s">
        <v>21</v>
      </c>
      <c r="D4871" t="s">
        <v>1181</v>
      </c>
      <c r="E4871">
        <v>2.744962782279255E-4</v>
      </c>
    </row>
    <row r="4872" spans="1:5" x14ac:dyDescent="0.3">
      <c r="A4872" t="s">
        <v>571</v>
      </c>
      <c r="B4872" t="s">
        <v>823</v>
      </c>
      <c r="C4872" t="s">
        <v>21</v>
      </c>
      <c r="D4872" t="s">
        <v>1181</v>
      </c>
      <c r="E4872">
        <v>1.12805059991699E-4</v>
      </c>
    </row>
    <row r="4873" spans="1:5" x14ac:dyDescent="0.3">
      <c r="A4873" t="s">
        <v>571</v>
      </c>
      <c r="B4873" t="s">
        <v>492</v>
      </c>
      <c r="C4873" t="s">
        <v>21</v>
      </c>
      <c r="D4873" t="s">
        <v>1181</v>
      </c>
      <c r="E4873">
        <v>6.5129502052898637E-4</v>
      </c>
    </row>
    <row r="4874" spans="1:5" x14ac:dyDescent="0.3">
      <c r="A4874" t="s">
        <v>571</v>
      </c>
      <c r="B4874" t="s">
        <v>106</v>
      </c>
      <c r="C4874" t="s">
        <v>21</v>
      </c>
      <c r="D4874" t="s">
        <v>1181</v>
      </c>
      <c r="E4874">
        <v>4.5157671624808099E-6</v>
      </c>
    </row>
    <row r="4875" spans="1:5" x14ac:dyDescent="0.3">
      <c r="A4875" t="s">
        <v>571</v>
      </c>
      <c r="B4875" t="s">
        <v>1174</v>
      </c>
      <c r="C4875" t="s">
        <v>21</v>
      </c>
      <c r="D4875" t="s">
        <v>1181</v>
      </c>
      <c r="E4875">
        <v>1.734006741192417E-5</v>
      </c>
    </row>
    <row r="4876" spans="1:5" x14ac:dyDescent="0.3">
      <c r="A4876" t="s">
        <v>571</v>
      </c>
      <c r="B4876" t="s">
        <v>20</v>
      </c>
      <c r="C4876" t="s">
        <v>21</v>
      </c>
      <c r="D4876" t="s">
        <v>1181</v>
      </c>
      <c r="E4876">
        <v>4.4616856711530577E-4</v>
      </c>
    </row>
    <row r="4877" spans="1:5" x14ac:dyDescent="0.3">
      <c r="A4877" t="s">
        <v>571</v>
      </c>
      <c r="B4877" t="s">
        <v>187</v>
      </c>
      <c r="C4877" t="s">
        <v>21</v>
      </c>
      <c r="D4877" t="s">
        <v>1181</v>
      </c>
      <c r="E4877">
        <v>2.8954698776531877E-4</v>
      </c>
    </row>
    <row r="4878" spans="1:5" x14ac:dyDescent="0.3">
      <c r="A4878" t="s">
        <v>571</v>
      </c>
      <c r="B4878" t="s">
        <v>779</v>
      </c>
      <c r="C4878" t="s">
        <v>21</v>
      </c>
      <c r="D4878" t="s">
        <v>1181</v>
      </c>
      <c r="E4878">
        <v>4.3520009006223632E-4</v>
      </c>
    </row>
    <row r="4879" spans="1:5" x14ac:dyDescent="0.3">
      <c r="A4879" t="s">
        <v>571</v>
      </c>
      <c r="B4879" t="s">
        <v>1164</v>
      </c>
      <c r="C4879" t="s">
        <v>21</v>
      </c>
      <c r="D4879" t="s">
        <v>1181</v>
      </c>
      <c r="E4879">
        <v>3.356323255464645E-4</v>
      </c>
    </row>
    <row r="4880" spans="1:5" x14ac:dyDescent="0.3">
      <c r="A4880" t="s">
        <v>571</v>
      </c>
      <c r="B4880" t="s">
        <v>802</v>
      </c>
      <c r="C4880" t="s">
        <v>21</v>
      </c>
      <c r="D4880" t="s">
        <v>1181</v>
      </c>
      <c r="E4880">
        <v>1.6020847215026329E-4</v>
      </c>
    </row>
    <row r="4881" spans="1:5" x14ac:dyDescent="0.3">
      <c r="A4881" t="s">
        <v>571</v>
      </c>
      <c r="B4881" t="s">
        <v>193</v>
      </c>
      <c r="C4881" t="s">
        <v>21</v>
      </c>
      <c r="D4881" t="s">
        <v>1181</v>
      </c>
      <c r="E4881">
        <v>8.487598864880861E-4</v>
      </c>
    </row>
    <row r="4882" spans="1:5" x14ac:dyDescent="0.3">
      <c r="A4882" t="s">
        <v>571</v>
      </c>
      <c r="B4882" t="s">
        <v>857</v>
      </c>
      <c r="C4882" t="s">
        <v>21</v>
      </c>
      <c r="D4882" t="s">
        <v>1181</v>
      </c>
      <c r="E4882">
        <v>1.582917208733259E-4</v>
      </c>
    </row>
    <row r="4883" spans="1:5" x14ac:dyDescent="0.3">
      <c r="A4883" t="s">
        <v>571</v>
      </c>
      <c r="B4883" t="s">
        <v>190</v>
      </c>
      <c r="C4883" t="s">
        <v>21</v>
      </c>
      <c r="D4883" t="s">
        <v>1181</v>
      </c>
      <c r="E4883">
        <v>1.238330628249586E-3</v>
      </c>
    </row>
    <row r="4884" spans="1:5" x14ac:dyDescent="0.3">
      <c r="A4884" t="s">
        <v>571</v>
      </c>
      <c r="B4884" t="s">
        <v>898</v>
      </c>
      <c r="C4884" t="s">
        <v>21</v>
      </c>
      <c r="D4884" t="s">
        <v>1181</v>
      </c>
      <c r="E4884">
        <v>2.9210756300281819E-4</v>
      </c>
    </row>
    <row r="4885" spans="1:5" x14ac:dyDescent="0.3">
      <c r="A4885" t="s">
        <v>571</v>
      </c>
      <c r="B4885" t="s">
        <v>1122</v>
      </c>
      <c r="C4885" t="s">
        <v>21</v>
      </c>
      <c r="D4885" t="s">
        <v>1181</v>
      </c>
      <c r="E4885">
        <v>7.7159152023949647E-5</v>
      </c>
    </row>
    <row r="4886" spans="1:5" x14ac:dyDescent="0.3">
      <c r="A4886" t="s">
        <v>571</v>
      </c>
      <c r="B4886" t="s">
        <v>1169</v>
      </c>
      <c r="C4886" t="s">
        <v>21</v>
      </c>
      <c r="D4886" t="s">
        <v>1181</v>
      </c>
      <c r="E4886">
        <v>3.0821369685082888E-4</v>
      </c>
    </row>
    <row r="4887" spans="1:5" x14ac:dyDescent="0.3">
      <c r="A4887" t="s">
        <v>571</v>
      </c>
      <c r="B4887" t="s">
        <v>1190</v>
      </c>
      <c r="C4887" t="s">
        <v>21</v>
      </c>
      <c r="D4887" t="s">
        <v>1181</v>
      </c>
      <c r="E4887">
        <v>2.9695809223780653E-4</v>
      </c>
    </row>
    <row r="4888" spans="1:5" x14ac:dyDescent="0.3">
      <c r="A4888" t="s">
        <v>571</v>
      </c>
      <c r="B4888" t="s">
        <v>51</v>
      </c>
      <c r="C4888" t="s">
        <v>21</v>
      </c>
      <c r="D4888" t="s">
        <v>1181</v>
      </c>
      <c r="E4888">
        <v>8.1601283008591414E-4</v>
      </c>
    </row>
    <row r="4889" spans="1:5" x14ac:dyDescent="0.3">
      <c r="A4889" t="s">
        <v>571</v>
      </c>
      <c r="B4889" t="s">
        <v>1221</v>
      </c>
      <c r="C4889" t="s">
        <v>21</v>
      </c>
      <c r="D4889" t="s">
        <v>1181</v>
      </c>
      <c r="E4889">
        <v>1.6747343362105772E-4</v>
      </c>
    </row>
    <row r="4890" spans="1:5" x14ac:dyDescent="0.3">
      <c r="A4890" t="s">
        <v>571</v>
      </c>
      <c r="B4890" t="s">
        <v>1172</v>
      </c>
      <c r="C4890" t="s">
        <v>21</v>
      </c>
      <c r="D4890" t="s">
        <v>1181</v>
      </c>
      <c r="E4890">
        <v>6.4418678258758793E-6</v>
      </c>
    </row>
    <row r="4891" spans="1:5" x14ac:dyDescent="0.3">
      <c r="A4891" t="s">
        <v>571</v>
      </c>
      <c r="B4891" t="s">
        <v>1188</v>
      </c>
      <c r="C4891" t="s">
        <v>21</v>
      </c>
      <c r="D4891" t="s">
        <v>1181</v>
      </c>
      <c r="E4891">
        <v>6.4670271552459822E-6</v>
      </c>
    </row>
    <row r="4892" spans="1:5" x14ac:dyDescent="0.3">
      <c r="A4892" t="s">
        <v>571</v>
      </c>
      <c r="B4892" t="s">
        <v>763</v>
      </c>
      <c r="C4892" t="s">
        <v>21</v>
      </c>
      <c r="D4892" t="s">
        <v>1181</v>
      </c>
      <c r="E4892">
        <v>5.1039887301063569E-4</v>
      </c>
    </row>
    <row r="4893" spans="1:5" x14ac:dyDescent="0.3">
      <c r="A4893" t="s">
        <v>571</v>
      </c>
      <c r="B4893" t="s">
        <v>1189</v>
      </c>
      <c r="C4893" t="s">
        <v>21</v>
      </c>
      <c r="D4893" t="s">
        <v>1181</v>
      </c>
      <c r="E4893">
        <v>1.26492595955885E-4</v>
      </c>
    </row>
    <row r="4894" spans="1:5" x14ac:dyDescent="0.3">
      <c r="A4894" t="s">
        <v>571</v>
      </c>
      <c r="B4894" t="s">
        <v>246</v>
      </c>
      <c r="C4894" t="s">
        <v>21</v>
      </c>
      <c r="D4894" t="s">
        <v>1181</v>
      </c>
      <c r="E4894">
        <v>2.9040964302097858E-4</v>
      </c>
    </row>
    <row r="4895" spans="1:5" x14ac:dyDescent="0.3">
      <c r="A4895" t="s">
        <v>571</v>
      </c>
      <c r="B4895" t="s">
        <v>768</v>
      </c>
      <c r="C4895" t="s">
        <v>21</v>
      </c>
      <c r="D4895" t="s">
        <v>1181</v>
      </c>
      <c r="E4895">
        <v>2.7481260769781402E-6</v>
      </c>
    </row>
    <row r="4896" spans="1:5" x14ac:dyDescent="0.3">
      <c r="A4896" t="s">
        <v>571</v>
      </c>
      <c r="B4896" t="s">
        <v>804</v>
      </c>
      <c r="C4896" t="s">
        <v>21</v>
      </c>
      <c r="D4896" t="s">
        <v>1181</v>
      </c>
      <c r="E4896">
        <v>9.1464658264230666E-4</v>
      </c>
    </row>
    <row r="4897" spans="1:5" x14ac:dyDescent="0.3">
      <c r="A4897" t="s">
        <v>571</v>
      </c>
      <c r="B4897" t="s">
        <v>128</v>
      </c>
      <c r="C4897" t="s">
        <v>21</v>
      </c>
      <c r="D4897" t="s">
        <v>1181</v>
      </c>
      <c r="E4897">
        <v>5.6220518533752852E-6</v>
      </c>
    </row>
    <row r="4898" spans="1:5" x14ac:dyDescent="0.3">
      <c r="A4898" t="s">
        <v>571</v>
      </c>
      <c r="B4898" t="s">
        <v>200</v>
      </c>
      <c r="C4898" t="s">
        <v>21</v>
      </c>
      <c r="D4898" t="s">
        <v>1181</v>
      </c>
      <c r="E4898">
        <v>4.3539082124524609E-4</v>
      </c>
    </row>
    <row r="4899" spans="1:5" x14ac:dyDescent="0.3">
      <c r="A4899" t="s">
        <v>571</v>
      </c>
      <c r="B4899" t="s">
        <v>855</v>
      </c>
      <c r="C4899" t="s">
        <v>21</v>
      </c>
      <c r="D4899" t="s">
        <v>1181</v>
      </c>
      <c r="E4899">
        <v>1.1478028559268739E-3</v>
      </c>
    </row>
    <row r="4900" spans="1:5" x14ac:dyDescent="0.3">
      <c r="A4900" t="s">
        <v>571</v>
      </c>
      <c r="B4900" t="s">
        <v>1196</v>
      </c>
      <c r="C4900" t="s">
        <v>21</v>
      </c>
      <c r="D4900" t="s">
        <v>1181</v>
      </c>
      <c r="E4900">
        <v>4.9808087639342074E-5</v>
      </c>
    </row>
    <row r="4901" spans="1:5" x14ac:dyDescent="0.3">
      <c r="A4901" t="s">
        <v>571</v>
      </c>
      <c r="B4901" t="s">
        <v>86</v>
      </c>
      <c r="C4901" t="s">
        <v>21</v>
      </c>
      <c r="D4901" t="s">
        <v>1181</v>
      </c>
      <c r="E4901">
        <v>1.6659619890952271E-5</v>
      </c>
    </row>
    <row r="4902" spans="1:5" x14ac:dyDescent="0.3">
      <c r="A4902" t="s">
        <v>571</v>
      </c>
      <c r="B4902" t="s">
        <v>56</v>
      </c>
      <c r="C4902" t="s">
        <v>21</v>
      </c>
      <c r="D4902" t="s">
        <v>1181</v>
      </c>
      <c r="E4902">
        <v>2.7800748851396342E-4</v>
      </c>
    </row>
    <row r="4903" spans="1:5" x14ac:dyDescent="0.3">
      <c r="A4903" t="s">
        <v>571</v>
      </c>
      <c r="B4903" t="s">
        <v>114</v>
      </c>
      <c r="C4903" t="s">
        <v>21</v>
      </c>
      <c r="D4903" t="s">
        <v>1181</v>
      </c>
      <c r="E4903">
        <v>3.3340416994448478E-3</v>
      </c>
    </row>
    <row r="4904" spans="1:5" x14ac:dyDescent="0.3">
      <c r="A4904" t="s">
        <v>989</v>
      </c>
      <c r="B4904" t="s">
        <v>1201</v>
      </c>
      <c r="C4904" t="s">
        <v>21</v>
      </c>
      <c r="D4904" t="s">
        <v>1224</v>
      </c>
      <c r="E4904">
        <v>2.6346925709970831E-3</v>
      </c>
    </row>
    <row r="4905" spans="1:5" x14ac:dyDescent="0.3">
      <c r="A4905" t="s">
        <v>989</v>
      </c>
      <c r="B4905" t="s">
        <v>1217</v>
      </c>
      <c r="C4905" t="s">
        <v>21</v>
      </c>
      <c r="D4905" t="s">
        <v>1224</v>
      </c>
      <c r="E4905">
        <v>1.3469713437968529E-2</v>
      </c>
    </row>
    <row r="4906" spans="1:5" x14ac:dyDescent="0.3">
      <c r="A4906" t="s">
        <v>989</v>
      </c>
      <c r="B4906" t="s">
        <v>1235</v>
      </c>
      <c r="C4906" t="s">
        <v>21</v>
      </c>
      <c r="D4906" t="s">
        <v>1224</v>
      </c>
      <c r="E4906">
        <v>7.0658158320066992E-3</v>
      </c>
    </row>
    <row r="4907" spans="1:5" x14ac:dyDescent="0.3">
      <c r="A4907" t="s">
        <v>989</v>
      </c>
      <c r="B4907" t="s">
        <v>587</v>
      </c>
      <c r="C4907" t="s">
        <v>21</v>
      </c>
      <c r="D4907" t="s">
        <v>1224</v>
      </c>
      <c r="E4907">
        <v>3.523484174621336E-3</v>
      </c>
    </row>
    <row r="4908" spans="1:5" x14ac:dyDescent="0.3">
      <c r="A4908" t="s">
        <v>646</v>
      </c>
      <c r="B4908" t="s">
        <v>475</v>
      </c>
      <c r="C4908" t="s">
        <v>21</v>
      </c>
      <c r="D4908" t="s">
        <v>1224</v>
      </c>
      <c r="E4908">
        <v>2.9317830757449101E-5</v>
      </c>
    </row>
    <row r="4909" spans="1:5" x14ac:dyDescent="0.3">
      <c r="A4909" t="s">
        <v>646</v>
      </c>
      <c r="B4909" t="s">
        <v>492</v>
      </c>
      <c r="C4909" t="s">
        <v>21</v>
      </c>
      <c r="D4909" t="s">
        <v>1224</v>
      </c>
      <c r="E4909">
        <v>5.4428826324412992E-4</v>
      </c>
    </row>
    <row r="4910" spans="1:5" x14ac:dyDescent="0.3">
      <c r="A4910" t="s">
        <v>646</v>
      </c>
      <c r="B4910" t="s">
        <v>86</v>
      </c>
      <c r="C4910" t="s">
        <v>21</v>
      </c>
      <c r="D4910" t="s">
        <v>1224</v>
      </c>
      <c r="E4910">
        <v>2.616307413076676E-4</v>
      </c>
    </row>
    <row r="4911" spans="1:5" x14ac:dyDescent="0.3">
      <c r="A4911" t="s">
        <v>646</v>
      </c>
      <c r="B4911" t="s">
        <v>106</v>
      </c>
      <c r="C4911" t="s">
        <v>21</v>
      </c>
      <c r="D4911" t="s">
        <v>1224</v>
      </c>
      <c r="E4911">
        <v>3.630039058401273E-6</v>
      </c>
    </row>
    <row r="4912" spans="1:5" x14ac:dyDescent="0.3">
      <c r="A4912" t="s">
        <v>646</v>
      </c>
      <c r="B4912" t="s">
        <v>888</v>
      </c>
      <c r="C4912" t="s">
        <v>21</v>
      </c>
      <c r="D4912" t="s">
        <v>1224</v>
      </c>
      <c r="E4912">
        <v>7.2148707117678282E-4</v>
      </c>
    </row>
    <row r="4913" spans="1:5" x14ac:dyDescent="0.3">
      <c r="A4913" t="s">
        <v>646</v>
      </c>
      <c r="B4913" t="s">
        <v>1162</v>
      </c>
      <c r="C4913" t="s">
        <v>21</v>
      </c>
      <c r="D4913" t="s">
        <v>1224</v>
      </c>
      <c r="E4913">
        <v>3.592413585299755E-5</v>
      </c>
    </row>
    <row r="4914" spans="1:5" x14ac:dyDescent="0.3">
      <c r="A4914" t="s">
        <v>646</v>
      </c>
      <c r="B4914" t="s">
        <v>1163</v>
      </c>
      <c r="C4914" t="s">
        <v>21</v>
      </c>
      <c r="D4914" t="s">
        <v>1224</v>
      </c>
      <c r="E4914">
        <v>3.268265284609534E-7</v>
      </c>
    </row>
    <row r="4915" spans="1:5" x14ac:dyDescent="0.3">
      <c r="A4915" t="s">
        <v>646</v>
      </c>
      <c r="B4915" t="s">
        <v>761</v>
      </c>
      <c r="C4915" t="s">
        <v>21</v>
      </c>
      <c r="D4915" t="s">
        <v>1224</v>
      </c>
      <c r="E4915">
        <v>6.3595270390055157E-5</v>
      </c>
    </row>
    <row r="4916" spans="1:5" x14ac:dyDescent="0.3">
      <c r="A4916" t="s">
        <v>646</v>
      </c>
      <c r="B4916" t="s">
        <v>1182</v>
      </c>
      <c r="C4916" t="s">
        <v>21</v>
      </c>
      <c r="D4916" t="s">
        <v>1224</v>
      </c>
      <c r="E4916">
        <v>5.0950038327715055E-4</v>
      </c>
    </row>
    <row r="4917" spans="1:5" x14ac:dyDescent="0.3">
      <c r="A4917" t="s">
        <v>646</v>
      </c>
      <c r="B4917" t="s">
        <v>447</v>
      </c>
      <c r="C4917" t="s">
        <v>21</v>
      </c>
      <c r="D4917" t="s">
        <v>1224</v>
      </c>
      <c r="E4917">
        <v>2.365719420975211E-4</v>
      </c>
    </row>
    <row r="4918" spans="1:5" x14ac:dyDescent="0.3">
      <c r="A4918" t="s">
        <v>646</v>
      </c>
      <c r="B4918" t="s">
        <v>802</v>
      </c>
      <c r="C4918" t="s">
        <v>21</v>
      </c>
      <c r="D4918" t="s">
        <v>1224</v>
      </c>
      <c r="E4918">
        <v>4.7430678903241511E-5</v>
      </c>
    </row>
    <row r="4919" spans="1:5" x14ac:dyDescent="0.3">
      <c r="A4919" t="s">
        <v>646</v>
      </c>
      <c r="B4919" t="s">
        <v>481</v>
      </c>
      <c r="C4919" t="s">
        <v>21</v>
      </c>
      <c r="D4919" t="s">
        <v>1224</v>
      </c>
      <c r="E4919">
        <v>1.7356366149125471E-3</v>
      </c>
    </row>
    <row r="4920" spans="1:5" x14ac:dyDescent="0.3">
      <c r="A4920" t="s">
        <v>646</v>
      </c>
      <c r="B4920" t="s">
        <v>1158</v>
      </c>
      <c r="C4920" t="s">
        <v>21</v>
      </c>
      <c r="D4920" t="s">
        <v>1224</v>
      </c>
      <c r="E4920">
        <v>2.066946973007414E-4</v>
      </c>
    </row>
    <row r="4921" spans="1:5" x14ac:dyDescent="0.3">
      <c r="A4921" t="s">
        <v>646</v>
      </c>
      <c r="B4921" t="s">
        <v>190</v>
      </c>
      <c r="C4921" t="s">
        <v>21</v>
      </c>
      <c r="D4921" t="s">
        <v>1224</v>
      </c>
      <c r="E4921">
        <v>6.6163173882437102E-4</v>
      </c>
    </row>
    <row r="4922" spans="1:5" x14ac:dyDescent="0.3">
      <c r="A4922" t="s">
        <v>646</v>
      </c>
      <c r="B4922" t="s">
        <v>1160</v>
      </c>
      <c r="C4922" t="s">
        <v>21</v>
      </c>
      <c r="D4922" t="s">
        <v>1224</v>
      </c>
      <c r="E4922">
        <v>5.195931524044976E-5</v>
      </c>
    </row>
    <row r="4923" spans="1:5" x14ac:dyDescent="0.3">
      <c r="A4923" t="s">
        <v>646</v>
      </c>
      <c r="B4923" t="s">
        <v>1220</v>
      </c>
      <c r="C4923" t="s">
        <v>21</v>
      </c>
      <c r="D4923" t="s">
        <v>1224</v>
      </c>
      <c r="E4923">
        <v>1.9421775059956501E-4</v>
      </c>
    </row>
    <row r="4924" spans="1:5" x14ac:dyDescent="0.3">
      <c r="A4924" t="s">
        <v>646</v>
      </c>
      <c r="B4924" t="s">
        <v>412</v>
      </c>
      <c r="C4924" t="s">
        <v>21</v>
      </c>
      <c r="D4924" t="s">
        <v>1224</v>
      </c>
      <c r="E4924">
        <v>1.52608040906712E-3</v>
      </c>
    </row>
    <row r="4925" spans="1:5" x14ac:dyDescent="0.3">
      <c r="A4925" t="s">
        <v>646</v>
      </c>
      <c r="B4925" t="s">
        <v>1178</v>
      </c>
      <c r="C4925" t="s">
        <v>21</v>
      </c>
      <c r="D4925" t="s">
        <v>1224</v>
      </c>
      <c r="E4925">
        <v>9.6759372981843869E-5</v>
      </c>
    </row>
    <row r="4926" spans="1:5" x14ac:dyDescent="0.3">
      <c r="A4926" t="s">
        <v>646</v>
      </c>
      <c r="B4926" t="s">
        <v>1200</v>
      </c>
      <c r="C4926" t="s">
        <v>21</v>
      </c>
      <c r="D4926" t="s">
        <v>1224</v>
      </c>
      <c r="E4926">
        <v>4.8759732601486423E-4</v>
      </c>
    </row>
    <row r="4927" spans="1:5" x14ac:dyDescent="0.3">
      <c r="A4927" t="s">
        <v>646</v>
      </c>
      <c r="B4927" t="s">
        <v>484</v>
      </c>
      <c r="C4927" t="s">
        <v>21</v>
      </c>
      <c r="D4927" t="s">
        <v>1224</v>
      </c>
      <c r="E4927">
        <v>5.8072057344492421E-4</v>
      </c>
    </row>
    <row r="4928" spans="1:5" x14ac:dyDescent="0.3">
      <c r="A4928" t="s">
        <v>646</v>
      </c>
      <c r="B4928" t="s">
        <v>1166</v>
      </c>
      <c r="C4928" t="s">
        <v>21</v>
      </c>
      <c r="D4928" t="s">
        <v>1224</v>
      </c>
      <c r="E4928">
        <v>9.4908166521685621E-5</v>
      </c>
    </row>
    <row r="4929" spans="1:5" x14ac:dyDescent="0.3">
      <c r="A4929" t="s">
        <v>646</v>
      </c>
      <c r="B4929" t="s">
        <v>857</v>
      </c>
      <c r="C4929" t="s">
        <v>21</v>
      </c>
      <c r="D4929" t="s">
        <v>1224</v>
      </c>
      <c r="E4929">
        <v>6.7299890879088972E-5</v>
      </c>
    </row>
    <row r="4930" spans="1:5" x14ac:dyDescent="0.3">
      <c r="A4930" t="s">
        <v>646</v>
      </c>
      <c r="B4930" t="s">
        <v>454</v>
      </c>
      <c r="C4930" t="s">
        <v>21</v>
      </c>
      <c r="D4930" t="s">
        <v>1224</v>
      </c>
      <c r="E4930">
        <v>2.3370813836946579E-4</v>
      </c>
    </row>
    <row r="4931" spans="1:5" x14ac:dyDescent="0.3">
      <c r="A4931" t="s">
        <v>646</v>
      </c>
      <c r="B4931" t="s">
        <v>469</v>
      </c>
      <c r="C4931" t="s">
        <v>21</v>
      </c>
      <c r="D4931" t="s">
        <v>1224</v>
      </c>
      <c r="E4931">
        <v>4.1565897604021004E-4</v>
      </c>
    </row>
    <row r="4932" spans="1:5" x14ac:dyDescent="0.3">
      <c r="A4932" t="s">
        <v>646</v>
      </c>
      <c r="B4932" t="s">
        <v>1201</v>
      </c>
      <c r="C4932" t="s">
        <v>21</v>
      </c>
      <c r="D4932" t="s">
        <v>1224</v>
      </c>
      <c r="E4932">
        <v>4.2633345072340578E-5</v>
      </c>
    </row>
    <row r="4933" spans="1:5" x14ac:dyDescent="0.3">
      <c r="A4933" t="s">
        <v>646</v>
      </c>
      <c r="B4933" t="s">
        <v>785</v>
      </c>
      <c r="C4933" t="s">
        <v>21</v>
      </c>
      <c r="D4933" t="s">
        <v>1224</v>
      </c>
      <c r="E4933">
        <v>1.7730298614092991E-5</v>
      </c>
    </row>
    <row r="4934" spans="1:5" x14ac:dyDescent="0.3">
      <c r="A4934" t="s">
        <v>646</v>
      </c>
      <c r="B4934" t="s">
        <v>114</v>
      </c>
      <c r="C4934" t="s">
        <v>21</v>
      </c>
      <c r="D4934" t="s">
        <v>1224</v>
      </c>
      <c r="E4934">
        <v>1.3597856012663289E-3</v>
      </c>
    </row>
    <row r="4935" spans="1:5" x14ac:dyDescent="0.3">
      <c r="A4935" t="s">
        <v>646</v>
      </c>
      <c r="B4935" t="s">
        <v>867</v>
      </c>
      <c r="C4935" t="s">
        <v>21</v>
      </c>
      <c r="D4935" t="s">
        <v>1224</v>
      </c>
      <c r="E4935">
        <v>3.0360635113470968E-4</v>
      </c>
    </row>
    <row r="4936" spans="1:5" x14ac:dyDescent="0.3">
      <c r="A4936" t="s">
        <v>646</v>
      </c>
      <c r="B4936" t="s">
        <v>1179</v>
      </c>
      <c r="C4936" t="s">
        <v>21</v>
      </c>
      <c r="D4936" t="s">
        <v>1224</v>
      </c>
      <c r="E4936">
        <v>2.7094834604080342E-6</v>
      </c>
    </row>
    <row r="4937" spans="1:5" x14ac:dyDescent="0.3">
      <c r="A4937" t="s">
        <v>646</v>
      </c>
      <c r="B4937" t="s">
        <v>1143</v>
      </c>
      <c r="C4937" t="s">
        <v>21</v>
      </c>
      <c r="D4937" t="s">
        <v>1224</v>
      </c>
      <c r="E4937">
        <v>8.6148545996684548E-8</v>
      </c>
    </row>
    <row r="4938" spans="1:5" x14ac:dyDescent="0.3">
      <c r="A4938" t="s">
        <v>646</v>
      </c>
      <c r="B4938" t="s">
        <v>896</v>
      </c>
      <c r="C4938" t="s">
        <v>21</v>
      </c>
      <c r="D4938" t="s">
        <v>1224</v>
      </c>
      <c r="E4938">
        <v>4.7348169992613809E-4</v>
      </c>
    </row>
    <row r="4939" spans="1:5" x14ac:dyDescent="0.3">
      <c r="A4939" t="s">
        <v>646</v>
      </c>
      <c r="B4939" t="s">
        <v>200</v>
      </c>
      <c r="C4939" t="s">
        <v>21</v>
      </c>
      <c r="D4939" t="s">
        <v>1224</v>
      </c>
      <c r="E4939">
        <v>1.3522699364863669E-4</v>
      </c>
    </row>
    <row r="4940" spans="1:5" x14ac:dyDescent="0.3">
      <c r="A4940" t="s">
        <v>646</v>
      </c>
      <c r="B4940" t="s">
        <v>874</v>
      </c>
      <c r="C4940" t="s">
        <v>21</v>
      </c>
      <c r="D4940" t="s">
        <v>1224</v>
      </c>
      <c r="E4940">
        <v>2.8657739515438452E-4</v>
      </c>
    </row>
    <row r="4941" spans="1:5" x14ac:dyDescent="0.3">
      <c r="A4941" t="s">
        <v>646</v>
      </c>
      <c r="B4941" t="s">
        <v>900</v>
      </c>
      <c r="C4941" t="s">
        <v>21</v>
      </c>
      <c r="D4941" t="s">
        <v>1224</v>
      </c>
      <c r="E4941">
        <v>2.1043596253392773E-4</v>
      </c>
    </row>
    <row r="4942" spans="1:5" x14ac:dyDescent="0.3">
      <c r="A4942" t="s">
        <v>646</v>
      </c>
      <c r="B4942" t="s">
        <v>544</v>
      </c>
      <c r="C4942" t="s">
        <v>21</v>
      </c>
      <c r="D4942" t="s">
        <v>1224</v>
      </c>
      <c r="E4942">
        <v>3.6456873866052701E-4</v>
      </c>
    </row>
    <row r="4943" spans="1:5" x14ac:dyDescent="0.3">
      <c r="A4943" t="s">
        <v>372</v>
      </c>
      <c r="B4943" t="s">
        <v>1206</v>
      </c>
      <c r="C4943" t="s">
        <v>21</v>
      </c>
      <c r="D4943" t="s">
        <v>1181</v>
      </c>
      <c r="E4943">
        <v>1.5897705594559108E-2</v>
      </c>
    </row>
    <row r="4944" spans="1:5" x14ac:dyDescent="0.3">
      <c r="A4944" t="s">
        <v>372</v>
      </c>
      <c r="B4944" t="s">
        <v>1163</v>
      </c>
      <c r="C4944" t="s">
        <v>21</v>
      </c>
      <c r="D4944" t="s">
        <v>1181</v>
      </c>
      <c r="E4944">
        <v>4.0981430812232777E-4</v>
      </c>
    </row>
    <row r="4945" spans="1:5" x14ac:dyDescent="0.3">
      <c r="A4945" t="s">
        <v>372</v>
      </c>
      <c r="B4945" t="s">
        <v>1185</v>
      </c>
      <c r="C4945" t="s">
        <v>21</v>
      </c>
      <c r="D4945" t="s">
        <v>1181</v>
      </c>
      <c r="E4945">
        <v>9.9534711526162556E-2</v>
      </c>
    </row>
    <row r="4946" spans="1:5" x14ac:dyDescent="0.3">
      <c r="A4946" t="s">
        <v>372</v>
      </c>
      <c r="B4946" t="s">
        <v>1180</v>
      </c>
      <c r="C4946" t="s">
        <v>21</v>
      </c>
      <c r="D4946" t="s">
        <v>1181</v>
      </c>
      <c r="E4946">
        <v>0.1081677615641526</v>
      </c>
    </row>
    <row r="4947" spans="1:5" x14ac:dyDescent="0.3">
      <c r="A4947" t="s">
        <v>372</v>
      </c>
      <c r="B4947" t="s">
        <v>1182</v>
      </c>
      <c r="C4947" t="s">
        <v>21</v>
      </c>
      <c r="D4947" t="s">
        <v>1181</v>
      </c>
      <c r="E4947">
        <v>0.17416555077633211</v>
      </c>
    </row>
    <row r="4948" spans="1:5" x14ac:dyDescent="0.3">
      <c r="A4948" t="s">
        <v>372</v>
      </c>
      <c r="B4948" t="s">
        <v>1225</v>
      </c>
      <c r="C4948" t="s">
        <v>21</v>
      </c>
      <c r="D4948" t="s">
        <v>1181</v>
      </c>
      <c r="E4948">
        <v>6.5893861222724205E-3</v>
      </c>
    </row>
    <row r="4949" spans="1:5" x14ac:dyDescent="0.3">
      <c r="A4949" t="s">
        <v>372</v>
      </c>
      <c r="B4949" t="s">
        <v>401</v>
      </c>
      <c r="C4949" t="s">
        <v>21</v>
      </c>
      <c r="D4949" t="s">
        <v>1181</v>
      </c>
      <c r="E4949">
        <v>1.0324549812973191E-2</v>
      </c>
    </row>
    <row r="4950" spans="1:5" x14ac:dyDescent="0.3">
      <c r="A4950" t="s">
        <v>372</v>
      </c>
      <c r="B4950" t="s">
        <v>409</v>
      </c>
      <c r="C4950" t="s">
        <v>21</v>
      </c>
      <c r="D4950" t="s">
        <v>1181</v>
      </c>
      <c r="E4950">
        <v>1.6203341713248113E-2</v>
      </c>
    </row>
    <row r="4951" spans="1:5" x14ac:dyDescent="0.3">
      <c r="A4951" t="s">
        <v>372</v>
      </c>
      <c r="B4951" t="s">
        <v>412</v>
      </c>
      <c r="C4951" t="s">
        <v>21</v>
      </c>
      <c r="D4951" t="s">
        <v>1181</v>
      </c>
      <c r="E4951">
        <v>0.483394672050522</v>
      </c>
    </row>
    <row r="4952" spans="1:5" x14ac:dyDescent="0.3">
      <c r="A4952" t="s">
        <v>372</v>
      </c>
      <c r="B4952" t="s">
        <v>1210</v>
      </c>
      <c r="C4952" t="s">
        <v>21</v>
      </c>
      <c r="D4952" t="s">
        <v>1181</v>
      </c>
      <c r="E4952">
        <v>9.853023539462695E-2</v>
      </c>
    </row>
    <row r="4953" spans="1:5" x14ac:dyDescent="0.3">
      <c r="A4953" t="s">
        <v>372</v>
      </c>
      <c r="B4953" t="s">
        <v>241</v>
      </c>
      <c r="C4953" t="s">
        <v>21</v>
      </c>
      <c r="D4953" t="s">
        <v>1181</v>
      </c>
      <c r="E4953">
        <v>0.2011181646781123</v>
      </c>
    </row>
    <row r="4954" spans="1:5" x14ac:dyDescent="0.3">
      <c r="A4954" t="s">
        <v>372</v>
      </c>
      <c r="B4954" t="s">
        <v>481</v>
      </c>
      <c r="C4954" t="s">
        <v>21</v>
      </c>
      <c r="D4954" t="s">
        <v>1181</v>
      </c>
      <c r="E4954">
        <v>0.58624693734043842</v>
      </c>
    </row>
    <row r="4955" spans="1:5" x14ac:dyDescent="0.3">
      <c r="A4955" t="s">
        <v>372</v>
      </c>
      <c r="B4955" t="s">
        <v>1183</v>
      </c>
      <c r="C4955" t="s">
        <v>21</v>
      </c>
      <c r="D4955" t="s">
        <v>1181</v>
      </c>
      <c r="E4955">
        <v>2.0274054208620779E-4</v>
      </c>
    </row>
    <row r="4956" spans="1:5" x14ac:dyDescent="0.3">
      <c r="A4956" t="s">
        <v>372</v>
      </c>
      <c r="B4956" t="s">
        <v>1213</v>
      </c>
      <c r="C4956" t="s">
        <v>21</v>
      </c>
      <c r="D4956" t="s">
        <v>1181</v>
      </c>
      <c r="E4956">
        <v>9.8695600226590116E-2</v>
      </c>
    </row>
    <row r="4957" spans="1:5" x14ac:dyDescent="0.3">
      <c r="A4957" t="s">
        <v>372</v>
      </c>
      <c r="B4957" t="s">
        <v>1203</v>
      </c>
      <c r="C4957" t="s">
        <v>21</v>
      </c>
      <c r="D4957" t="s">
        <v>1181</v>
      </c>
      <c r="E4957">
        <v>5.5726842131774958E-2</v>
      </c>
    </row>
    <row r="4958" spans="1:5" x14ac:dyDescent="0.3">
      <c r="A4958" t="s">
        <v>372</v>
      </c>
      <c r="B4958" t="s">
        <v>406</v>
      </c>
      <c r="C4958" t="s">
        <v>21</v>
      </c>
      <c r="D4958" t="s">
        <v>1181</v>
      </c>
      <c r="E4958">
        <v>7.9103786588020364E-2</v>
      </c>
    </row>
    <row r="4959" spans="1:5" x14ac:dyDescent="0.3">
      <c r="A4959" t="s">
        <v>372</v>
      </c>
      <c r="B4959" t="s">
        <v>910</v>
      </c>
      <c r="C4959" t="s">
        <v>21</v>
      </c>
      <c r="D4959" t="s">
        <v>1181</v>
      </c>
      <c r="E4959">
        <v>0.10869417807269841</v>
      </c>
    </row>
    <row r="4960" spans="1:5" x14ac:dyDescent="0.3">
      <c r="A4960" t="s">
        <v>372</v>
      </c>
      <c r="B4960" t="s">
        <v>1165</v>
      </c>
      <c r="C4960" t="s">
        <v>21</v>
      </c>
      <c r="D4960" t="s">
        <v>1181</v>
      </c>
      <c r="E4960">
        <v>4.1783291858964726E-2</v>
      </c>
    </row>
    <row r="4961" spans="1:5" x14ac:dyDescent="0.3">
      <c r="A4961" t="s">
        <v>372</v>
      </c>
      <c r="B4961" t="s">
        <v>1231</v>
      </c>
      <c r="C4961" t="s">
        <v>21</v>
      </c>
      <c r="D4961" t="s">
        <v>1181</v>
      </c>
      <c r="E4961">
        <v>9.27652315031917E-2</v>
      </c>
    </row>
    <row r="4962" spans="1:5" x14ac:dyDescent="0.3">
      <c r="A4962" t="s">
        <v>372</v>
      </c>
      <c r="B4962" t="s">
        <v>179</v>
      </c>
      <c r="C4962" t="s">
        <v>21</v>
      </c>
      <c r="D4962" t="s">
        <v>1181</v>
      </c>
      <c r="E4962">
        <v>1.2558508003505269</v>
      </c>
    </row>
    <row r="4963" spans="1:5" x14ac:dyDescent="0.3">
      <c r="A4963" t="s">
        <v>372</v>
      </c>
      <c r="B4963" t="s">
        <v>484</v>
      </c>
      <c r="C4963" t="s">
        <v>21</v>
      </c>
      <c r="D4963" t="s">
        <v>1181</v>
      </c>
      <c r="E4963">
        <v>0.1936247818772826</v>
      </c>
    </row>
    <row r="4964" spans="1:5" x14ac:dyDescent="0.3">
      <c r="A4964" t="s">
        <v>372</v>
      </c>
      <c r="B4964" t="s">
        <v>903</v>
      </c>
      <c r="C4964" t="s">
        <v>21</v>
      </c>
      <c r="D4964" t="s">
        <v>1181</v>
      </c>
      <c r="E4964">
        <v>0.26474086928086521</v>
      </c>
    </row>
    <row r="4965" spans="1:5" x14ac:dyDescent="0.3">
      <c r="A4965" t="s">
        <v>372</v>
      </c>
      <c r="B4965" t="s">
        <v>1187</v>
      </c>
      <c r="C4965" t="s">
        <v>21</v>
      </c>
      <c r="D4965" t="s">
        <v>1181</v>
      </c>
      <c r="E4965">
        <v>1.0369494003951121E-2</v>
      </c>
    </row>
    <row r="4966" spans="1:5" x14ac:dyDescent="0.3">
      <c r="A4966" t="s">
        <v>372</v>
      </c>
      <c r="B4966" t="s">
        <v>903</v>
      </c>
      <c r="C4966" t="s">
        <v>21</v>
      </c>
      <c r="D4966" t="s">
        <v>1181</v>
      </c>
      <c r="E4966">
        <v>0.26474086928086521</v>
      </c>
    </row>
    <row r="4967" spans="1:5" x14ac:dyDescent="0.3">
      <c r="A4967" t="s">
        <v>372</v>
      </c>
      <c r="B4967" t="s">
        <v>1242</v>
      </c>
      <c r="C4967" t="s">
        <v>21</v>
      </c>
      <c r="D4967" t="s">
        <v>1181</v>
      </c>
      <c r="E4967">
        <v>1.119692479459513E-2</v>
      </c>
    </row>
    <row r="4968" spans="1:5" x14ac:dyDescent="0.3">
      <c r="A4968" t="s">
        <v>372</v>
      </c>
      <c r="B4968" t="s">
        <v>1158</v>
      </c>
      <c r="C4968" t="s">
        <v>21</v>
      </c>
      <c r="D4968" t="s">
        <v>1181</v>
      </c>
      <c r="E4968">
        <v>5.4889439657779315E-2</v>
      </c>
    </row>
    <row r="4969" spans="1:5" x14ac:dyDescent="0.3">
      <c r="A4969" t="s">
        <v>372</v>
      </c>
      <c r="B4969" t="s">
        <v>456</v>
      </c>
      <c r="C4969" t="s">
        <v>21</v>
      </c>
      <c r="D4969" t="s">
        <v>1181</v>
      </c>
      <c r="E4969">
        <v>7.7905681672721536E-2</v>
      </c>
    </row>
    <row r="4970" spans="1:5" x14ac:dyDescent="0.3">
      <c r="A4970" t="s">
        <v>372</v>
      </c>
      <c r="B4970" t="s">
        <v>1204</v>
      </c>
      <c r="C4970" t="s">
        <v>21</v>
      </c>
      <c r="D4970" t="s">
        <v>1181</v>
      </c>
      <c r="E4970">
        <v>0.1312832772161249</v>
      </c>
    </row>
    <row r="4971" spans="1:5" x14ac:dyDescent="0.3">
      <c r="A4971" t="s">
        <v>372</v>
      </c>
      <c r="B4971" t="s">
        <v>1167</v>
      </c>
      <c r="C4971" t="s">
        <v>21</v>
      </c>
      <c r="D4971" t="s">
        <v>1181</v>
      </c>
      <c r="E4971">
        <v>1.28127418413001E-2</v>
      </c>
    </row>
    <row r="4972" spans="1:5" x14ac:dyDescent="0.3">
      <c r="A4972" t="s">
        <v>372</v>
      </c>
      <c r="B4972" t="s">
        <v>852</v>
      </c>
      <c r="C4972" t="s">
        <v>21</v>
      </c>
      <c r="D4972" t="s">
        <v>1181</v>
      </c>
      <c r="E4972">
        <v>0.28751164411938157</v>
      </c>
    </row>
    <row r="4973" spans="1:5" x14ac:dyDescent="0.3">
      <c r="A4973" t="s">
        <v>372</v>
      </c>
      <c r="B4973" t="s">
        <v>190</v>
      </c>
      <c r="C4973" t="s">
        <v>21</v>
      </c>
      <c r="D4973" t="s">
        <v>1181</v>
      </c>
      <c r="E4973">
        <v>0.17465005088434818</v>
      </c>
    </row>
    <row r="4974" spans="1:5" x14ac:dyDescent="0.3">
      <c r="A4974" t="s">
        <v>372</v>
      </c>
      <c r="B4974" t="s">
        <v>1168</v>
      </c>
      <c r="C4974" t="s">
        <v>21</v>
      </c>
      <c r="D4974" t="s">
        <v>1181</v>
      </c>
      <c r="E4974">
        <v>2.4907923422380129E-2</v>
      </c>
    </row>
    <row r="4975" spans="1:5" x14ac:dyDescent="0.3">
      <c r="A4975" t="s">
        <v>372</v>
      </c>
      <c r="B4975" t="s">
        <v>1233</v>
      </c>
      <c r="C4975" t="s">
        <v>21</v>
      </c>
      <c r="D4975" t="s">
        <v>1181</v>
      </c>
      <c r="E4975">
        <v>2.0630527172757561E-2</v>
      </c>
    </row>
    <row r="4976" spans="1:5" x14ac:dyDescent="0.3">
      <c r="A4976" t="s">
        <v>372</v>
      </c>
      <c r="B4976" t="s">
        <v>561</v>
      </c>
      <c r="C4976" t="s">
        <v>21</v>
      </c>
      <c r="D4976" t="s">
        <v>1181</v>
      </c>
      <c r="E4976">
        <v>0.12419216259602101</v>
      </c>
    </row>
    <row r="4977" spans="1:5" x14ac:dyDescent="0.3">
      <c r="A4977" t="s">
        <v>372</v>
      </c>
      <c r="B4977" t="s">
        <v>781</v>
      </c>
      <c r="C4977" t="s">
        <v>21</v>
      </c>
      <c r="D4977" t="s">
        <v>1181</v>
      </c>
      <c r="E4977">
        <v>5.4009712113148992E-2</v>
      </c>
    </row>
    <row r="4978" spans="1:5" x14ac:dyDescent="0.3">
      <c r="A4978" t="s">
        <v>372</v>
      </c>
      <c r="B4978" t="s">
        <v>459</v>
      </c>
      <c r="C4978" t="s">
        <v>21</v>
      </c>
      <c r="D4978" t="s">
        <v>1181</v>
      </c>
      <c r="E4978">
        <v>7.4633626691116756E-2</v>
      </c>
    </row>
    <row r="4979" spans="1:5" x14ac:dyDescent="0.3">
      <c r="A4979" t="s">
        <v>372</v>
      </c>
      <c r="B4979" t="s">
        <v>1208</v>
      </c>
      <c r="C4979" t="s">
        <v>21</v>
      </c>
      <c r="D4979" t="s">
        <v>1181</v>
      </c>
      <c r="E4979">
        <v>8.4140271582278187E-2</v>
      </c>
    </row>
    <row r="4980" spans="1:5" x14ac:dyDescent="0.3">
      <c r="A4980" t="s">
        <v>372</v>
      </c>
      <c r="B4980" t="s">
        <v>1209</v>
      </c>
      <c r="C4980" t="s">
        <v>21</v>
      </c>
      <c r="D4980" t="s">
        <v>1181</v>
      </c>
      <c r="E4980">
        <v>2.0722237022842191E-2</v>
      </c>
    </row>
    <row r="4981" spans="1:5" x14ac:dyDescent="0.3">
      <c r="A4981" t="s">
        <v>372</v>
      </c>
      <c r="B4981" t="s">
        <v>1199</v>
      </c>
      <c r="C4981" t="s">
        <v>21</v>
      </c>
      <c r="D4981" t="s">
        <v>1181</v>
      </c>
      <c r="E4981">
        <v>5.7886195057474624E-2</v>
      </c>
    </row>
    <row r="4982" spans="1:5" x14ac:dyDescent="0.3">
      <c r="A4982" t="s">
        <v>372</v>
      </c>
      <c r="B4982" t="s">
        <v>292</v>
      </c>
      <c r="C4982" t="s">
        <v>21</v>
      </c>
      <c r="D4982" t="s">
        <v>1181</v>
      </c>
      <c r="E4982">
        <v>3.8579222314382182E-3</v>
      </c>
    </row>
    <row r="4983" spans="1:5" x14ac:dyDescent="0.3">
      <c r="A4983" t="s">
        <v>372</v>
      </c>
      <c r="B4983" t="s">
        <v>492</v>
      </c>
      <c r="C4983" t="s">
        <v>21</v>
      </c>
      <c r="D4983" t="s">
        <v>1181</v>
      </c>
      <c r="E4983">
        <v>0.13922328790112018</v>
      </c>
    </row>
    <row r="4984" spans="1:5" x14ac:dyDescent="0.3">
      <c r="A4984" t="s">
        <v>372</v>
      </c>
      <c r="B4984" t="s">
        <v>787</v>
      </c>
      <c r="C4984" t="s">
        <v>21</v>
      </c>
      <c r="D4984" t="s">
        <v>1181</v>
      </c>
      <c r="E4984">
        <v>7.8868651666815906E-2</v>
      </c>
    </row>
    <row r="4985" spans="1:5" x14ac:dyDescent="0.3">
      <c r="A4985" t="s">
        <v>372</v>
      </c>
      <c r="B4985" t="s">
        <v>1216</v>
      </c>
      <c r="C4985" t="s">
        <v>21</v>
      </c>
      <c r="D4985" t="s">
        <v>1181</v>
      </c>
      <c r="E4985">
        <v>0.15086169022796531</v>
      </c>
    </row>
    <row r="4986" spans="1:5" x14ac:dyDescent="0.3">
      <c r="A4986" t="s">
        <v>372</v>
      </c>
      <c r="B4986" t="s">
        <v>888</v>
      </c>
      <c r="C4986" t="s">
        <v>21</v>
      </c>
      <c r="D4986" t="s">
        <v>1181</v>
      </c>
      <c r="E4986">
        <v>0.22618868069032791</v>
      </c>
    </row>
    <row r="4987" spans="1:5" x14ac:dyDescent="0.3">
      <c r="A4987" t="s">
        <v>372</v>
      </c>
      <c r="B4987" t="s">
        <v>1170</v>
      </c>
      <c r="C4987" t="s">
        <v>21</v>
      </c>
      <c r="D4987" t="s">
        <v>1181</v>
      </c>
      <c r="E4987">
        <v>3.595065028509406E-2</v>
      </c>
    </row>
    <row r="4988" spans="1:5" x14ac:dyDescent="0.3">
      <c r="A4988" t="s">
        <v>372</v>
      </c>
      <c r="B4988" t="s">
        <v>1198</v>
      </c>
      <c r="C4988" t="s">
        <v>21</v>
      </c>
      <c r="D4988" t="s">
        <v>1181</v>
      </c>
      <c r="E4988">
        <v>0.26725421771245389</v>
      </c>
    </row>
    <row r="4989" spans="1:5" x14ac:dyDescent="0.3">
      <c r="A4989" t="s">
        <v>372</v>
      </c>
      <c r="B4989" t="s">
        <v>892</v>
      </c>
      <c r="C4989" t="s">
        <v>21</v>
      </c>
      <c r="D4989" t="s">
        <v>1181</v>
      </c>
      <c r="E4989">
        <v>6.0881986374439492E-2</v>
      </c>
    </row>
    <row r="4990" spans="1:5" x14ac:dyDescent="0.3">
      <c r="A4990" t="s">
        <v>372</v>
      </c>
      <c r="B4990" t="s">
        <v>1202</v>
      </c>
      <c r="C4990" t="s">
        <v>21</v>
      </c>
      <c r="D4990" t="s">
        <v>1181</v>
      </c>
      <c r="E4990">
        <v>3.3491205251911134E-2</v>
      </c>
    </row>
    <row r="4991" spans="1:5" x14ac:dyDescent="0.3">
      <c r="A4991" t="s">
        <v>372</v>
      </c>
      <c r="B4991" t="s">
        <v>915</v>
      </c>
      <c r="C4991" t="s">
        <v>21</v>
      </c>
      <c r="D4991" t="s">
        <v>1181</v>
      </c>
      <c r="E4991">
        <v>0.15795111773108539</v>
      </c>
    </row>
    <row r="4992" spans="1:5" x14ac:dyDescent="0.3">
      <c r="A4992" t="s">
        <v>372</v>
      </c>
      <c r="B4992" t="s">
        <v>1217</v>
      </c>
      <c r="C4992" t="s">
        <v>21</v>
      </c>
      <c r="D4992" t="s">
        <v>1181</v>
      </c>
      <c r="E4992">
        <v>3.5627043166437465E-2</v>
      </c>
    </row>
    <row r="4993" spans="1:5" x14ac:dyDescent="0.3">
      <c r="A4993" t="s">
        <v>372</v>
      </c>
      <c r="B4993" t="s">
        <v>86</v>
      </c>
      <c r="C4993" t="s">
        <v>21</v>
      </c>
      <c r="D4993" t="s">
        <v>1181</v>
      </c>
      <c r="E4993">
        <v>9.5418366835771692E-2</v>
      </c>
    </row>
    <row r="4994" spans="1:5" x14ac:dyDescent="0.3">
      <c r="A4994" t="s">
        <v>372</v>
      </c>
      <c r="B4994" t="s">
        <v>114</v>
      </c>
      <c r="C4994" t="s">
        <v>21</v>
      </c>
      <c r="D4994" t="s">
        <v>1181</v>
      </c>
      <c r="E4994">
        <v>0.58806173918385096</v>
      </c>
    </row>
    <row r="4995" spans="1:5" x14ac:dyDescent="0.3">
      <c r="A4995" t="s">
        <v>372</v>
      </c>
      <c r="B4995" t="s">
        <v>439</v>
      </c>
      <c r="C4995" t="s">
        <v>21</v>
      </c>
      <c r="D4995" t="s">
        <v>1181</v>
      </c>
      <c r="E4995">
        <v>0.21798875141504509</v>
      </c>
    </row>
    <row r="4996" spans="1:5" x14ac:dyDescent="0.3">
      <c r="A4996" t="s">
        <v>372</v>
      </c>
      <c r="B4996" t="s">
        <v>1240</v>
      </c>
      <c r="C4996" t="s">
        <v>21</v>
      </c>
      <c r="D4996" t="s">
        <v>1181</v>
      </c>
      <c r="E4996">
        <v>0.12654506450226841</v>
      </c>
    </row>
    <row r="4997" spans="1:5" x14ac:dyDescent="0.3">
      <c r="A4997" t="s">
        <v>372</v>
      </c>
      <c r="B4997" t="s">
        <v>874</v>
      </c>
      <c r="C4997" t="s">
        <v>21</v>
      </c>
      <c r="D4997" t="s">
        <v>1181</v>
      </c>
      <c r="E4997">
        <v>0.1169810150925147</v>
      </c>
    </row>
    <row r="4998" spans="1:5" x14ac:dyDescent="0.3">
      <c r="A4998" t="s">
        <v>372</v>
      </c>
      <c r="B4998" t="s">
        <v>900</v>
      </c>
      <c r="C4998" t="s">
        <v>21</v>
      </c>
      <c r="D4998" t="s">
        <v>1181</v>
      </c>
      <c r="E4998">
        <v>9.5027862604396954E-2</v>
      </c>
    </row>
    <row r="4999" spans="1:5" x14ac:dyDescent="0.3">
      <c r="A4999" t="s">
        <v>372</v>
      </c>
      <c r="B4999" t="s">
        <v>1222</v>
      </c>
      <c r="C4999" t="s">
        <v>21</v>
      </c>
      <c r="D4999" t="s">
        <v>1181</v>
      </c>
      <c r="E4999">
        <v>1.912544924838216E-4</v>
      </c>
    </row>
    <row r="5000" spans="1:5" x14ac:dyDescent="0.3">
      <c r="A5000" t="s">
        <v>372</v>
      </c>
      <c r="B5000" t="s">
        <v>1179</v>
      </c>
      <c r="C5000" t="s">
        <v>21</v>
      </c>
      <c r="D5000" t="s">
        <v>1181</v>
      </c>
      <c r="E5000">
        <v>1.8768446383313931E-3</v>
      </c>
    </row>
    <row r="5001" spans="1:5" x14ac:dyDescent="0.3">
      <c r="A5001" t="s">
        <v>372</v>
      </c>
      <c r="B5001" t="s">
        <v>924</v>
      </c>
      <c r="C5001" t="s">
        <v>21</v>
      </c>
      <c r="D5001" t="s">
        <v>1181</v>
      </c>
      <c r="E5001">
        <v>0.42133282858437243</v>
      </c>
    </row>
    <row r="5002" spans="1:5" x14ac:dyDescent="0.3">
      <c r="A5002" t="s">
        <v>372</v>
      </c>
      <c r="B5002" t="s">
        <v>1238</v>
      </c>
      <c r="C5002" t="s">
        <v>21</v>
      </c>
      <c r="D5002" t="s">
        <v>1181</v>
      </c>
      <c r="E5002">
        <v>3.278983360115352E-2</v>
      </c>
    </row>
    <row r="5003" spans="1:5" x14ac:dyDescent="0.3">
      <c r="A5003" t="s">
        <v>372</v>
      </c>
      <c r="B5003" t="s">
        <v>1008</v>
      </c>
      <c r="C5003" t="s">
        <v>21</v>
      </c>
      <c r="D5003" t="s">
        <v>1181</v>
      </c>
      <c r="E5003">
        <v>0.33480064550310368</v>
      </c>
    </row>
    <row r="5004" spans="1:5" x14ac:dyDescent="0.3">
      <c r="A5004" t="s">
        <v>372</v>
      </c>
      <c r="B5004" t="s">
        <v>1214</v>
      </c>
      <c r="C5004" t="s">
        <v>21</v>
      </c>
      <c r="D5004" t="s">
        <v>1181</v>
      </c>
      <c r="E5004">
        <v>4.6472334561344933E-2</v>
      </c>
    </row>
    <row r="5005" spans="1:5" x14ac:dyDescent="0.3">
      <c r="A5005" t="s">
        <v>372</v>
      </c>
      <c r="B5005" t="s">
        <v>469</v>
      </c>
      <c r="C5005" t="s">
        <v>21</v>
      </c>
      <c r="D5005" t="s">
        <v>1181</v>
      </c>
      <c r="E5005">
        <v>0.14198805256139951</v>
      </c>
    </row>
    <row r="5006" spans="1:5" x14ac:dyDescent="0.3">
      <c r="A5006" t="s">
        <v>372</v>
      </c>
      <c r="B5006" t="s">
        <v>144</v>
      </c>
      <c r="C5006" t="s">
        <v>21</v>
      </c>
      <c r="D5006" t="s">
        <v>1181</v>
      </c>
      <c r="E5006">
        <v>0.2327748535991768</v>
      </c>
    </row>
    <row r="5007" spans="1:5" x14ac:dyDescent="0.3">
      <c r="A5007" t="s">
        <v>372</v>
      </c>
      <c r="B5007" t="s">
        <v>284</v>
      </c>
      <c r="C5007" t="s">
        <v>21</v>
      </c>
      <c r="D5007" t="s">
        <v>1181</v>
      </c>
      <c r="E5007">
        <v>5.2575586258786021E-2</v>
      </c>
    </row>
    <row r="5008" spans="1:5" x14ac:dyDescent="0.3">
      <c r="A5008" t="s">
        <v>372</v>
      </c>
      <c r="B5008" t="s">
        <v>885</v>
      </c>
      <c r="C5008" t="s">
        <v>21</v>
      </c>
      <c r="D5008" t="s">
        <v>1181</v>
      </c>
      <c r="E5008">
        <v>5.6261397443186381E-2</v>
      </c>
    </row>
    <row r="5009" spans="1:5" x14ac:dyDescent="0.3">
      <c r="A5009" t="s">
        <v>372</v>
      </c>
      <c r="B5009" t="s">
        <v>1215</v>
      </c>
      <c r="C5009" t="s">
        <v>21</v>
      </c>
      <c r="D5009" t="s">
        <v>1181</v>
      </c>
      <c r="E5009">
        <v>0.18230640989917771</v>
      </c>
    </row>
    <row r="5010" spans="1:5" x14ac:dyDescent="0.3">
      <c r="A5010" t="s">
        <v>372</v>
      </c>
      <c r="B5010" t="s">
        <v>732</v>
      </c>
      <c r="C5010" t="s">
        <v>21</v>
      </c>
      <c r="D5010" t="s">
        <v>1181</v>
      </c>
      <c r="E5010">
        <v>8.5297097658789886E-2</v>
      </c>
    </row>
    <row r="5011" spans="1:5" x14ac:dyDescent="0.3">
      <c r="A5011" t="s">
        <v>372</v>
      </c>
      <c r="B5011" t="s">
        <v>427</v>
      </c>
      <c r="C5011" t="s">
        <v>21</v>
      </c>
      <c r="D5011" t="s">
        <v>1181</v>
      </c>
      <c r="E5011">
        <v>6.966679444858093E-3</v>
      </c>
    </row>
    <row r="5012" spans="1:5" x14ac:dyDescent="0.3">
      <c r="A5012" t="s">
        <v>372</v>
      </c>
      <c r="B5012" t="s">
        <v>1200</v>
      </c>
      <c r="C5012" t="s">
        <v>21</v>
      </c>
      <c r="D5012" t="s">
        <v>1181</v>
      </c>
      <c r="E5012">
        <v>0.1556837303300852</v>
      </c>
    </row>
    <row r="5013" spans="1:5" x14ac:dyDescent="0.3">
      <c r="A5013" t="s">
        <v>372</v>
      </c>
      <c r="B5013" t="s">
        <v>867</v>
      </c>
      <c r="C5013" t="s">
        <v>21</v>
      </c>
      <c r="D5013" t="s">
        <v>1181</v>
      </c>
      <c r="E5013">
        <v>8.9670969136172229E-2</v>
      </c>
    </row>
    <row r="5014" spans="1:5" x14ac:dyDescent="0.3">
      <c r="A5014" t="s">
        <v>372</v>
      </c>
      <c r="B5014" t="s">
        <v>418</v>
      </c>
      <c r="C5014" t="s">
        <v>21</v>
      </c>
      <c r="D5014" t="s">
        <v>1181</v>
      </c>
      <c r="E5014">
        <v>0.11658855204629939</v>
      </c>
    </row>
    <row r="5015" spans="1:5" x14ac:dyDescent="0.3">
      <c r="A5015" t="s">
        <v>372</v>
      </c>
      <c r="B5015" t="s">
        <v>880</v>
      </c>
      <c r="C5015" t="s">
        <v>21</v>
      </c>
      <c r="D5015" t="s">
        <v>1181</v>
      </c>
      <c r="E5015">
        <v>0.10674135866561921</v>
      </c>
    </row>
    <row r="5016" spans="1:5" x14ac:dyDescent="0.3">
      <c r="A5016" t="s">
        <v>372</v>
      </c>
      <c r="B5016" t="s">
        <v>128</v>
      </c>
      <c r="C5016" t="s">
        <v>21</v>
      </c>
      <c r="D5016" t="s">
        <v>1181</v>
      </c>
      <c r="E5016">
        <v>4.0317735149142326E-3</v>
      </c>
    </row>
    <row r="5017" spans="1:5" x14ac:dyDescent="0.3">
      <c r="A5017" t="s">
        <v>372</v>
      </c>
      <c r="B5017" t="s">
        <v>430</v>
      </c>
      <c r="C5017" t="s">
        <v>21</v>
      </c>
      <c r="D5017" t="s">
        <v>1181</v>
      </c>
      <c r="E5017">
        <v>0.21297491653035952</v>
      </c>
    </row>
    <row r="5018" spans="1:5" x14ac:dyDescent="0.3">
      <c r="A5018" t="s">
        <v>372</v>
      </c>
      <c r="B5018" t="s">
        <v>51</v>
      </c>
      <c r="C5018" t="s">
        <v>21</v>
      </c>
      <c r="D5018" t="s">
        <v>1181</v>
      </c>
      <c r="E5018">
        <v>0.14428648652373779</v>
      </c>
    </row>
    <row r="5019" spans="1:5" x14ac:dyDescent="0.3">
      <c r="A5019" t="s">
        <v>372</v>
      </c>
      <c r="B5019" t="s">
        <v>587</v>
      </c>
      <c r="C5019" t="s">
        <v>21</v>
      </c>
      <c r="D5019" t="s">
        <v>1181</v>
      </c>
      <c r="E5019">
        <v>0.16328165149159579</v>
      </c>
    </row>
    <row r="5020" spans="1:5" x14ac:dyDescent="0.3">
      <c r="A5020" t="s">
        <v>372</v>
      </c>
      <c r="B5020" t="s">
        <v>894</v>
      </c>
      <c r="C5020" t="s">
        <v>21</v>
      </c>
      <c r="D5020" t="s">
        <v>1181</v>
      </c>
      <c r="E5020">
        <v>0.173078935759367</v>
      </c>
    </row>
    <row r="5021" spans="1:5" x14ac:dyDescent="0.3">
      <c r="A5021" t="s">
        <v>372</v>
      </c>
      <c r="B5021" t="s">
        <v>416</v>
      </c>
      <c r="C5021" t="s">
        <v>21</v>
      </c>
      <c r="D5021" t="s">
        <v>1181</v>
      </c>
      <c r="E5021">
        <v>4.4912950251383713E-2</v>
      </c>
    </row>
    <row r="5022" spans="1:5" x14ac:dyDescent="0.3">
      <c r="A5022" t="s">
        <v>372</v>
      </c>
      <c r="B5022" t="s">
        <v>1230</v>
      </c>
      <c r="C5022" t="s">
        <v>21</v>
      </c>
      <c r="D5022" t="s">
        <v>1181</v>
      </c>
      <c r="E5022">
        <v>3.4677098488223049E-2</v>
      </c>
    </row>
    <row r="5023" spans="1:5" x14ac:dyDescent="0.3">
      <c r="A5023" t="s">
        <v>372</v>
      </c>
      <c r="B5023" t="s">
        <v>1195</v>
      </c>
      <c r="C5023" t="s">
        <v>21</v>
      </c>
      <c r="D5023" t="s">
        <v>1181</v>
      </c>
      <c r="E5023">
        <v>4.0248290966469612E-2</v>
      </c>
    </row>
    <row r="5024" spans="1:5" x14ac:dyDescent="0.3">
      <c r="A5024" t="s">
        <v>372</v>
      </c>
      <c r="B5024" t="s">
        <v>56</v>
      </c>
      <c r="C5024" t="s">
        <v>21</v>
      </c>
      <c r="D5024" t="s">
        <v>1181</v>
      </c>
      <c r="E5024">
        <v>3.7296919683064131E-2</v>
      </c>
    </row>
    <row r="5025" spans="1:5" x14ac:dyDescent="0.3">
      <c r="A5025" t="s">
        <v>372</v>
      </c>
      <c r="B5025" t="s">
        <v>462</v>
      </c>
      <c r="C5025" t="s">
        <v>21</v>
      </c>
      <c r="D5025" t="s">
        <v>1181</v>
      </c>
      <c r="E5025">
        <v>5.2114900598157918E-2</v>
      </c>
    </row>
    <row r="5026" spans="1:5" x14ac:dyDescent="0.3">
      <c r="A5026" t="s">
        <v>372</v>
      </c>
      <c r="B5026" t="s">
        <v>1201</v>
      </c>
      <c r="C5026" t="s">
        <v>21</v>
      </c>
      <c r="D5026" t="s">
        <v>1181</v>
      </c>
      <c r="E5026">
        <v>1.0088411078636079E-2</v>
      </c>
    </row>
    <row r="5027" spans="1:5" x14ac:dyDescent="0.3">
      <c r="A5027" t="s">
        <v>372</v>
      </c>
      <c r="B5027" t="s">
        <v>486</v>
      </c>
      <c r="C5027" t="s">
        <v>21</v>
      </c>
      <c r="D5027" t="s">
        <v>1181</v>
      </c>
      <c r="E5027">
        <v>0.37174743078771466</v>
      </c>
    </row>
    <row r="5028" spans="1:5" x14ac:dyDescent="0.3">
      <c r="A5028" t="s">
        <v>372</v>
      </c>
      <c r="B5028" t="s">
        <v>1173</v>
      </c>
      <c r="C5028" t="s">
        <v>21</v>
      </c>
      <c r="D5028" t="s">
        <v>1181</v>
      </c>
      <c r="E5028">
        <v>0.14625082929390321</v>
      </c>
    </row>
    <row r="5029" spans="1:5" x14ac:dyDescent="0.3">
      <c r="A5029" t="s">
        <v>372</v>
      </c>
      <c r="B5029" t="s">
        <v>896</v>
      </c>
      <c r="C5029" t="s">
        <v>21</v>
      </c>
      <c r="D5029" t="s">
        <v>1181</v>
      </c>
      <c r="E5029">
        <v>0.1624750924682937</v>
      </c>
    </row>
    <row r="5030" spans="1:5" x14ac:dyDescent="0.3">
      <c r="A5030" t="s">
        <v>372</v>
      </c>
      <c r="B5030" t="s">
        <v>422</v>
      </c>
      <c r="C5030" t="s">
        <v>21</v>
      </c>
      <c r="D5030" t="s">
        <v>1181</v>
      </c>
      <c r="E5030">
        <v>0.17238866796004909</v>
      </c>
    </row>
    <row r="5031" spans="1:5" x14ac:dyDescent="0.3">
      <c r="A5031" t="s">
        <v>372</v>
      </c>
      <c r="B5031" t="s">
        <v>1211</v>
      </c>
      <c r="C5031" t="s">
        <v>21</v>
      </c>
      <c r="D5031" t="s">
        <v>1181</v>
      </c>
      <c r="E5031">
        <v>4.3714117122599976E-2</v>
      </c>
    </row>
    <row r="5032" spans="1:5" x14ac:dyDescent="0.3">
      <c r="A5032" t="s">
        <v>372</v>
      </c>
      <c r="B5032" t="s">
        <v>1184</v>
      </c>
      <c r="C5032" t="s">
        <v>21</v>
      </c>
      <c r="D5032" t="s">
        <v>1181</v>
      </c>
      <c r="E5032">
        <v>9.3149956312262361E-2</v>
      </c>
    </row>
    <row r="5033" spans="1:5" x14ac:dyDescent="0.3">
      <c r="A5033" t="s">
        <v>372</v>
      </c>
      <c r="B5033" t="s">
        <v>1161</v>
      </c>
      <c r="C5033" t="s">
        <v>21</v>
      </c>
      <c r="D5033" t="s">
        <v>1181</v>
      </c>
      <c r="E5033">
        <v>5.0974513788813985E-4</v>
      </c>
    </row>
    <row r="5034" spans="1:5" x14ac:dyDescent="0.3">
      <c r="A5034" t="s">
        <v>372</v>
      </c>
      <c r="B5034" t="s">
        <v>1162</v>
      </c>
      <c r="C5034" t="s">
        <v>21</v>
      </c>
      <c r="D5034" t="s">
        <v>1181</v>
      </c>
      <c r="E5034">
        <v>9.9467410855627377E-3</v>
      </c>
    </row>
    <row r="5035" spans="1:5" x14ac:dyDescent="0.3">
      <c r="A5035" t="s">
        <v>372</v>
      </c>
      <c r="B5035" t="s">
        <v>1197</v>
      </c>
      <c r="C5035" t="s">
        <v>21</v>
      </c>
      <c r="D5035" t="s">
        <v>1181</v>
      </c>
      <c r="E5035">
        <v>5.6172371694422671E-2</v>
      </c>
    </row>
    <row r="5036" spans="1:5" x14ac:dyDescent="0.3">
      <c r="A5036" t="s">
        <v>372</v>
      </c>
      <c r="B5036" t="s">
        <v>771</v>
      </c>
      <c r="C5036" t="s">
        <v>21</v>
      </c>
      <c r="D5036" t="s">
        <v>1181</v>
      </c>
      <c r="E5036">
        <v>0.17783103496270788</v>
      </c>
    </row>
    <row r="5037" spans="1:5" x14ac:dyDescent="0.3">
      <c r="A5037" t="s">
        <v>178</v>
      </c>
      <c r="B5037" t="s">
        <v>1210</v>
      </c>
      <c r="C5037" t="s">
        <v>21</v>
      </c>
      <c r="D5037" t="s">
        <v>1155</v>
      </c>
      <c r="E5037">
        <v>8.5639093332883534E-5</v>
      </c>
    </row>
    <row r="5038" spans="1:5" x14ac:dyDescent="0.3">
      <c r="A5038" t="s">
        <v>178</v>
      </c>
      <c r="B5038" t="s">
        <v>1190</v>
      </c>
      <c r="C5038" t="s">
        <v>21</v>
      </c>
      <c r="D5038" t="s">
        <v>1155</v>
      </c>
      <c r="E5038">
        <v>3.379417827680465E-5</v>
      </c>
    </row>
    <row r="5039" spans="1:5" x14ac:dyDescent="0.3">
      <c r="A5039" t="s">
        <v>178</v>
      </c>
      <c r="B5039" t="s">
        <v>51</v>
      </c>
      <c r="C5039" t="s">
        <v>21</v>
      </c>
      <c r="D5039" t="s">
        <v>1155</v>
      </c>
      <c r="E5039">
        <v>1.456484352908756E-4</v>
      </c>
    </row>
    <row r="5040" spans="1:5" x14ac:dyDescent="0.3">
      <c r="A5040" t="s">
        <v>178</v>
      </c>
      <c r="B5040" t="s">
        <v>1221</v>
      </c>
      <c r="C5040" t="s">
        <v>21</v>
      </c>
      <c r="D5040" t="s">
        <v>1155</v>
      </c>
      <c r="E5040">
        <v>2.217756144008192E-5</v>
      </c>
    </row>
    <row r="5041" spans="1:5" x14ac:dyDescent="0.3">
      <c r="A5041" t="s">
        <v>178</v>
      </c>
      <c r="B5041" t="s">
        <v>898</v>
      </c>
      <c r="C5041" t="s">
        <v>21</v>
      </c>
      <c r="D5041" t="s">
        <v>1155</v>
      </c>
      <c r="E5041">
        <v>5.5882582171085222E-5</v>
      </c>
    </row>
    <row r="5042" spans="1:5" x14ac:dyDescent="0.3">
      <c r="A5042" t="s">
        <v>178</v>
      </c>
      <c r="B5042" t="s">
        <v>1223</v>
      </c>
      <c r="C5042" t="s">
        <v>21</v>
      </c>
      <c r="D5042" t="s">
        <v>1155</v>
      </c>
      <c r="E5042">
        <v>3.1547619177684241E-6</v>
      </c>
    </row>
    <row r="5043" spans="1:5" x14ac:dyDescent="0.3">
      <c r="A5043" t="s">
        <v>178</v>
      </c>
      <c r="B5043" t="s">
        <v>187</v>
      </c>
      <c r="C5043" t="s">
        <v>21</v>
      </c>
      <c r="D5043" t="s">
        <v>1155</v>
      </c>
      <c r="E5043">
        <v>4.1204602774573054E-5</v>
      </c>
    </row>
    <row r="5044" spans="1:5" x14ac:dyDescent="0.3">
      <c r="A5044" t="s">
        <v>178</v>
      </c>
      <c r="B5044" t="s">
        <v>781</v>
      </c>
      <c r="C5044" t="s">
        <v>21</v>
      </c>
      <c r="D5044" t="s">
        <v>1155</v>
      </c>
      <c r="E5044">
        <v>5.1823349738452156E-5</v>
      </c>
    </row>
    <row r="5045" spans="1:5" x14ac:dyDescent="0.3">
      <c r="A5045" t="s">
        <v>178</v>
      </c>
      <c r="B5045" t="s">
        <v>1164</v>
      </c>
      <c r="C5045" t="s">
        <v>21</v>
      </c>
      <c r="D5045" t="s">
        <v>1155</v>
      </c>
      <c r="E5045">
        <v>4.424519991390781E-5</v>
      </c>
    </row>
    <row r="5046" spans="1:5" x14ac:dyDescent="0.3">
      <c r="A5046" t="s">
        <v>178</v>
      </c>
      <c r="B5046" t="s">
        <v>826</v>
      </c>
      <c r="C5046" t="s">
        <v>21</v>
      </c>
      <c r="D5046" t="s">
        <v>1155</v>
      </c>
      <c r="E5046">
        <v>4.4752168109662639E-5</v>
      </c>
    </row>
    <row r="5047" spans="1:5" x14ac:dyDescent="0.3">
      <c r="A5047" t="s">
        <v>178</v>
      </c>
      <c r="B5047" t="s">
        <v>779</v>
      </c>
      <c r="C5047" t="s">
        <v>21</v>
      </c>
      <c r="D5047" t="s">
        <v>1155</v>
      </c>
      <c r="E5047">
        <v>6.4191436786529399E-5</v>
      </c>
    </row>
    <row r="5048" spans="1:5" x14ac:dyDescent="0.3">
      <c r="A5048" t="s">
        <v>178</v>
      </c>
      <c r="B5048" t="s">
        <v>190</v>
      </c>
      <c r="C5048" t="s">
        <v>21</v>
      </c>
      <c r="D5048" t="s">
        <v>1155</v>
      </c>
      <c r="E5048">
        <v>1.7680787424075861E-4</v>
      </c>
    </row>
    <row r="5049" spans="1:5" x14ac:dyDescent="0.3">
      <c r="A5049" t="s">
        <v>178</v>
      </c>
      <c r="B5049" t="s">
        <v>122</v>
      </c>
      <c r="C5049" t="s">
        <v>21</v>
      </c>
      <c r="D5049" t="s">
        <v>1155</v>
      </c>
      <c r="E5049">
        <v>1.965417855848697E-4</v>
      </c>
    </row>
    <row r="5050" spans="1:5" x14ac:dyDescent="0.3">
      <c r="A5050" t="s">
        <v>178</v>
      </c>
      <c r="B5050" t="s">
        <v>804</v>
      </c>
      <c r="C5050" t="s">
        <v>21</v>
      </c>
      <c r="D5050" t="s">
        <v>1155</v>
      </c>
      <c r="E5050">
        <v>1.3814386744672499E-4</v>
      </c>
    </row>
    <row r="5051" spans="1:5" x14ac:dyDescent="0.3">
      <c r="A5051" t="s">
        <v>178</v>
      </c>
      <c r="B5051" t="s">
        <v>284</v>
      </c>
      <c r="C5051" t="s">
        <v>21</v>
      </c>
      <c r="D5051" t="s">
        <v>1155</v>
      </c>
      <c r="E5051">
        <v>4.2867223440233622E-5</v>
      </c>
    </row>
    <row r="5052" spans="1:5" x14ac:dyDescent="0.3">
      <c r="A5052" t="s">
        <v>178</v>
      </c>
      <c r="B5052" t="s">
        <v>865</v>
      </c>
      <c r="C5052" t="s">
        <v>21</v>
      </c>
      <c r="D5052" t="s">
        <v>1155</v>
      </c>
      <c r="E5052">
        <v>9.4371370646586348E-5</v>
      </c>
    </row>
    <row r="5053" spans="1:5" x14ac:dyDescent="0.3">
      <c r="A5053" t="s">
        <v>178</v>
      </c>
      <c r="B5053" t="s">
        <v>1174</v>
      </c>
      <c r="C5053" t="s">
        <v>21</v>
      </c>
      <c r="D5053" t="s">
        <v>1155</v>
      </c>
      <c r="E5053">
        <v>4.272839338020849E-6</v>
      </c>
    </row>
    <row r="5054" spans="1:5" x14ac:dyDescent="0.3">
      <c r="A5054" t="s">
        <v>178</v>
      </c>
      <c r="B5054" t="s">
        <v>849</v>
      </c>
      <c r="C5054" t="s">
        <v>21</v>
      </c>
      <c r="D5054" t="s">
        <v>1155</v>
      </c>
      <c r="E5054">
        <v>3.3621795977330213E-5</v>
      </c>
    </row>
    <row r="5055" spans="1:5" x14ac:dyDescent="0.3">
      <c r="A5055" t="s">
        <v>178</v>
      </c>
      <c r="B5055" t="s">
        <v>133</v>
      </c>
      <c r="C5055" t="s">
        <v>21</v>
      </c>
      <c r="D5055" t="s">
        <v>1155</v>
      </c>
      <c r="E5055">
        <v>2.9244783607025919E-5</v>
      </c>
    </row>
    <row r="5056" spans="1:5" x14ac:dyDescent="0.3">
      <c r="A5056" t="s">
        <v>178</v>
      </c>
      <c r="B5056" t="s">
        <v>857</v>
      </c>
      <c r="C5056" t="s">
        <v>21</v>
      </c>
      <c r="D5056" t="s">
        <v>1155</v>
      </c>
      <c r="E5056">
        <v>2.716039826524155E-5</v>
      </c>
    </row>
    <row r="5057" spans="1:5" x14ac:dyDescent="0.3">
      <c r="A5057" t="s">
        <v>178</v>
      </c>
      <c r="B5057" t="s">
        <v>1188</v>
      </c>
      <c r="C5057" t="s">
        <v>21</v>
      </c>
      <c r="D5057" t="s">
        <v>1155</v>
      </c>
      <c r="E5057">
        <v>5.3672658281005366E-5</v>
      </c>
    </row>
    <row r="5058" spans="1:5" x14ac:dyDescent="0.3">
      <c r="A5058" t="s">
        <v>178</v>
      </c>
      <c r="B5058" t="s">
        <v>763</v>
      </c>
      <c r="C5058" t="s">
        <v>21</v>
      </c>
      <c r="D5058" t="s">
        <v>1155</v>
      </c>
      <c r="E5058">
        <v>5.8333934145127542E-5</v>
      </c>
    </row>
    <row r="5059" spans="1:5" x14ac:dyDescent="0.3">
      <c r="A5059" t="s">
        <v>178</v>
      </c>
      <c r="B5059" t="s">
        <v>1189</v>
      </c>
      <c r="C5059" t="s">
        <v>21</v>
      </c>
      <c r="D5059" t="s">
        <v>1155</v>
      </c>
      <c r="E5059">
        <v>1.6196890765948699E-5</v>
      </c>
    </row>
    <row r="5060" spans="1:5" x14ac:dyDescent="0.3">
      <c r="A5060" t="s">
        <v>178</v>
      </c>
      <c r="B5060" t="s">
        <v>246</v>
      </c>
      <c r="C5060" t="s">
        <v>21</v>
      </c>
      <c r="D5060" t="s">
        <v>1155</v>
      </c>
      <c r="E5060">
        <v>8.3076192906472911E-7</v>
      </c>
    </row>
    <row r="5061" spans="1:5" x14ac:dyDescent="0.3">
      <c r="A5061" t="s">
        <v>178</v>
      </c>
      <c r="B5061" t="s">
        <v>200</v>
      </c>
      <c r="C5061" t="s">
        <v>21</v>
      </c>
      <c r="D5061" t="s">
        <v>1155</v>
      </c>
      <c r="E5061">
        <v>5.9243954573728895E-5</v>
      </c>
    </row>
    <row r="5062" spans="1:5" x14ac:dyDescent="0.3">
      <c r="A5062" t="s">
        <v>178</v>
      </c>
      <c r="B5062" t="s">
        <v>768</v>
      </c>
      <c r="C5062" t="s">
        <v>21</v>
      </c>
      <c r="D5062" t="s">
        <v>1155</v>
      </c>
      <c r="E5062">
        <v>3.0898901845752416E-5</v>
      </c>
    </row>
    <row r="5063" spans="1:5" x14ac:dyDescent="0.3">
      <c r="A5063" t="s">
        <v>178</v>
      </c>
      <c r="B5063" t="s">
        <v>806</v>
      </c>
      <c r="C5063" t="s">
        <v>21</v>
      </c>
      <c r="D5063" t="s">
        <v>1155</v>
      </c>
      <c r="E5063">
        <v>3.318539837553034E-5</v>
      </c>
    </row>
    <row r="5064" spans="1:5" x14ac:dyDescent="0.3">
      <c r="A5064" t="s">
        <v>178</v>
      </c>
      <c r="B5064" t="s">
        <v>823</v>
      </c>
      <c r="C5064" t="s">
        <v>21</v>
      </c>
      <c r="D5064" t="s">
        <v>1155</v>
      </c>
      <c r="E5064">
        <v>1.504627487764222E-5</v>
      </c>
    </row>
    <row r="5065" spans="1:5" x14ac:dyDescent="0.3">
      <c r="A5065" t="s">
        <v>178</v>
      </c>
      <c r="B5065" t="s">
        <v>492</v>
      </c>
      <c r="C5065" t="s">
        <v>21</v>
      </c>
      <c r="D5065" t="s">
        <v>1155</v>
      </c>
      <c r="E5065">
        <v>1.2490952144037458E-4</v>
      </c>
    </row>
    <row r="5066" spans="1:5" x14ac:dyDescent="0.3">
      <c r="A5066" t="s">
        <v>178</v>
      </c>
      <c r="B5066" t="s">
        <v>106</v>
      </c>
      <c r="C5066" t="s">
        <v>21</v>
      </c>
      <c r="D5066" t="s">
        <v>1155</v>
      </c>
      <c r="E5066">
        <v>5.8098690375231007E-5</v>
      </c>
    </row>
    <row r="5067" spans="1:5" x14ac:dyDescent="0.3">
      <c r="A5067" t="s">
        <v>178</v>
      </c>
      <c r="B5067" t="s">
        <v>1237</v>
      </c>
      <c r="C5067" t="s">
        <v>21</v>
      </c>
      <c r="D5067" t="s">
        <v>1155</v>
      </c>
      <c r="E5067">
        <v>6.5372755171124103E-5</v>
      </c>
    </row>
    <row r="5068" spans="1:5" x14ac:dyDescent="0.3">
      <c r="A5068" t="s">
        <v>178</v>
      </c>
      <c r="B5068" t="s">
        <v>1212</v>
      </c>
      <c r="C5068" t="s">
        <v>21</v>
      </c>
      <c r="D5068" t="s">
        <v>1155</v>
      </c>
      <c r="E5068">
        <v>3.1195873441208102E-5</v>
      </c>
    </row>
    <row r="5069" spans="1:5" x14ac:dyDescent="0.3">
      <c r="A5069" t="s">
        <v>178</v>
      </c>
      <c r="B5069" t="s">
        <v>771</v>
      </c>
      <c r="C5069" t="s">
        <v>21</v>
      </c>
      <c r="D5069" t="s">
        <v>1155</v>
      </c>
      <c r="E5069">
        <v>1.9251890768264739E-4</v>
      </c>
    </row>
    <row r="5070" spans="1:5" x14ac:dyDescent="0.3">
      <c r="A5070" t="s">
        <v>178</v>
      </c>
      <c r="B5070" t="s">
        <v>1196</v>
      </c>
      <c r="C5070" t="s">
        <v>21</v>
      </c>
      <c r="D5070" t="s">
        <v>1155</v>
      </c>
      <c r="E5070">
        <v>6.5017743519495332E-6</v>
      </c>
    </row>
    <row r="5071" spans="1:5" x14ac:dyDescent="0.3">
      <c r="A5071" t="s">
        <v>178</v>
      </c>
      <c r="B5071" t="s">
        <v>766</v>
      </c>
      <c r="C5071" t="s">
        <v>21</v>
      </c>
      <c r="D5071" t="s">
        <v>1155</v>
      </c>
      <c r="E5071">
        <v>1.58946999023884E-5</v>
      </c>
    </row>
    <row r="5072" spans="1:5" x14ac:dyDescent="0.3">
      <c r="A5072" t="s">
        <v>178</v>
      </c>
      <c r="B5072" t="s">
        <v>798</v>
      </c>
      <c r="C5072" t="s">
        <v>21</v>
      </c>
      <c r="D5072" t="s">
        <v>1155</v>
      </c>
      <c r="E5072">
        <v>2.5677759578114929E-5</v>
      </c>
    </row>
    <row r="5073" spans="1:5" x14ac:dyDescent="0.3">
      <c r="A5073" t="s">
        <v>1069</v>
      </c>
      <c r="B5073" t="s">
        <v>763</v>
      </c>
      <c r="C5073" t="s">
        <v>21</v>
      </c>
      <c r="D5073" t="s">
        <v>1181</v>
      </c>
      <c r="E5073">
        <v>4.0286642227233032E-4</v>
      </c>
    </row>
    <row r="5074" spans="1:5" x14ac:dyDescent="0.3">
      <c r="A5074" t="s">
        <v>1069</v>
      </c>
      <c r="B5074" t="s">
        <v>456</v>
      </c>
      <c r="C5074" t="s">
        <v>21</v>
      </c>
      <c r="D5074" t="s">
        <v>1181</v>
      </c>
      <c r="E5074">
        <v>5.5985196538211256E-4</v>
      </c>
    </row>
    <row r="5075" spans="1:5" x14ac:dyDescent="0.3">
      <c r="A5075" t="s">
        <v>1069</v>
      </c>
      <c r="B5075" t="s">
        <v>1190</v>
      </c>
      <c r="C5075" t="s">
        <v>21</v>
      </c>
      <c r="D5075" t="s">
        <v>1181</v>
      </c>
      <c r="E5075">
        <v>3.897926851507929E-4</v>
      </c>
    </row>
    <row r="5076" spans="1:5" x14ac:dyDescent="0.3">
      <c r="A5076" t="s">
        <v>1069</v>
      </c>
      <c r="B5076" t="s">
        <v>587</v>
      </c>
      <c r="C5076" t="s">
        <v>21</v>
      </c>
      <c r="D5076" t="s">
        <v>1181</v>
      </c>
      <c r="E5076">
        <v>6.9856780539502984E-4</v>
      </c>
    </row>
    <row r="5077" spans="1:5" x14ac:dyDescent="0.3">
      <c r="A5077" t="s">
        <v>1069</v>
      </c>
      <c r="B5077" t="s">
        <v>1221</v>
      </c>
      <c r="C5077" t="s">
        <v>21</v>
      </c>
      <c r="D5077" t="s">
        <v>1181</v>
      </c>
      <c r="E5077">
        <v>1.5782552775496769E-4</v>
      </c>
    </row>
    <row r="5078" spans="1:5" x14ac:dyDescent="0.3">
      <c r="A5078" t="s">
        <v>1069</v>
      </c>
      <c r="B5078" t="s">
        <v>1189</v>
      </c>
      <c r="C5078" t="s">
        <v>21</v>
      </c>
      <c r="D5078" t="s">
        <v>1181</v>
      </c>
      <c r="E5078">
        <v>1.181047082303761E-4</v>
      </c>
    </row>
    <row r="5079" spans="1:5" x14ac:dyDescent="0.3">
      <c r="A5079" t="s">
        <v>1069</v>
      </c>
      <c r="B5079" t="s">
        <v>241</v>
      </c>
      <c r="C5079" t="s">
        <v>21</v>
      </c>
      <c r="D5079" t="s">
        <v>1181</v>
      </c>
      <c r="E5079">
        <v>2.2430815300488087E-3</v>
      </c>
    </row>
    <row r="5080" spans="1:5" x14ac:dyDescent="0.3">
      <c r="A5080" t="s">
        <v>1069</v>
      </c>
      <c r="B5080" t="s">
        <v>451</v>
      </c>
      <c r="C5080" t="s">
        <v>21</v>
      </c>
      <c r="D5080" t="s">
        <v>1181</v>
      </c>
      <c r="E5080">
        <v>9.8411663129661735E-4</v>
      </c>
    </row>
    <row r="5081" spans="1:5" x14ac:dyDescent="0.3">
      <c r="A5081" t="s">
        <v>1069</v>
      </c>
      <c r="B5081" t="s">
        <v>484</v>
      </c>
      <c r="C5081" t="s">
        <v>21</v>
      </c>
      <c r="D5081" t="s">
        <v>1181</v>
      </c>
      <c r="E5081">
        <v>9.7493465383270738E-4</v>
      </c>
    </row>
    <row r="5082" spans="1:5" x14ac:dyDescent="0.3">
      <c r="A5082" t="s">
        <v>1069</v>
      </c>
      <c r="B5082" t="s">
        <v>1188</v>
      </c>
      <c r="C5082" t="s">
        <v>21</v>
      </c>
      <c r="D5082" t="s">
        <v>1181</v>
      </c>
      <c r="E5082">
        <v>4.6673803048819868E-4</v>
      </c>
    </row>
    <row r="5083" spans="1:5" x14ac:dyDescent="0.3">
      <c r="A5083" t="s">
        <v>1069</v>
      </c>
      <c r="B5083" t="s">
        <v>292</v>
      </c>
      <c r="C5083" t="s">
        <v>21</v>
      </c>
      <c r="D5083" t="s">
        <v>1181</v>
      </c>
      <c r="E5083">
        <v>2.276603042322941E-3</v>
      </c>
    </row>
    <row r="5084" spans="1:5" x14ac:dyDescent="0.3">
      <c r="A5084" t="s">
        <v>1069</v>
      </c>
      <c r="B5084" t="s">
        <v>492</v>
      </c>
      <c r="C5084" t="s">
        <v>21</v>
      </c>
      <c r="D5084" t="s">
        <v>1181</v>
      </c>
      <c r="E5084">
        <v>1.805704985377442E-3</v>
      </c>
    </row>
    <row r="5085" spans="1:5" x14ac:dyDescent="0.3">
      <c r="A5085" t="s">
        <v>1069</v>
      </c>
      <c r="B5085" t="s">
        <v>106</v>
      </c>
      <c r="C5085" t="s">
        <v>21</v>
      </c>
      <c r="D5085" t="s">
        <v>1181</v>
      </c>
      <c r="E5085">
        <v>4.3423213433489108E-4</v>
      </c>
    </row>
    <row r="5086" spans="1:5" x14ac:dyDescent="0.3">
      <c r="A5086" t="s">
        <v>1069</v>
      </c>
      <c r="B5086" t="s">
        <v>855</v>
      </c>
      <c r="C5086" t="s">
        <v>21</v>
      </c>
      <c r="D5086" t="s">
        <v>1181</v>
      </c>
      <c r="E5086">
        <v>1.531217777955969E-3</v>
      </c>
    </row>
    <row r="5087" spans="1:5" x14ac:dyDescent="0.3">
      <c r="A5087" t="s">
        <v>1069</v>
      </c>
      <c r="B5087" t="s">
        <v>1194</v>
      </c>
      <c r="C5087" t="s">
        <v>21</v>
      </c>
      <c r="D5087" t="s">
        <v>1181</v>
      </c>
      <c r="E5087">
        <v>2.4608196866715272E-4</v>
      </c>
    </row>
    <row r="5088" spans="1:5" x14ac:dyDescent="0.3">
      <c r="A5088" t="s">
        <v>1069</v>
      </c>
      <c r="B5088" t="s">
        <v>486</v>
      </c>
      <c r="C5088" t="s">
        <v>21</v>
      </c>
      <c r="D5088" t="s">
        <v>1181</v>
      </c>
      <c r="E5088">
        <v>3.0192416598415991E-3</v>
      </c>
    </row>
    <row r="5089" spans="1:5" x14ac:dyDescent="0.3">
      <c r="A5089" t="s">
        <v>1069</v>
      </c>
      <c r="B5089" t="s">
        <v>779</v>
      </c>
      <c r="C5089" t="s">
        <v>21</v>
      </c>
      <c r="D5089" t="s">
        <v>1181</v>
      </c>
      <c r="E5089">
        <v>4.3588058305608153E-4</v>
      </c>
    </row>
    <row r="5090" spans="1:5" x14ac:dyDescent="0.3">
      <c r="A5090" t="s">
        <v>1069</v>
      </c>
      <c r="B5090" t="s">
        <v>447</v>
      </c>
      <c r="C5090" t="s">
        <v>21</v>
      </c>
      <c r="D5090" t="s">
        <v>1181</v>
      </c>
      <c r="E5090">
        <v>6.2834854411694056E-4</v>
      </c>
    </row>
    <row r="5091" spans="1:5" x14ac:dyDescent="0.3">
      <c r="A5091" t="s">
        <v>1069</v>
      </c>
      <c r="B5091" t="s">
        <v>481</v>
      </c>
      <c r="C5091" t="s">
        <v>21</v>
      </c>
      <c r="D5091" t="s">
        <v>1181</v>
      </c>
      <c r="E5091">
        <v>2.879216611547033E-3</v>
      </c>
    </row>
    <row r="5092" spans="1:5" x14ac:dyDescent="0.3">
      <c r="A5092" t="s">
        <v>1069</v>
      </c>
      <c r="B5092" t="s">
        <v>193</v>
      </c>
      <c r="C5092" t="s">
        <v>21</v>
      </c>
      <c r="D5092" t="s">
        <v>1181</v>
      </c>
      <c r="E5092">
        <v>1.0584895855322339E-3</v>
      </c>
    </row>
    <row r="5093" spans="1:5" x14ac:dyDescent="0.3">
      <c r="A5093" t="s">
        <v>1069</v>
      </c>
      <c r="B5093" t="s">
        <v>284</v>
      </c>
      <c r="C5093" t="s">
        <v>21</v>
      </c>
      <c r="D5093" t="s">
        <v>1181</v>
      </c>
      <c r="E5093">
        <v>5.7335863545578364E-4</v>
      </c>
    </row>
    <row r="5094" spans="1:5" x14ac:dyDescent="0.3">
      <c r="A5094" t="s">
        <v>1069</v>
      </c>
      <c r="B5094" t="s">
        <v>1174</v>
      </c>
      <c r="C5094" t="s">
        <v>21</v>
      </c>
      <c r="D5094" t="s">
        <v>1181</v>
      </c>
      <c r="E5094">
        <v>4.4326580049751675E-5</v>
      </c>
    </row>
    <row r="5095" spans="1:5" x14ac:dyDescent="0.3">
      <c r="A5095" t="s">
        <v>1069</v>
      </c>
      <c r="B5095" t="s">
        <v>849</v>
      </c>
      <c r="C5095" t="s">
        <v>21</v>
      </c>
      <c r="D5095" t="s">
        <v>1181</v>
      </c>
      <c r="E5095">
        <v>3.1401630348922097E-4</v>
      </c>
    </row>
    <row r="5096" spans="1:5" x14ac:dyDescent="0.3">
      <c r="A5096" t="s">
        <v>1069</v>
      </c>
      <c r="B5096" t="s">
        <v>114</v>
      </c>
      <c r="C5096" t="s">
        <v>21</v>
      </c>
      <c r="D5096" t="s">
        <v>1181</v>
      </c>
      <c r="E5096">
        <v>6.963667752920108E-3</v>
      </c>
    </row>
    <row r="5097" spans="1:5" x14ac:dyDescent="0.3">
      <c r="A5097" t="s">
        <v>1069</v>
      </c>
      <c r="B5097" t="s">
        <v>469</v>
      </c>
      <c r="C5097" t="s">
        <v>21</v>
      </c>
      <c r="D5097" t="s">
        <v>1181</v>
      </c>
      <c r="E5097">
        <v>9.6107987857935097E-4</v>
      </c>
    </row>
    <row r="5098" spans="1:5" x14ac:dyDescent="0.3">
      <c r="A5098" t="s">
        <v>1069</v>
      </c>
      <c r="B5098" t="s">
        <v>804</v>
      </c>
      <c r="C5098" t="s">
        <v>21</v>
      </c>
      <c r="D5098" t="s">
        <v>1181</v>
      </c>
      <c r="E5098">
        <v>1.128607071963494E-3</v>
      </c>
    </row>
    <row r="5099" spans="1:5" x14ac:dyDescent="0.3">
      <c r="A5099" t="s">
        <v>1069</v>
      </c>
      <c r="B5099" t="s">
        <v>56</v>
      </c>
      <c r="C5099" t="s">
        <v>21</v>
      </c>
      <c r="D5099" t="s">
        <v>1181</v>
      </c>
      <c r="E5099">
        <v>4.4602596617025753E-4</v>
      </c>
    </row>
    <row r="5100" spans="1:5" x14ac:dyDescent="0.3">
      <c r="A5100" t="s">
        <v>1074</v>
      </c>
      <c r="B5100" t="s">
        <v>903</v>
      </c>
      <c r="C5100" t="s">
        <v>21</v>
      </c>
      <c r="D5100" t="s">
        <v>1181</v>
      </c>
      <c r="E5100">
        <v>9.4144960573712359E-3</v>
      </c>
    </row>
    <row r="5101" spans="1:5" x14ac:dyDescent="0.3">
      <c r="A5101" t="s">
        <v>1074</v>
      </c>
      <c r="B5101" t="s">
        <v>561</v>
      </c>
      <c r="C5101" t="s">
        <v>21</v>
      </c>
      <c r="D5101" t="s">
        <v>1181</v>
      </c>
      <c r="E5101">
        <v>4.7181194108624645E-3</v>
      </c>
    </row>
    <row r="5102" spans="1:5" x14ac:dyDescent="0.3">
      <c r="A5102" t="s">
        <v>1074</v>
      </c>
      <c r="B5102" t="s">
        <v>852</v>
      </c>
      <c r="C5102" t="s">
        <v>21</v>
      </c>
      <c r="D5102" t="s">
        <v>1181</v>
      </c>
      <c r="E5102">
        <v>1.1300758391505451E-2</v>
      </c>
    </row>
    <row r="5103" spans="1:5" x14ac:dyDescent="0.3">
      <c r="A5103" t="s">
        <v>1074</v>
      </c>
      <c r="B5103" t="s">
        <v>190</v>
      </c>
      <c r="C5103" t="s">
        <v>21</v>
      </c>
      <c r="D5103" t="s">
        <v>1181</v>
      </c>
      <c r="E5103">
        <v>5.8721197588790129E-3</v>
      </c>
    </row>
    <row r="5104" spans="1:5" x14ac:dyDescent="0.3">
      <c r="A5104" t="s">
        <v>1074</v>
      </c>
      <c r="B5104" t="s">
        <v>179</v>
      </c>
      <c r="C5104" t="s">
        <v>21</v>
      </c>
      <c r="D5104" t="s">
        <v>1181</v>
      </c>
      <c r="E5104">
        <v>4.3540392317885271E-2</v>
      </c>
    </row>
    <row r="5105" spans="1:5" x14ac:dyDescent="0.3">
      <c r="A5105" t="s">
        <v>1074</v>
      </c>
      <c r="B5105" t="s">
        <v>430</v>
      </c>
      <c r="C5105" t="s">
        <v>21</v>
      </c>
      <c r="D5105" t="s">
        <v>1181</v>
      </c>
      <c r="E5105">
        <v>8.6898468464076187E-3</v>
      </c>
    </row>
    <row r="5106" spans="1:5" x14ac:dyDescent="0.3">
      <c r="A5106" t="s">
        <v>1074</v>
      </c>
      <c r="B5106" t="s">
        <v>915</v>
      </c>
      <c r="C5106" t="s">
        <v>21</v>
      </c>
      <c r="D5106" t="s">
        <v>1181</v>
      </c>
      <c r="E5106">
        <v>5.3096322619080117E-3</v>
      </c>
    </row>
    <row r="5107" spans="1:5" x14ac:dyDescent="0.3">
      <c r="A5107" t="s">
        <v>1074</v>
      </c>
      <c r="B5107" t="s">
        <v>114</v>
      </c>
      <c r="C5107" t="s">
        <v>21</v>
      </c>
      <c r="D5107" t="s">
        <v>1181</v>
      </c>
      <c r="E5107">
        <v>1.0962233905837429E-2</v>
      </c>
    </row>
    <row r="5108" spans="1:5" x14ac:dyDescent="0.3">
      <c r="A5108" t="s">
        <v>1074</v>
      </c>
      <c r="B5108" t="s">
        <v>418</v>
      </c>
      <c r="C5108" t="s">
        <v>21</v>
      </c>
      <c r="D5108" t="s">
        <v>1181</v>
      </c>
      <c r="E5108">
        <v>5.0957436448254576E-3</v>
      </c>
    </row>
    <row r="5109" spans="1:5" x14ac:dyDescent="0.3">
      <c r="A5109" t="s">
        <v>1074</v>
      </c>
      <c r="B5109" t="s">
        <v>56</v>
      </c>
      <c r="C5109" t="s">
        <v>21</v>
      </c>
      <c r="D5109" t="s">
        <v>1181</v>
      </c>
      <c r="E5109">
        <v>6.2983517464692944E-4</v>
      </c>
    </row>
    <row r="5110" spans="1:5" x14ac:dyDescent="0.3">
      <c r="A5110" t="s">
        <v>1074</v>
      </c>
      <c r="B5110" t="s">
        <v>412</v>
      </c>
      <c r="C5110" t="s">
        <v>21</v>
      </c>
      <c r="D5110" t="s">
        <v>1181</v>
      </c>
      <c r="E5110">
        <v>2.0933571280834378E-2</v>
      </c>
    </row>
    <row r="5111" spans="1:5" x14ac:dyDescent="0.3">
      <c r="A5111" t="s">
        <v>1074</v>
      </c>
      <c r="B5111" t="s">
        <v>416</v>
      </c>
      <c r="C5111" t="s">
        <v>21</v>
      </c>
      <c r="D5111" t="s">
        <v>1181</v>
      </c>
      <c r="E5111">
        <v>1.9604526842771051E-3</v>
      </c>
    </row>
    <row r="5112" spans="1:5" x14ac:dyDescent="0.3">
      <c r="A5112" t="s">
        <v>1074</v>
      </c>
      <c r="B5112" t="s">
        <v>888</v>
      </c>
      <c r="C5112" t="s">
        <v>21</v>
      </c>
      <c r="D5112" t="s">
        <v>1181</v>
      </c>
      <c r="E5112">
        <v>7.5430916146691845E-3</v>
      </c>
    </row>
    <row r="5113" spans="1:5" x14ac:dyDescent="0.3">
      <c r="A5113" t="s">
        <v>1074</v>
      </c>
      <c r="B5113" t="s">
        <v>144</v>
      </c>
      <c r="C5113" t="s">
        <v>21</v>
      </c>
      <c r="D5113" t="s">
        <v>1181</v>
      </c>
      <c r="E5113">
        <v>1.0544578125513279E-2</v>
      </c>
    </row>
    <row r="5114" spans="1:5" x14ac:dyDescent="0.3">
      <c r="A5114" t="s">
        <v>1074</v>
      </c>
      <c r="B5114" t="s">
        <v>427</v>
      </c>
      <c r="C5114" t="s">
        <v>21</v>
      </c>
      <c r="D5114" t="s">
        <v>1181</v>
      </c>
      <c r="E5114">
        <v>3.5114235598337118E-4</v>
      </c>
    </row>
    <row r="5115" spans="1:5" x14ac:dyDescent="0.3">
      <c r="A5115" t="s">
        <v>1074</v>
      </c>
      <c r="B5115" t="s">
        <v>1203</v>
      </c>
      <c r="C5115" t="s">
        <v>21</v>
      </c>
      <c r="D5115" t="s">
        <v>1181</v>
      </c>
      <c r="E5115">
        <v>2.2987677783383987E-3</v>
      </c>
    </row>
    <row r="5116" spans="1:5" x14ac:dyDescent="0.3">
      <c r="A5116" t="s">
        <v>1074</v>
      </c>
      <c r="B5116" t="s">
        <v>910</v>
      </c>
      <c r="C5116" t="s">
        <v>21</v>
      </c>
      <c r="D5116" t="s">
        <v>1181</v>
      </c>
      <c r="E5116">
        <v>4.5341249981310679E-3</v>
      </c>
    </row>
    <row r="5117" spans="1:5" x14ac:dyDescent="0.3">
      <c r="A5117" t="s">
        <v>1074</v>
      </c>
      <c r="B5117" t="s">
        <v>401</v>
      </c>
      <c r="C5117" t="s">
        <v>21</v>
      </c>
      <c r="D5117" t="s">
        <v>1181</v>
      </c>
      <c r="E5117">
        <v>4.0244267412301233E-4</v>
      </c>
    </row>
    <row r="5118" spans="1:5" x14ac:dyDescent="0.3">
      <c r="A5118" t="s">
        <v>675</v>
      </c>
      <c r="B5118" t="s">
        <v>190</v>
      </c>
      <c r="C5118" t="s">
        <v>21</v>
      </c>
      <c r="D5118" t="s">
        <v>1224</v>
      </c>
      <c r="E5118">
        <v>5.9972928096294596E-4</v>
      </c>
    </row>
    <row r="5119" spans="1:5" x14ac:dyDescent="0.3">
      <c r="A5119" t="s">
        <v>675</v>
      </c>
      <c r="B5119" t="s">
        <v>763</v>
      </c>
      <c r="C5119" t="s">
        <v>21</v>
      </c>
      <c r="D5119" t="s">
        <v>1224</v>
      </c>
      <c r="E5119">
        <v>1.3464494751131949E-4</v>
      </c>
    </row>
    <row r="5120" spans="1:5" x14ac:dyDescent="0.3">
      <c r="A5120" t="s">
        <v>675</v>
      </c>
      <c r="B5120" t="s">
        <v>1164</v>
      </c>
      <c r="C5120" t="s">
        <v>21</v>
      </c>
      <c r="D5120" t="s">
        <v>1224</v>
      </c>
      <c r="E5120">
        <v>1.7276953346637001E-4</v>
      </c>
    </row>
    <row r="5121" spans="1:5" x14ac:dyDescent="0.3">
      <c r="A5121" t="s">
        <v>675</v>
      </c>
      <c r="B5121" t="s">
        <v>1190</v>
      </c>
      <c r="C5121" t="s">
        <v>21</v>
      </c>
      <c r="D5121" t="s">
        <v>1224</v>
      </c>
      <c r="E5121">
        <v>1.7532059049752861E-4</v>
      </c>
    </row>
    <row r="5122" spans="1:5" x14ac:dyDescent="0.3">
      <c r="A5122" t="s">
        <v>675</v>
      </c>
      <c r="B5122" t="s">
        <v>86</v>
      </c>
      <c r="C5122" t="s">
        <v>21</v>
      </c>
      <c r="D5122" t="s">
        <v>1224</v>
      </c>
      <c r="E5122">
        <v>8.4399811462083712E-4</v>
      </c>
    </row>
    <row r="5123" spans="1:5" x14ac:dyDescent="0.3">
      <c r="A5123" t="s">
        <v>31</v>
      </c>
      <c r="B5123" t="s">
        <v>826</v>
      </c>
      <c r="C5123" t="s">
        <v>21</v>
      </c>
      <c r="D5123" t="s">
        <v>1224</v>
      </c>
      <c r="E5123">
        <v>5.2363055383781512E-3</v>
      </c>
    </row>
    <row r="5124" spans="1:5" x14ac:dyDescent="0.3">
      <c r="A5124" t="s">
        <v>31</v>
      </c>
      <c r="B5124" t="s">
        <v>187</v>
      </c>
      <c r="C5124" t="s">
        <v>21</v>
      </c>
      <c r="D5124" t="s">
        <v>1224</v>
      </c>
      <c r="E5124">
        <v>4.6974303447970042E-3</v>
      </c>
    </row>
    <row r="5125" spans="1:5" x14ac:dyDescent="0.3">
      <c r="A5125" t="s">
        <v>31</v>
      </c>
      <c r="B5125" t="s">
        <v>447</v>
      </c>
      <c r="C5125" t="s">
        <v>21</v>
      </c>
      <c r="D5125" t="s">
        <v>1224</v>
      </c>
      <c r="E5125">
        <v>6.3066633183031613E-3</v>
      </c>
    </row>
    <row r="5126" spans="1:5" x14ac:dyDescent="0.3">
      <c r="A5126" t="s">
        <v>31</v>
      </c>
      <c r="B5126" t="s">
        <v>802</v>
      </c>
      <c r="C5126" t="s">
        <v>21</v>
      </c>
      <c r="D5126" t="s">
        <v>1224</v>
      </c>
      <c r="E5126">
        <v>2.8552097086161628E-3</v>
      </c>
    </row>
    <row r="5127" spans="1:5" x14ac:dyDescent="0.3">
      <c r="A5127" t="s">
        <v>31</v>
      </c>
      <c r="B5127" t="s">
        <v>1225</v>
      </c>
      <c r="C5127" t="s">
        <v>21</v>
      </c>
      <c r="D5127" t="s">
        <v>1224</v>
      </c>
      <c r="E5127">
        <v>6.4280157309254578E-4</v>
      </c>
    </row>
    <row r="5128" spans="1:5" x14ac:dyDescent="0.3">
      <c r="A5128" t="s">
        <v>31</v>
      </c>
      <c r="B5128" t="s">
        <v>1163</v>
      </c>
      <c r="C5128" t="s">
        <v>21</v>
      </c>
      <c r="D5128" t="s">
        <v>1224</v>
      </c>
      <c r="E5128">
        <v>4.8311804581349555E-5</v>
      </c>
    </row>
    <row r="5129" spans="1:5" x14ac:dyDescent="0.3">
      <c r="A5129" t="s">
        <v>31</v>
      </c>
      <c r="B5129" t="s">
        <v>481</v>
      </c>
      <c r="C5129" t="s">
        <v>21</v>
      </c>
      <c r="D5129" t="s">
        <v>1224</v>
      </c>
      <c r="E5129">
        <v>3.7390135710728439E-2</v>
      </c>
    </row>
    <row r="5130" spans="1:5" x14ac:dyDescent="0.3">
      <c r="A5130" t="s">
        <v>31</v>
      </c>
      <c r="B5130" t="s">
        <v>1182</v>
      </c>
      <c r="C5130" t="s">
        <v>21</v>
      </c>
      <c r="D5130" t="s">
        <v>1224</v>
      </c>
      <c r="E5130">
        <v>1.177084019220429E-2</v>
      </c>
    </row>
    <row r="5131" spans="1:5" x14ac:dyDescent="0.3">
      <c r="A5131" t="s">
        <v>31</v>
      </c>
      <c r="B5131" t="s">
        <v>241</v>
      </c>
      <c r="C5131" t="s">
        <v>21</v>
      </c>
      <c r="D5131" t="s">
        <v>1224</v>
      </c>
      <c r="E5131">
        <v>2.2813543053498531E-2</v>
      </c>
    </row>
    <row r="5132" spans="1:5" x14ac:dyDescent="0.3">
      <c r="A5132" t="s">
        <v>31</v>
      </c>
      <c r="B5132" t="s">
        <v>56</v>
      </c>
      <c r="C5132" t="s">
        <v>21</v>
      </c>
      <c r="D5132" t="s">
        <v>1224</v>
      </c>
      <c r="E5132">
        <v>5.3106441908774664E-3</v>
      </c>
    </row>
    <row r="5133" spans="1:5" x14ac:dyDescent="0.3">
      <c r="A5133" t="s">
        <v>31</v>
      </c>
      <c r="B5133" t="s">
        <v>768</v>
      </c>
      <c r="C5133" t="s">
        <v>21</v>
      </c>
      <c r="D5133" t="s">
        <v>1224</v>
      </c>
      <c r="E5133">
        <v>3.997649377419049E-3</v>
      </c>
    </row>
    <row r="5134" spans="1:5" x14ac:dyDescent="0.3">
      <c r="A5134" t="s">
        <v>31</v>
      </c>
      <c r="B5134" t="s">
        <v>469</v>
      </c>
      <c r="C5134" t="s">
        <v>21</v>
      </c>
      <c r="D5134" t="s">
        <v>1224</v>
      </c>
      <c r="E5134">
        <v>9.4586453866435678E-3</v>
      </c>
    </row>
    <row r="5135" spans="1:5" x14ac:dyDescent="0.3">
      <c r="A5135" t="s">
        <v>31</v>
      </c>
      <c r="B5135" t="s">
        <v>804</v>
      </c>
      <c r="C5135" t="s">
        <v>21</v>
      </c>
      <c r="D5135" t="s">
        <v>1224</v>
      </c>
      <c r="E5135">
        <v>1.4758928186473159E-2</v>
      </c>
    </row>
    <row r="5136" spans="1:5" x14ac:dyDescent="0.3">
      <c r="A5136" t="s">
        <v>31</v>
      </c>
      <c r="B5136" t="s">
        <v>284</v>
      </c>
      <c r="C5136" t="s">
        <v>21</v>
      </c>
      <c r="D5136" t="s">
        <v>1224</v>
      </c>
      <c r="E5136">
        <v>6.0173804212762284E-3</v>
      </c>
    </row>
    <row r="5137" spans="1:5" x14ac:dyDescent="0.3">
      <c r="A5137" t="s">
        <v>31</v>
      </c>
      <c r="B5137" t="s">
        <v>193</v>
      </c>
      <c r="C5137" t="s">
        <v>21</v>
      </c>
      <c r="D5137" t="s">
        <v>1224</v>
      </c>
      <c r="E5137">
        <v>2.215521797965361E-2</v>
      </c>
    </row>
    <row r="5138" spans="1:5" x14ac:dyDescent="0.3">
      <c r="A5138" t="s">
        <v>31</v>
      </c>
      <c r="B5138" t="s">
        <v>1178</v>
      </c>
      <c r="C5138" t="s">
        <v>21</v>
      </c>
      <c r="D5138" t="s">
        <v>1224</v>
      </c>
      <c r="E5138">
        <v>1.432045933075959E-3</v>
      </c>
    </row>
    <row r="5139" spans="1:5" x14ac:dyDescent="0.3">
      <c r="A5139" t="s">
        <v>31</v>
      </c>
      <c r="B5139" t="s">
        <v>1222</v>
      </c>
      <c r="C5139" t="s">
        <v>21</v>
      </c>
      <c r="D5139" t="s">
        <v>1224</v>
      </c>
      <c r="E5139">
        <v>2.254643013446354E-5</v>
      </c>
    </row>
    <row r="5140" spans="1:5" x14ac:dyDescent="0.3">
      <c r="A5140" t="s">
        <v>31</v>
      </c>
      <c r="B5140" t="s">
        <v>761</v>
      </c>
      <c r="C5140" t="s">
        <v>21</v>
      </c>
      <c r="D5140" t="s">
        <v>1224</v>
      </c>
      <c r="E5140">
        <v>2.4710802011929261E-3</v>
      </c>
    </row>
    <row r="5141" spans="1:5" x14ac:dyDescent="0.3">
      <c r="A5141" t="s">
        <v>31</v>
      </c>
      <c r="B5141" t="s">
        <v>484</v>
      </c>
      <c r="C5141" t="s">
        <v>21</v>
      </c>
      <c r="D5141" t="s">
        <v>1224</v>
      </c>
      <c r="E5141">
        <v>1.1002806560179349E-2</v>
      </c>
    </row>
    <row r="5142" spans="1:5" x14ac:dyDescent="0.3">
      <c r="A5142" t="s">
        <v>31</v>
      </c>
      <c r="B5142" t="s">
        <v>454</v>
      </c>
      <c r="C5142" t="s">
        <v>21</v>
      </c>
      <c r="D5142" t="s">
        <v>1224</v>
      </c>
      <c r="E5142">
        <v>5.3094877892902919E-3</v>
      </c>
    </row>
    <row r="5143" spans="1:5" x14ac:dyDescent="0.3">
      <c r="A5143" t="s">
        <v>31</v>
      </c>
      <c r="B5143" t="s">
        <v>1187</v>
      </c>
      <c r="C5143" t="s">
        <v>21</v>
      </c>
      <c r="D5143" t="s">
        <v>1224</v>
      </c>
      <c r="E5143">
        <v>1.019622342745308E-3</v>
      </c>
    </row>
    <row r="5144" spans="1:5" x14ac:dyDescent="0.3">
      <c r="A5144" t="s">
        <v>31</v>
      </c>
      <c r="B5144" t="s">
        <v>763</v>
      </c>
      <c r="C5144" t="s">
        <v>21</v>
      </c>
      <c r="D5144" t="s">
        <v>1224</v>
      </c>
      <c r="E5144">
        <v>1.071822314235428E-2</v>
      </c>
    </row>
    <row r="5145" spans="1:5" x14ac:dyDescent="0.3">
      <c r="A5145" t="s">
        <v>31</v>
      </c>
      <c r="B5145" t="s">
        <v>1157</v>
      </c>
      <c r="C5145" t="s">
        <v>21</v>
      </c>
      <c r="D5145" t="s">
        <v>1224</v>
      </c>
      <c r="E5145">
        <v>1.4809336874622579E-4</v>
      </c>
    </row>
    <row r="5146" spans="1:5" x14ac:dyDescent="0.3">
      <c r="A5146" t="s">
        <v>31</v>
      </c>
      <c r="B5146" t="s">
        <v>1158</v>
      </c>
      <c r="C5146" t="s">
        <v>21</v>
      </c>
      <c r="D5146" t="s">
        <v>1224</v>
      </c>
      <c r="E5146">
        <v>3.499550019184219E-3</v>
      </c>
    </row>
    <row r="5147" spans="1:5" x14ac:dyDescent="0.3">
      <c r="A5147" t="s">
        <v>31</v>
      </c>
      <c r="B5147" t="s">
        <v>456</v>
      </c>
      <c r="C5147" t="s">
        <v>21</v>
      </c>
      <c r="D5147" t="s">
        <v>1224</v>
      </c>
      <c r="E5147">
        <v>5.0352683377678778E-3</v>
      </c>
    </row>
    <row r="5148" spans="1:5" x14ac:dyDescent="0.3">
      <c r="A5148" t="s">
        <v>31</v>
      </c>
      <c r="B5148" t="s">
        <v>1204</v>
      </c>
      <c r="C5148" t="s">
        <v>21</v>
      </c>
      <c r="D5148" t="s">
        <v>1224</v>
      </c>
      <c r="E5148">
        <v>1.8272310882146189E-2</v>
      </c>
    </row>
    <row r="5149" spans="1:5" x14ac:dyDescent="0.3">
      <c r="A5149" t="s">
        <v>31</v>
      </c>
      <c r="B5149" t="s">
        <v>1189</v>
      </c>
      <c r="C5149" t="s">
        <v>21</v>
      </c>
      <c r="D5149" t="s">
        <v>1224</v>
      </c>
      <c r="E5149">
        <v>1.830208946330187E-3</v>
      </c>
    </row>
    <row r="5150" spans="1:5" x14ac:dyDescent="0.3">
      <c r="A5150" t="s">
        <v>31</v>
      </c>
      <c r="B5150" t="s">
        <v>190</v>
      </c>
      <c r="C5150" t="s">
        <v>21</v>
      </c>
      <c r="D5150" t="s">
        <v>1224</v>
      </c>
      <c r="E5150">
        <v>2.2563941517732642E-2</v>
      </c>
    </row>
    <row r="5151" spans="1:5" x14ac:dyDescent="0.3">
      <c r="A5151" t="s">
        <v>31</v>
      </c>
      <c r="B5151" t="s">
        <v>781</v>
      </c>
      <c r="C5151" t="s">
        <v>21</v>
      </c>
      <c r="D5151" t="s">
        <v>1224</v>
      </c>
      <c r="E5151">
        <v>6.591902215002921E-3</v>
      </c>
    </row>
    <row r="5152" spans="1:5" x14ac:dyDescent="0.3">
      <c r="A5152" t="s">
        <v>31</v>
      </c>
      <c r="B5152" t="s">
        <v>1160</v>
      </c>
      <c r="C5152" t="s">
        <v>21</v>
      </c>
      <c r="D5152" t="s">
        <v>1224</v>
      </c>
      <c r="E5152">
        <v>6.8326638404009668E-4</v>
      </c>
    </row>
    <row r="5153" spans="1:5" x14ac:dyDescent="0.3">
      <c r="A5153" t="s">
        <v>31</v>
      </c>
      <c r="B5153" t="s">
        <v>1220</v>
      </c>
      <c r="C5153" t="s">
        <v>21</v>
      </c>
      <c r="D5153" t="s">
        <v>1224</v>
      </c>
      <c r="E5153">
        <v>3.1852766986780628E-3</v>
      </c>
    </row>
    <row r="5154" spans="1:5" x14ac:dyDescent="0.3">
      <c r="A5154" t="s">
        <v>31</v>
      </c>
      <c r="B5154" t="s">
        <v>412</v>
      </c>
      <c r="C5154" t="s">
        <v>21</v>
      </c>
      <c r="D5154" t="s">
        <v>1224</v>
      </c>
      <c r="E5154">
        <v>2.792287906635731E-2</v>
      </c>
    </row>
    <row r="5155" spans="1:5" x14ac:dyDescent="0.3">
      <c r="A5155" t="s">
        <v>31</v>
      </c>
      <c r="B5155" t="s">
        <v>1190</v>
      </c>
      <c r="C5155" t="s">
        <v>21</v>
      </c>
      <c r="D5155" t="s">
        <v>1224</v>
      </c>
      <c r="E5155">
        <v>4.5696848131592388E-3</v>
      </c>
    </row>
    <row r="5156" spans="1:5" x14ac:dyDescent="0.3">
      <c r="A5156" t="s">
        <v>31</v>
      </c>
      <c r="B5156" t="s">
        <v>1170</v>
      </c>
      <c r="C5156" t="s">
        <v>21</v>
      </c>
      <c r="D5156" t="s">
        <v>1224</v>
      </c>
      <c r="E5156">
        <v>3.709656314844136E-3</v>
      </c>
    </row>
    <row r="5157" spans="1:5" x14ac:dyDescent="0.3">
      <c r="A5157" t="s">
        <v>31</v>
      </c>
      <c r="B5157" t="s">
        <v>51</v>
      </c>
      <c r="C5157" t="s">
        <v>21</v>
      </c>
      <c r="D5157" t="s">
        <v>1224</v>
      </c>
      <c r="E5157">
        <v>1.7621615101960381E-2</v>
      </c>
    </row>
    <row r="5158" spans="1:5" x14ac:dyDescent="0.3">
      <c r="A5158" t="s">
        <v>31</v>
      </c>
      <c r="B5158" t="s">
        <v>587</v>
      </c>
      <c r="C5158" t="s">
        <v>21</v>
      </c>
      <c r="D5158" t="s">
        <v>1224</v>
      </c>
      <c r="E5158">
        <v>1.6181029807521837E-2</v>
      </c>
    </row>
    <row r="5159" spans="1:5" x14ac:dyDescent="0.3">
      <c r="A5159" t="s">
        <v>31</v>
      </c>
      <c r="B5159" t="s">
        <v>1191</v>
      </c>
      <c r="C5159" t="s">
        <v>21</v>
      </c>
      <c r="D5159" t="s">
        <v>1224</v>
      </c>
      <c r="E5159">
        <v>4.3046545004861636E-3</v>
      </c>
    </row>
    <row r="5160" spans="1:5" x14ac:dyDescent="0.3">
      <c r="A5160" t="s">
        <v>31</v>
      </c>
      <c r="B5160" t="s">
        <v>1235</v>
      </c>
      <c r="C5160" t="s">
        <v>21</v>
      </c>
      <c r="D5160" t="s">
        <v>1224</v>
      </c>
      <c r="E5160">
        <v>1.601821639779726E-3</v>
      </c>
    </row>
    <row r="5161" spans="1:5" x14ac:dyDescent="0.3">
      <c r="A5161" t="s">
        <v>31</v>
      </c>
      <c r="B5161" t="s">
        <v>1221</v>
      </c>
      <c r="C5161" t="s">
        <v>21</v>
      </c>
      <c r="D5161" t="s">
        <v>1224</v>
      </c>
      <c r="E5161">
        <v>2.417793746160286E-3</v>
      </c>
    </row>
    <row r="5162" spans="1:5" x14ac:dyDescent="0.3">
      <c r="A5162" t="s">
        <v>31</v>
      </c>
      <c r="B5162" t="s">
        <v>133</v>
      </c>
      <c r="C5162" t="s">
        <v>21</v>
      </c>
      <c r="D5162" t="s">
        <v>1224</v>
      </c>
      <c r="E5162">
        <v>3.089302379314604E-3</v>
      </c>
    </row>
    <row r="5163" spans="1:5" x14ac:dyDescent="0.3">
      <c r="A5163" t="s">
        <v>31</v>
      </c>
      <c r="B5163" t="s">
        <v>766</v>
      </c>
      <c r="C5163" t="s">
        <v>21</v>
      </c>
      <c r="D5163" t="s">
        <v>1224</v>
      </c>
      <c r="E5163">
        <v>2.1712973269777929E-3</v>
      </c>
    </row>
    <row r="5164" spans="1:5" x14ac:dyDescent="0.3">
      <c r="A5164" t="s">
        <v>31</v>
      </c>
      <c r="B5164" t="s">
        <v>1200</v>
      </c>
      <c r="C5164" t="s">
        <v>21</v>
      </c>
      <c r="D5164" t="s">
        <v>1224</v>
      </c>
      <c r="E5164">
        <v>9.3002999208277246E-3</v>
      </c>
    </row>
    <row r="5165" spans="1:5" x14ac:dyDescent="0.3">
      <c r="A5165" t="s">
        <v>31</v>
      </c>
      <c r="B5165" t="s">
        <v>128</v>
      </c>
      <c r="C5165" t="s">
        <v>21</v>
      </c>
      <c r="D5165" t="s">
        <v>1224</v>
      </c>
      <c r="E5165">
        <v>3.6942748414052669E-4</v>
      </c>
    </row>
    <row r="5166" spans="1:5" x14ac:dyDescent="0.3">
      <c r="A5166" t="s">
        <v>31</v>
      </c>
      <c r="B5166" t="s">
        <v>1201</v>
      </c>
      <c r="C5166" t="s">
        <v>21</v>
      </c>
      <c r="D5166" t="s">
        <v>1224</v>
      </c>
      <c r="E5166">
        <v>9.081620909575823E-4</v>
      </c>
    </row>
    <row r="5167" spans="1:5" x14ac:dyDescent="0.3">
      <c r="A5167" t="s">
        <v>31</v>
      </c>
      <c r="B5167" t="s">
        <v>486</v>
      </c>
      <c r="C5167" t="s">
        <v>21</v>
      </c>
      <c r="D5167" t="s">
        <v>1224</v>
      </c>
      <c r="E5167">
        <v>2.7472210981476942E-2</v>
      </c>
    </row>
    <row r="5168" spans="1:5" x14ac:dyDescent="0.3">
      <c r="A5168" t="s">
        <v>31</v>
      </c>
      <c r="B5168" t="s">
        <v>1237</v>
      </c>
      <c r="C5168" t="s">
        <v>21</v>
      </c>
      <c r="D5168" t="s">
        <v>1224</v>
      </c>
      <c r="E5168">
        <v>4.7698099123050083E-3</v>
      </c>
    </row>
    <row r="5169" spans="1:5" x14ac:dyDescent="0.3">
      <c r="A5169" t="s">
        <v>31</v>
      </c>
      <c r="B5169" t="s">
        <v>1211</v>
      </c>
      <c r="C5169" t="s">
        <v>21</v>
      </c>
      <c r="D5169" t="s">
        <v>1224</v>
      </c>
      <c r="E5169">
        <v>4.0091284934389943E-3</v>
      </c>
    </row>
    <row r="5170" spans="1:5" x14ac:dyDescent="0.3">
      <c r="A5170" t="s">
        <v>31</v>
      </c>
      <c r="B5170" t="s">
        <v>787</v>
      </c>
      <c r="C5170" t="s">
        <v>21</v>
      </c>
      <c r="D5170" t="s">
        <v>1224</v>
      </c>
      <c r="E5170">
        <v>5.6937224386859955E-3</v>
      </c>
    </row>
    <row r="5171" spans="1:5" x14ac:dyDescent="0.3">
      <c r="A5171" t="s">
        <v>31</v>
      </c>
      <c r="B5171" t="s">
        <v>1162</v>
      </c>
      <c r="C5171" t="s">
        <v>21</v>
      </c>
      <c r="D5171" t="s">
        <v>1224</v>
      </c>
      <c r="E5171">
        <v>4.9976188045603386E-4</v>
      </c>
    </row>
    <row r="5172" spans="1:5" x14ac:dyDescent="0.3">
      <c r="A5172" t="s">
        <v>31</v>
      </c>
      <c r="B5172" t="s">
        <v>915</v>
      </c>
      <c r="C5172" t="s">
        <v>21</v>
      </c>
      <c r="D5172" t="s">
        <v>1224</v>
      </c>
      <c r="E5172">
        <v>8.5635449678223546E-3</v>
      </c>
    </row>
    <row r="5173" spans="1:5" x14ac:dyDescent="0.3">
      <c r="A5173" t="s">
        <v>31</v>
      </c>
      <c r="B5173" t="s">
        <v>855</v>
      </c>
      <c r="C5173" t="s">
        <v>21</v>
      </c>
      <c r="D5173" t="s">
        <v>1224</v>
      </c>
      <c r="E5173">
        <v>1.948975843806873E-2</v>
      </c>
    </row>
    <row r="5174" spans="1:5" x14ac:dyDescent="0.3">
      <c r="A5174" t="s">
        <v>31</v>
      </c>
      <c r="B5174" t="s">
        <v>1217</v>
      </c>
      <c r="C5174" t="s">
        <v>21</v>
      </c>
      <c r="D5174" t="s">
        <v>1224</v>
      </c>
      <c r="E5174">
        <v>3.539507687135852E-3</v>
      </c>
    </row>
    <row r="5175" spans="1:5" x14ac:dyDescent="0.3">
      <c r="A5175" t="s">
        <v>31</v>
      </c>
      <c r="B5175" t="s">
        <v>1174</v>
      </c>
      <c r="C5175" t="s">
        <v>21</v>
      </c>
      <c r="D5175" t="s">
        <v>1224</v>
      </c>
      <c r="E5175">
        <v>4.9349069213146463E-4</v>
      </c>
    </row>
    <row r="5176" spans="1:5" x14ac:dyDescent="0.3">
      <c r="A5176" t="s">
        <v>31</v>
      </c>
      <c r="B5176" t="s">
        <v>1175</v>
      </c>
      <c r="C5176" t="s">
        <v>21</v>
      </c>
      <c r="D5176" t="s">
        <v>1224</v>
      </c>
      <c r="E5176">
        <v>8.0368388240380613E-5</v>
      </c>
    </row>
    <row r="5177" spans="1:5" x14ac:dyDescent="0.3">
      <c r="A5177" t="s">
        <v>31</v>
      </c>
      <c r="B5177" t="s">
        <v>1215</v>
      </c>
      <c r="C5177" t="s">
        <v>21</v>
      </c>
      <c r="D5177" t="s">
        <v>1224</v>
      </c>
      <c r="E5177">
        <v>2.102131064079828E-2</v>
      </c>
    </row>
    <row r="5178" spans="1:5" x14ac:dyDescent="0.3">
      <c r="A5178" t="s">
        <v>31</v>
      </c>
      <c r="B5178" t="s">
        <v>451</v>
      </c>
      <c r="C5178" t="s">
        <v>21</v>
      </c>
      <c r="D5178" t="s">
        <v>1224</v>
      </c>
      <c r="E5178">
        <v>1.0565709790364171E-2</v>
      </c>
    </row>
    <row r="5179" spans="1:5" x14ac:dyDescent="0.3">
      <c r="A5179" t="s">
        <v>31</v>
      </c>
      <c r="B5179" t="s">
        <v>179</v>
      </c>
      <c r="C5179" t="s">
        <v>21</v>
      </c>
      <c r="D5179" t="s">
        <v>1224</v>
      </c>
      <c r="E5179">
        <v>0.1239704400126124</v>
      </c>
    </row>
    <row r="5180" spans="1:5" x14ac:dyDescent="0.3">
      <c r="A5180" t="s">
        <v>31</v>
      </c>
      <c r="B5180" t="s">
        <v>292</v>
      </c>
      <c r="C5180" t="s">
        <v>21</v>
      </c>
      <c r="D5180" t="s">
        <v>1224</v>
      </c>
      <c r="E5180">
        <v>2.337351296210444E-2</v>
      </c>
    </row>
    <row r="5181" spans="1:5" x14ac:dyDescent="0.3">
      <c r="A5181" t="s">
        <v>31</v>
      </c>
      <c r="B5181" t="s">
        <v>492</v>
      </c>
      <c r="C5181" t="s">
        <v>21</v>
      </c>
      <c r="D5181" t="s">
        <v>1224</v>
      </c>
      <c r="E5181">
        <v>1.868339605278246E-2</v>
      </c>
    </row>
    <row r="5182" spans="1:5" x14ac:dyDescent="0.3">
      <c r="A5182" t="s">
        <v>31</v>
      </c>
      <c r="B5182" t="s">
        <v>1143</v>
      </c>
      <c r="C5182" t="s">
        <v>21</v>
      </c>
      <c r="D5182" t="s">
        <v>1224</v>
      </c>
      <c r="E5182">
        <v>1.2734559029703951E-5</v>
      </c>
    </row>
    <row r="5183" spans="1:5" x14ac:dyDescent="0.3">
      <c r="A5183" t="s">
        <v>31</v>
      </c>
      <c r="B5183" t="s">
        <v>86</v>
      </c>
      <c r="C5183" t="s">
        <v>21</v>
      </c>
      <c r="D5183" t="s">
        <v>1224</v>
      </c>
      <c r="E5183">
        <v>2.0781283367307828E-2</v>
      </c>
    </row>
    <row r="5184" spans="1:5" x14ac:dyDescent="0.3">
      <c r="A5184" t="s">
        <v>31</v>
      </c>
      <c r="B5184" t="s">
        <v>114</v>
      </c>
      <c r="C5184" t="s">
        <v>21</v>
      </c>
      <c r="D5184" t="s">
        <v>1224</v>
      </c>
      <c r="E5184">
        <v>7.0090841966174586E-2</v>
      </c>
    </row>
    <row r="5185" spans="1:5" x14ac:dyDescent="0.3">
      <c r="A5185" t="s">
        <v>31</v>
      </c>
      <c r="B5185" t="s">
        <v>477</v>
      </c>
      <c r="C5185" t="s">
        <v>21</v>
      </c>
      <c r="D5185" t="s">
        <v>1224</v>
      </c>
      <c r="E5185">
        <v>4.090426656857141E-3</v>
      </c>
    </row>
    <row r="5186" spans="1:5" x14ac:dyDescent="0.3">
      <c r="A5186" t="s">
        <v>31</v>
      </c>
      <c r="B5186" t="s">
        <v>544</v>
      </c>
      <c r="C5186" t="s">
        <v>21</v>
      </c>
      <c r="D5186" t="s">
        <v>1224</v>
      </c>
      <c r="E5186">
        <v>7.302859864317373E-3</v>
      </c>
    </row>
    <row r="5187" spans="1:5" x14ac:dyDescent="0.3">
      <c r="A5187" t="s">
        <v>31</v>
      </c>
      <c r="B5187" t="s">
        <v>1240</v>
      </c>
      <c r="C5187" t="s">
        <v>21</v>
      </c>
      <c r="D5187" t="s">
        <v>1224</v>
      </c>
      <c r="E5187">
        <v>1.3657852727677691E-2</v>
      </c>
    </row>
    <row r="5188" spans="1:5" x14ac:dyDescent="0.3">
      <c r="A5188" t="s">
        <v>31</v>
      </c>
      <c r="B5188" t="s">
        <v>874</v>
      </c>
      <c r="C5188" t="s">
        <v>21</v>
      </c>
      <c r="D5188" t="s">
        <v>1224</v>
      </c>
      <c r="E5188">
        <v>7.8608175941538745E-3</v>
      </c>
    </row>
    <row r="5189" spans="1:5" x14ac:dyDescent="0.3">
      <c r="A5189" t="s">
        <v>31</v>
      </c>
      <c r="B5189" t="s">
        <v>1179</v>
      </c>
      <c r="C5189" t="s">
        <v>21</v>
      </c>
      <c r="D5189" t="s">
        <v>1224</v>
      </c>
      <c r="E5189">
        <v>5.3967092534478134E-5</v>
      </c>
    </row>
    <row r="5190" spans="1:5" x14ac:dyDescent="0.3">
      <c r="A5190" t="s">
        <v>31</v>
      </c>
      <c r="B5190" t="s">
        <v>1176</v>
      </c>
      <c r="C5190" t="s">
        <v>21</v>
      </c>
      <c r="D5190" t="s">
        <v>1224</v>
      </c>
      <c r="E5190">
        <v>1.461481059407344E-4</v>
      </c>
    </row>
    <row r="5191" spans="1:5" x14ac:dyDescent="0.3">
      <c r="A5191" t="s">
        <v>31</v>
      </c>
      <c r="B5191" t="s">
        <v>823</v>
      </c>
      <c r="C5191" t="s">
        <v>21</v>
      </c>
      <c r="D5191" t="s">
        <v>1224</v>
      </c>
      <c r="E5191">
        <v>1.7086230105449009E-3</v>
      </c>
    </row>
    <row r="5192" spans="1:5" x14ac:dyDescent="0.3">
      <c r="A5192" t="s">
        <v>49</v>
      </c>
      <c r="B5192" t="s">
        <v>1169</v>
      </c>
      <c r="C5192" t="s">
        <v>21</v>
      </c>
      <c r="D5192" t="s">
        <v>1224</v>
      </c>
      <c r="E5192">
        <v>1.459598823305752E-2</v>
      </c>
    </row>
    <row r="5193" spans="1:5" x14ac:dyDescent="0.3">
      <c r="A5193" t="s">
        <v>49</v>
      </c>
      <c r="B5193" t="s">
        <v>1190</v>
      </c>
      <c r="C5193" t="s">
        <v>21</v>
      </c>
      <c r="D5193" t="s">
        <v>1224</v>
      </c>
      <c r="E5193">
        <v>3.5081319125490518E-3</v>
      </c>
    </row>
    <row r="5194" spans="1:5" x14ac:dyDescent="0.3">
      <c r="A5194" t="s">
        <v>49</v>
      </c>
      <c r="B5194" t="s">
        <v>412</v>
      </c>
      <c r="C5194" t="s">
        <v>21</v>
      </c>
      <c r="D5194" t="s">
        <v>1224</v>
      </c>
      <c r="E5194">
        <v>1.2795121704909309E-2</v>
      </c>
    </row>
    <row r="5195" spans="1:5" x14ac:dyDescent="0.3">
      <c r="A5195" t="s">
        <v>49</v>
      </c>
      <c r="B5195" t="s">
        <v>1186</v>
      </c>
      <c r="C5195" t="s">
        <v>21</v>
      </c>
      <c r="D5195" t="s">
        <v>1224</v>
      </c>
      <c r="E5195">
        <v>1.2362622079833529E-3</v>
      </c>
    </row>
    <row r="5196" spans="1:5" x14ac:dyDescent="0.3">
      <c r="A5196" t="s">
        <v>49</v>
      </c>
      <c r="B5196" t="s">
        <v>1170</v>
      </c>
      <c r="C5196" t="s">
        <v>21</v>
      </c>
      <c r="D5196" t="s">
        <v>1224</v>
      </c>
      <c r="E5196">
        <v>2.6492233433342261E-3</v>
      </c>
    </row>
    <row r="5197" spans="1:5" x14ac:dyDescent="0.3">
      <c r="A5197" t="s">
        <v>49</v>
      </c>
      <c r="B5197" t="s">
        <v>761</v>
      </c>
      <c r="C5197" t="s">
        <v>21</v>
      </c>
      <c r="D5197" t="s">
        <v>1224</v>
      </c>
      <c r="E5197">
        <v>1.841027187705927E-3</v>
      </c>
    </row>
    <row r="5198" spans="1:5" x14ac:dyDescent="0.3">
      <c r="A5198" t="s">
        <v>49</v>
      </c>
      <c r="B5198" t="s">
        <v>1202</v>
      </c>
      <c r="C5198" t="s">
        <v>21</v>
      </c>
      <c r="D5198" t="s">
        <v>1224</v>
      </c>
      <c r="E5198">
        <v>1.9349307614292439E-3</v>
      </c>
    </row>
    <row r="5199" spans="1:5" x14ac:dyDescent="0.3">
      <c r="A5199" t="s">
        <v>49</v>
      </c>
      <c r="B5199" t="s">
        <v>187</v>
      </c>
      <c r="C5199" t="s">
        <v>21</v>
      </c>
      <c r="D5199" t="s">
        <v>1224</v>
      </c>
      <c r="E5199">
        <v>3.2833257755814599E-3</v>
      </c>
    </row>
    <row r="5200" spans="1:5" x14ac:dyDescent="0.3">
      <c r="A5200" t="s">
        <v>49</v>
      </c>
      <c r="B5200" t="s">
        <v>1156</v>
      </c>
      <c r="C5200" t="s">
        <v>21</v>
      </c>
      <c r="D5200" t="s">
        <v>1224</v>
      </c>
      <c r="E5200">
        <v>4.5771624522082752E-3</v>
      </c>
    </row>
    <row r="5201" spans="1:5" x14ac:dyDescent="0.3">
      <c r="A5201" t="s">
        <v>49</v>
      </c>
      <c r="B5201" t="s">
        <v>1164</v>
      </c>
      <c r="C5201" t="s">
        <v>21</v>
      </c>
      <c r="D5201" t="s">
        <v>1224</v>
      </c>
      <c r="E5201">
        <v>3.9598280783263726E-3</v>
      </c>
    </row>
    <row r="5202" spans="1:5" x14ac:dyDescent="0.3">
      <c r="A5202" t="s">
        <v>49</v>
      </c>
      <c r="B5202" t="s">
        <v>857</v>
      </c>
      <c r="C5202" t="s">
        <v>21</v>
      </c>
      <c r="D5202" t="s">
        <v>1224</v>
      </c>
      <c r="E5202">
        <v>2.3778778913631951E-3</v>
      </c>
    </row>
    <row r="5203" spans="1:5" x14ac:dyDescent="0.3">
      <c r="A5203" t="s">
        <v>49</v>
      </c>
      <c r="B5203" t="s">
        <v>826</v>
      </c>
      <c r="C5203" t="s">
        <v>21</v>
      </c>
      <c r="D5203" t="s">
        <v>1224</v>
      </c>
      <c r="E5203">
        <v>3.8865973886852202E-3</v>
      </c>
    </row>
    <row r="5204" spans="1:5" x14ac:dyDescent="0.3">
      <c r="A5204" t="s">
        <v>49</v>
      </c>
      <c r="B5204" t="s">
        <v>193</v>
      </c>
      <c r="C5204" t="s">
        <v>21</v>
      </c>
      <c r="D5204" t="s">
        <v>1224</v>
      </c>
      <c r="E5204">
        <v>7.1151576238564973E-3</v>
      </c>
    </row>
    <row r="5205" spans="1:5" x14ac:dyDescent="0.3">
      <c r="A5205" t="s">
        <v>49</v>
      </c>
      <c r="B5205" t="s">
        <v>179</v>
      </c>
      <c r="C5205" t="s">
        <v>21</v>
      </c>
      <c r="D5205" t="s">
        <v>1224</v>
      </c>
      <c r="E5205">
        <v>7.9900965539569838E-2</v>
      </c>
    </row>
    <row r="5206" spans="1:5" x14ac:dyDescent="0.3">
      <c r="A5206" t="s">
        <v>49</v>
      </c>
      <c r="B5206" t="s">
        <v>122</v>
      </c>
      <c r="C5206" t="s">
        <v>21</v>
      </c>
      <c r="D5206" t="s">
        <v>1224</v>
      </c>
      <c r="E5206">
        <v>1.672098030170583E-2</v>
      </c>
    </row>
    <row r="5207" spans="1:5" x14ac:dyDescent="0.3">
      <c r="A5207" t="s">
        <v>49</v>
      </c>
      <c r="B5207" t="s">
        <v>781</v>
      </c>
      <c r="C5207" t="s">
        <v>21</v>
      </c>
      <c r="D5207" t="s">
        <v>1224</v>
      </c>
      <c r="E5207">
        <v>4.6856044456829648E-3</v>
      </c>
    </row>
    <row r="5208" spans="1:5" x14ac:dyDescent="0.3">
      <c r="A5208" t="s">
        <v>49</v>
      </c>
      <c r="B5208" t="s">
        <v>898</v>
      </c>
      <c r="C5208" t="s">
        <v>21</v>
      </c>
      <c r="D5208" t="s">
        <v>1224</v>
      </c>
      <c r="E5208">
        <v>4.6838369447282889E-3</v>
      </c>
    </row>
    <row r="5209" spans="1:5" x14ac:dyDescent="0.3">
      <c r="A5209" t="s">
        <v>49</v>
      </c>
      <c r="B5209" t="s">
        <v>766</v>
      </c>
      <c r="C5209" t="s">
        <v>21</v>
      </c>
      <c r="D5209" t="s">
        <v>1224</v>
      </c>
      <c r="E5209">
        <v>1.5525145481832181E-3</v>
      </c>
    </row>
    <row r="5210" spans="1:5" x14ac:dyDescent="0.3">
      <c r="A5210" t="s">
        <v>49</v>
      </c>
      <c r="B5210" t="s">
        <v>486</v>
      </c>
      <c r="C5210" t="s">
        <v>21</v>
      </c>
      <c r="D5210" t="s">
        <v>1224</v>
      </c>
      <c r="E5210">
        <v>1.5636208940885049E-2</v>
      </c>
    </row>
    <row r="5211" spans="1:5" x14ac:dyDescent="0.3">
      <c r="A5211" t="s">
        <v>49</v>
      </c>
      <c r="B5211" t="s">
        <v>785</v>
      </c>
      <c r="C5211" t="s">
        <v>21</v>
      </c>
      <c r="D5211" t="s">
        <v>1224</v>
      </c>
      <c r="E5211">
        <v>6.3492550506361262E-4</v>
      </c>
    </row>
    <row r="5212" spans="1:5" x14ac:dyDescent="0.3">
      <c r="A5212" t="s">
        <v>49</v>
      </c>
      <c r="B5212" t="s">
        <v>1191</v>
      </c>
      <c r="C5212" t="s">
        <v>21</v>
      </c>
      <c r="D5212" t="s">
        <v>1224</v>
      </c>
      <c r="E5212">
        <v>2.2496473210657946E-3</v>
      </c>
    </row>
    <row r="5213" spans="1:5" x14ac:dyDescent="0.3">
      <c r="A5213" t="s">
        <v>49</v>
      </c>
      <c r="B5213" t="s">
        <v>1234</v>
      </c>
      <c r="C5213" t="s">
        <v>21</v>
      </c>
      <c r="D5213" t="s">
        <v>1224</v>
      </c>
      <c r="E5213">
        <v>8.34662625557679E-3</v>
      </c>
    </row>
    <row r="5214" spans="1:5" x14ac:dyDescent="0.3">
      <c r="A5214" t="s">
        <v>49</v>
      </c>
      <c r="B5214" t="s">
        <v>894</v>
      </c>
      <c r="C5214" t="s">
        <v>21</v>
      </c>
      <c r="D5214" t="s">
        <v>1224</v>
      </c>
      <c r="E5214">
        <v>6.4381766971702992E-3</v>
      </c>
    </row>
    <row r="5215" spans="1:5" x14ac:dyDescent="0.3">
      <c r="A5215" t="s">
        <v>49</v>
      </c>
      <c r="B5215" t="s">
        <v>1204</v>
      </c>
      <c r="C5215" t="s">
        <v>21</v>
      </c>
      <c r="D5215" t="s">
        <v>1224</v>
      </c>
      <c r="E5215">
        <v>1.0185253754165579E-2</v>
      </c>
    </row>
    <row r="5216" spans="1:5" x14ac:dyDescent="0.3">
      <c r="A5216" t="s">
        <v>49</v>
      </c>
      <c r="B5216" t="s">
        <v>190</v>
      </c>
      <c r="C5216" t="s">
        <v>21</v>
      </c>
      <c r="D5216" t="s">
        <v>1224</v>
      </c>
      <c r="E5216">
        <v>1.737997633467029E-2</v>
      </c>
    </row>
    <row r="5217" spans="1:5" x14ac:dyDescent="0.3">
      <c r="A5217" t="s">
        <v>49</v>
      </c>
      <c r="B5217" t="s">
        <v>1159</v>
      </c>
      <c r="C5217" t="s">
        <v>21</v>
      </c>
      <c r="D5217" t="s">
        <v>1224</v>
      </c>
      <c r="E5217">
        <v>2.0688192855536237E-3</v>
      </c>
    </row>
    <row r="5218" spans="1:5" x14ac:dyDescent="0.3">
      <c r="A5218" t="s">
        <v>49</v>
      </c>
      <c r="B5218" t="s">
        <v>1193</v>
      </c>
      <c r="C5218" t="s">
        <v>21</v>
      </c>
      <c r="D5218" t="s">
        <v>1224</v>
      </c>
      <c r="E5218">
        <v>2.1840878067192707E-3</v>
      </c>
    </row>
    <row r="5219" spans="1:5" x14ac:dyDescent="0.3">
      <c r="A5219" t="s">
        <v>49</v>
      </c>
      <c r="B5219" t="s">
        <v>1221</v>
      </c>
      <c r="C5219" t="s">
        <v>21</v>
      </c>
      <c r="D5219" t="s">
        <v>1224</v>
      </c>
      <c r="E5219">
        <v>1.0324332160800368E-3</v>
      </c>
    </row>
    <row r="5220" spans="1:5" x14ac:dyDescent="0.3">
      <c r="A5220" t="s">
        <v>49</v>
      </c>
      <c r="B5220" t="s">
        <v>1171</v>
      </c>
      <c r="C5220" t="s">
        <v>21</v>
      </c>
      <c r="D5220" t="s">
        <v>1224</v>
      </c>
      <c r="E5220">
        <v>2.1495564983270562E-3</v>
      </c>
    </row>
    <row r="5221" spans="1:5" x14ac:dyDescent="0.3">
      <c r="A5221" t="s">
        <v>49</v>
      </c>
      <c r="B5221" t="s">
        <v>1196</v>
      </c>
      <c r="C5221" t="s">
        <v>21</v>
      </c>
      <c r="D5221" t="s">
        <v>1224</v>
      </c>
      <c r="E5221">
        <v>5.752393844622568E-4</v>
      </c>
    </row>
    <row r="5222" spans="1:5" x14ac:dyDescent="0.3">
      <c r="A5222" t="s">
        <v>49</v>
      </c>
      <c r="B5222" t="s">
        <v>492</v>
      </c>
      <c r="C5222" t="s">
        <v>21</v>
      </c>
      <c r="D5222" t="s">
        <v>1224</v>
      </c>
      <c r="E5222">
        <v>1.286594806231307E-2</v>
      </c>
    </row>
    <row r="5223" spans="1:5" x14ac:dyDescent="0.3">
      <c r="A5223" t="s">
        <v>49</v>
      </c>
      <c r="B5223" t="s">
        <v>106</v>
      </c>
      <c r="C5223" t="s">
        <v>21</v>
      </c>
      <c r="D5223" t="s">
        <v>1224</v>
      </c>
      <c r="E5223">
        <v>3.455436710457979E-3</v>
      </c>
    </row>
    <row r="5224" spans="1:5" x14ac:dyDescent="0.3">
      <c r="A5224" t="s">
        <v>49</v>
      </c>
      <c r="B5224" t="s">
        <v>1177</v>
      </c>
      <c r="C5224" t="s">
        <v>21</v>
      </c>
      <c r="D5224" t="s">
        <v>1224</v>
      </c>
      <c r="E5224">
        <v>5.4173270140489491E-3</v>
      </c>
    </row>
    <row r="5225" spans="1:5" x14ac:dyDescent="0.3">
      <c r="A5225" t="s">
        <v>49</v>
      </c>
      <c r="B5225" t="s">
        <v>200</v>
      </c>
      <c r="C5225" t="s">
        <v>21</v>
      </c>
      <c r="D5225" t="s">
        <v>1224</v>
      </c>
      <c r="E5225">
        <v>5.0777127361045556E-3</v>
      </c>
    </row>
    <row r="5226" spans="1:5" x14ac:dyDescent="0.3">
      <c r="A5226" t="s">
        <v>49</v>
      </c>
      <c r="B5226" t="s">
        <v>284</v>
      </c>
      <c r="C5226" t="s">
        <v>21</v>
      </c>
      <c r="D5226" t="s">
        <v>1224</v>
      </c>
      <c r="E5226">
        <v>4.3613145078312014E-3</v>
      </c>
    </row>
    <row r="5227" spans="1:5" x14ac:dyDescent="0.3">
      <c r="A5227" t="s">
        <v>49</v>
      </c>
      <c r="B5227" t="s">
        <v>865</v>
      </c>
      <c r="C5227" t="s">
        <v>21</v>
      </c>
      <c r="D5227" t="s">
        <v>1224</v>
      </c>
      <c r="E5227">
        <v>7.4978452210905915E-3</v>
      </c>
    </row>
    <row r="5228" spans="1:5" x14ac:dyDescent="0.3">
      <c r="A5228" t="s">
        <v>49</v>
      </c>
      <c r="B5228" t="s">
        <v>1174</v>
      </c>
      <c r="C5228" t="s">
        <v>21</v>
      </c>
      <c r="D5228" t="s">
        <v>1224</v>
      </c>
      <c r="E5228">
        <v>1.527788019667869E-4</v>
      </c>
    </row>
    <row r="5229" spans="1:5" x14ac:dyDescent="0.3">
      <c r="A5229" t="s">
        <v>49</v>
      </c>
      <c r="B5229" t="s">
        <v>1175</v>
      </c>
      <c r="C5229" t="s">
        <v>21</v>
      </c>
      <c r="D5229" t="s">
        <v>1224</v>
      </c>
      <c r="E5229">
        <v>6.4076844255454095E-5</v>
      </c>
    </row>
    <row r="5230" spans="1:5" x14ac:dyDescent="0.3">
      <c r="A5230" t="s">
        <v>49</v>
      </c>
      <c r="B5230" t="s">
        <v>1176</v>
      </c>
      <c r="C5230" t="s">
        <v>21</v>
      </c>
      <c r="D5230" t="s">
        <v>1224</v>
      </c>
      <c r="E5230">
        <v>4.5245701471897778E-5</v>
      </c>
    </row>
    <row r="5231" spans="1:5" x14ac:dyDescent="0.3">
      <c r="A5231" t="s">
        <v>49</v>
      </c>
      <c r="B5231" t="s">
        <v>849</v>
      </c>
      <c r="C5231" t="s">
        <v>21</v>
      </c>
      <c r="D5231" t="s">
        <v>1224</v>
      </c>
      <c r="E5231">
        <v>2.627109072469882E-3</v>
      </c>
    </row>
    <row r="5232" spans="1:5" x14ac:dyDescent="0.3">
      <c r="A5232" t="s">
        <v>49</v>
      </c>
      <c r="B5232" t="s">
        <v>823</v>
      </c>
      <c r="C5232" t="s">
        <v>21</v>
      </c>
      <c r="D5232" t="s">
        <v>1224</v>
      </c>
      <c r="E5232">
        <v>1.2770712000191899E-3</v>
      </c>
    </row>
    <row r="5233" spans="1:5" x14ac:dyDescent="0.3">
      <c r="A5233" t="s">
        <v>49</v>
      </c>
      <c r="B5233" t="s">
        <v>292</v>
      </c>
      <c r="C5233" t="s">
        <v>21</v>
      </c>
      <c r="D5233" t="s">
        <v>1224</v>
      </c>
      <c r="E5233">
        <v>1.2310961466543761E-2</v>
      </c>
    </row>
    <row r="5234" spans="1:5" x14ac:dyDescent="0.3">
      <c r="A5234" t="s">
        <v>49</v>
      </c>
      <c r="B5234" t="s">
        <v>888</v>
      </c>
      <c r="C5234" t="s">
        <v>21</v>
      </c>
      <c r="D5234" t="s">
        <v>1224</v>
      </c>
      <c r="E5234">
        <v>1.0684778753912881E-2</v>
      </c>
    </row>
    <row r="5235" spans="1:5" x14ac:dyDescent="0.3">
      <c r="A5235" t="s">
        <v>49</v>
      </c>
      <c r="B5235" t="s">
        <v>430</v>
      </c>
      <c r="C5235" t="s">
        <v>21</v>
      </c>
      <c r="D5235" t="s">
        <v>1224</v>
      </c>
      <c r="E5235">
        <v>7.0924333716674073E-3</v>
      </c>
    </row>
    <row r="5236" spans="1:5" x14ac:dyDescent="0.3">
      <c r="A5236" t="s">
        <v>49</v>
      </c>
      <c r="B5236" t="s">
        <v>771</v>
      </c>
      <c r="C5236" t="s">
        <v>21</v>
      </c>
      <c r="D5236" t="s">
        <v>1224</v>
      </c>
      <c r="E5236">
        <v>1.543869772307907E-2</v>
      </c>
    </row>
    <row r="5237" spans="1:5" x14ac:dyDescent="0.3">
      <c r="A5237" t="s">
        <v>49</v>
      </c>
      <c r="B5237" t="s">
        <v>1212</v>
      </c>
      <c r="C5237" t="s">
        <v>21</v>
      </c>
      <c r="D5237" t="s">
        <v>1224</v>
      </c>
      <c r="E5237">
        <v>2.4295003992103629E-3</v>
      </c>
    </row>
    <row r="5238" spans="1:5" x14ac:dyDescent="0.3">
      <c r="A5238" t="s">
        <v>49</v>
      </c>
      <c r="B5238" t="s">
        <v>855</v>
      </c>
      <c r="C5238" t="s">
        <v>21</v>
      </c>
      <c r="D5238" t="s">
        <v>1224</v>
      </c>
      <c r="E5238">
        <v>1.2512816994554211E-2</v>
      </c>
    </row>
    <row r="5239" spans="1:5" x14ac:dyDescent="0.3">
      <c r="A5239" t="s">
        <v>49</v>
      </c>
      <c r="B5239" t="s">
        <v>114</v>
      </c>
      <c r="C5239" t="s">
        <v>21</v>
      </c>
      <c r="D5239" t="s">
        <v>1224</v>
      </c>
      <c r="E5239">
        <v>4.0626780942577802E-2</v>
      </c>
    </row>
    <row r="5240" spans="1:5" x14ac:dyDescent="0.3">
      <c r="A5240" t="s">
        <v>49</v>
      </c>
      <c r="B5240" t="s">
        <v>439</v>
      </c>
      <c r="C5240" t="s">
        <v>21</v>
      </c>
      <c r="D5240" t="s">
        <v>1224</v>
      </c>
      <c r="E5240">
        <v>8.0663902983034771E-3</v>
      </c>
    </row>
    <row r="5241" spans="1:5" x14ac:dyDescent="0.3">
      <c r="A5241" t="s">
        <v>49</v>
      </c>
      <c r="B5241" t="s">
        <v>900</v>
      </c>
      <c r="C5241" t="s">
        <v>21</v>
      </c>
      <c r="D5241" t="s">
        <v>1224</v>
      </c>
      <c r="E5241">
        <v>5.1323933272407378E-3</v>
      </c>
    </row>
    <row r="5242" spans="1:5" x14ac:dyDescent="0.3">
      <c r="A5242" t="s">
        <v>49</v>
      </c>
      <c r="B5242" t="s">
        <v>1192</v>
      </c>
      <c r="C5242" t="s">
        <v>21</v>
      </c>
      <c r="D5242" t="s">
        <v>1224</v>
      </c>
      <c r="E5242">
        <v>4.7724420396424083E-3</v>
      </c>
    </row>
    <row r="5243" spans="1:5" x14ac:dyDescent="0.3">
      <c r="A5243" t="s">
        <v>49</v>
      </c>
      <c r="B5243" t="s">
        <v>874</v>
      </c>
      <c r="C5243" t="s">
        <v>21</v>
      </c>
      <c r="D5243" t="s">
        <v>1224</v>
      </c>
      <c r="E5243">
        <v>5.1732687110025485E-3</v>
      </c>
    </row>
    <row r="5244" spans="1:5" x14ac:dyDescent="0.3">
      <c r="A5244" t="s">
        <v>105</v>
      </c>
      <c r="B5244" t="s">
        <v>193</v>
      </c>
      <c r="C5244" t="s">
        <v>21</v>
      </c>
      <c r="D5244" t="s">
        <v>1224</v>
      </c>
      <c r="E5244">
        <v>2.5007488507731301E-4</v>
      </c>
    </row>
    <row r="5245" spans="1:5" x14ac:dyDescent="0.3">
      <c r="A5245" t="s">
        <v>105</v>
      </c>
      <c r="B5245" t="s">
        <v>823</v>
      </c>
      <c r="C5245" t="s">
        <v>21</v>
      </c>
      <c r="D5245" t="s">
        <v>1224</v>
      </c>
      <c r="E5245">
        <v>8.6007421773968675E-5</v>
      </c>
    </row>
    <row r="5246" spans="1:5" x14ac:dyDescent="0.3">
      <c r="A5246" t="s">
        <v>105</v>
      </c>
      <c r="B5246" t="s">
        <v>187</v>
      </c>
      <c r="C5246" t="s">
        <v>21</v>
      </c>
      <c r="D5246" t="s">
        <v>1224</v>
      </c>
      <c r="E5246">
        <v>1.7131336105065981E-4</v>
      </c>
    </row>
    <row r="5247" spans="1:5" x14ac:dyDescent="0.3">
      <c r="A5247" t="s">
        <v>105</v>
      </c>
      <c r="B5247" t="s">
        <v>1156</v>
      </c>
      <c r="C5247" t="s">
        <v>21</v>
      </c>
      <c r="D5247" t="s">
        <v>1224</v>
      </c>
      <c r="E5247">
        <v>2.0293956877049909E-4</v>
      </c>
    </row>
    <row r="5248" spans="1:5" x14ac:dyDescent="0.3">
      <c r="A5248" t="s">
        <v>105</v>
      </c>
      <c r="B5248" t="s">
        <v>779</v>
      </c>
      <c r="C5248" t="s">
        <v>21</v>
      </c>
      <c r="D5248" t="s">
        <v>1224</v>
      </c>
      <c r="E5248">
        <v>1.8358014121193749E-4</v>
      </c>
    </row>
    <row r="5249" spans="1:5" x14ac:dyDescent="0.3">
      <c r="A5249" t="s">
        <v>105</v>
      </c>
      <c r="B5249" t="s">
        <v>106</v>
      </c>
      <c r="C5249" t="s">
        <v>21</v>
      </c>
      <c r="D5249" t="s">
        <v>1224</v>
      </c>
      <c r="E5249">
        <v>1.3927243469077772E-4</v>
      </c>
    </row>
    <row r="5250" spans="1:5" x14ac:dyDescent="0.3">
      <c r="A5250" t="s">
        <v>105</v>
      </c>
      <c r="B5250" t="s">
        <v>855</v>
      </c>
      <c r="C5250" t="s">
        <v>21</v>
      </c>
      <c r="D5250" t="s">
        <v>1224</v>
      </c>
      <c r="E5250">
        <v>4.2205226585347337E-4</v>
      </c>
    </row>
    <row r="5251" spans="1:5" x14ac:dyDescent="0.3">
      <c r="A5251" t="s">
        <v>105</v>
      </c>
      <c r="B5251" t="s">
        <v>1243</v>
      </c>
      <c r="C5251" t="s">
        <v>21</v>
      </c>
      <c r="D5251" t="s">
        <v>1224</v>
      </c>
      <c r="E5251">
        <v>1.3338211091718611E-2</v>
      </c>
    </row>
    <row r="5252" spans="1:5" x14ac:dyDescent="0.3">
      <c r="A5252" t="s">
        <v>105</v>
      </c>
      <c r="B5252" t="s">
        <v>492</v>
      </c>
      <c r="C5252" t="s">
        <v>21</v>
      </c>
      <c r="D5252" t="s">
        <v>1224</v>
      </c>
      <c r="E5252">
        <v>4.1157136621652039E-4</v>
      </c>
    </row>
    <row r="5253" spans="1:5" x14ac:dyDescent="0.3">
      <c r="A5253" t="s">
        <v>105</v>
      </c>
      <c r="B5253" t="s">
        <v>456</v>
      </c>
      <c r="C5253" t="s">
        <v>21</v>
      </c>
      <c r="D5253" t="s">
        <v>1224</v>
      </c>
      <c r="E5253">
        <v>2.191632786777235E-4</v>
      </c>
    </row>
    <row r="5254" spans="1:5" x14ac:dyDescent="0.3">
      <c r="A5254" t="s">
        <v>105</v>
      </c>
      <c r="B5254" t="s">
        <v>122</v>
      </c>
      <c r="C5254" t="s">
        <v>21</v>
      </c>
      <c r="D5254" t="s">
        <v>1224</v>
      </c>
      <c r="E5254">
        <v>5.2636605889035582E-4</v>
      </c>
    </row>
    <row r="5255" spans="1:5" x14ac:dyDescent="0.3">
      <c r="A5255" t="s">
        <v>105</v>
      </c>
      <c r="B5255" t="s">
        <v>241</v>
      </c>
      <c r="C5255" t="s">
        <v>21</v>
      </c>
      <c r="D5255" t="s">
        <v>1224</v>
      </c>
      <c r="E5255">
        <v>3.8270446203743206E-4</v>
      </c>
    </row>
    <row r="5256" spans="1:5" x14ac:dyDescent="0.3">
      <c r="A5256" t="s">
        <v>105</v>
      </c>
      <c r="B5256" t="s">
        <v>768</v>
      </c>
      <c r="C5256" t="s">
        <v>21</v>
      </c>
      <c r="D5256" t="s">
        <v>1224</v>
      </c>
      <c r="E5256">
        <v>8.4755966330136865E-5</v>
      </c>
    </row>
    <row r="5257" spans="1:5" x14ac:dyDescent="0.3">
      <c r="A5257" t="s">
        <v>105</v>
      </c>
      <c r="B5257" t="s">
        <v>804</v>
      </c>
      <c r="C5257" t="s">
        <v>21</v>
      </c>
      <c r="D5257" t="s">
        <v>1224</v>
      </c>
      <c r="E5257">
        <v>3.635683274086979E-4</v>
      </c>
    </row>
    <row r="5258" spans="1:5" x14ac:dyDescent="0.3">
      <c r="A5258" t="s">
        <v>105</v>
      </c>
      <c r="B5258" t="s">
        <v>284</v>
      </c>
      <c r="C5258" t="s">
        <v>21</v>
      </c>
      <c r="D5258" t="s">
        <v>1224</v>
      </c>
      <c r="E5258">
        <v>1.930935125851053E-4</v>
      </c>
    </row>
    <row r="5259" spans="1:5" x14ac:dyDescent="0.3">
      <c r="A5259" t="s">
        <v>105</v>
      </c>
      <c r="B5259" t="s">
        <v>865</v>
      </c>
      <c r="C5259" t="s">
        <v>21</v>
      </c>
      <c r="D5259" t="s">
        <v>1224</v>
      </c>
      <c r="E5259">
        <v>2.760075061490312E-4</v>
      </c>
    </row>
    <row r="5260" spans="1:5" x14ac:dyDescent="0.3">
      <c r="A5260" t="s">
        <v>105</v>
      </c>
      <c r="B5260" t="s">
        <v>761</v>
      </c>
      <c r="C5260" t="s">
        <v>21</v>
      </c>
      <c r="D5260" t="s">
        <v>1224</v>
      </c>
      <c r="E5260">
        <v>1.055487709356501E-4</v>
      </c>
    </row>
    <row r="5261" spans="1:5" x14ac:dyDescent="0.3">
      <c r="A5261" t="s">
        <v>105</v>
      </c>
      <c r="B5261" t="s">
        <v>1223</v>
      </c>
      <c r="C5261" t="s">
        <v>21</v>
      </c>
      <c r="D5261" t="s">
        <v>1224</v>
      </c>
      <c r="E5261">
        <v>1.9246606611011492E-5</v>
      </c>
    </row>
    <row r="5262" spans="1:5" x14ac:dyDescent="0.3">
      <c r="A5262" t="s">
        <v>105</v>
      </c>
      <c r="B5262" t="s">
        <v>179</v>
      </c>
      <c r="C5262" t="s">
        <v>21</v>
      </c>
      <c r="D5262" t="s">
        <v>1224</v>
      </c>
      <c r="E5262">
        <v>2.0524546224318821E-3</v>
      </c>
    </row>
    <row r="5263" spans="1:5" x14ac:dyDescent="0.3">
      <c r="A5263" t="s">
        <v>105</v>
      </c>
      <c r="B5263" t="s">
        <v>1246</v>
      </c>
      <c r="C5263" t="s">
        <v>21</v>
      </c>
      <c r="D5263" t="s">
        <v>1224</v>
      </c>
      <c r="E5263">
        <v>3.4578429796701312E-4</v>
      </c>
    </row>
    <row r="5264" spans="1:5" x14ac:dyDescent="0.3">
      <c r="A5264" t="s">
        <v>105</v>
      </c>
      <c r="B5264" t="s">
        <v>766</v>
      </c>
      <c r="C5264" t="s">
        <v>21</v>
      </c>
      <c r="D5264" t="s">
        <v>1224</v>
      </c>
      <c r="E5264">
        <v>9.3742771982032551E-5</v>
      </c>
    </row>
    <row r="5265" spans="1:5" x14ac:dyDescent="0.3">
      <c r="A5265" t="s">
        <v>105</v>
      </c>
      <c r="B5265" t="s">
        <v>806</v>
      </c>
      <c r="C5265" t="s">
        <v>21</v>
      </c>
      <c r="D5265" t="s">
        <v>1224</v>
      </c>
      <c r="E5265">
        <v>1.7432042229073791E-4</v>
      </c>
    </row>
    <row r="5266" spans="1:5" x14ac:dyDescent="0.3">
      <c r="A5266" t="s">
        <v>105</v>
      </c>
      <c r="B5266" t="s">
        <v>826</v>
      </c>
      <c r="C5266" t="s">
        <v>21</v>
      </c>
      <c r="D5266" t="s">
        <v>1224</v>
      </c>
      <c r="E5266">
        <v>1.632736677988367E-4</v>
      </c>
    </row>
    <row r="5267" spans="1:5" x14ac:dyDescent="0.3">
      <c r="A5267" t="s">
        <v>105</v>
      </c>
      <c r="B5267" t="s">
        <v>587</v>
      </c>
      <c r="C5267" t="s">
        <v>21</v>
      </c>
      <c r="D5267" t="s">
        <v>1224</v>
      </c>
      <c r="E5267">
        <v>4.9395170191799927E-4</v>
      </c>
    </row>
    <row r="5268" spans="1:5" x14ac:dyDescent="0.3">
      <c r="A5268" t="s">
        <v>105</v>
      </c>
      <c r="B5268" t="s">
        <v>1237</v>
      </c>
      <c r="C5268" t="s">
        <v>21</v>
      </c>
      <c r="D5268" t="s">
        <v>1224</v>
      </c>
      <c r="E5268">
        <v>1.2513966628018949E-4</v>
      </c>
    </row>
    <row r="5269" spans="1:5" x14ac:dyDescent="0.3">
      <c r="A5269" t="s">
        <v>105</v>
      </c>
      <c r="B5269" t="s">
        <v>56</v>
      </c>
      <c r="C5269" t="s">
        <v>21</v>
      </c>
      <c r="D5269" t="s">
        <v>1224</v>
      </c>
      <c r="E5269">
        <v>1.3632045344644993E-4</v>
      </c>
    </row>
    <row r="5270" spans="1:5" x14ac:dyDescent="0.3">
      <c r="A5270" t="s">
        <v>105</v>
      </c>
      <c r="B5270" t="s">
        <v>1174</v>
      </c>
      <c r="C5270" t="s">
        <v>21</v>
      </c>
      <c r="D5270" t="s">
        <v>1224</v>
      </c>
      <c r="E5270">
        <v>5.3479139186489314E-4</v>
      </c>
    </row>
    <row r="5271" spans="1:5" x14ac:dyDescent="0.3">
      <c r="A5271" t="s">
        <v>105</v>
      </c>
      <c r="B5271" t="s">
        <v>477</v>
      </c>
      <c r="C5271" t="s">
        <v>21</v>
      </c>
      <c r="D5271" t="s">
        <v>1224</v>
      </c>
      <c r="E5271">
        <v>1.3006367652413912E-4</v>
      </c>
    </row>
    <row r="5272" spans="1:5" x14ac:dyDescent="0.3">
      <c r="A5272" t="s">
        <v>105</v>
      </c>
      <c r="B5272" t="s">
        <v>190</v>
      </c>
      <c r="C5272" t="s">
        <v>21</v>
      </c>
      <c r="D5272" t="s">
        <v>1224</v>
      </c>
      <c r="E5272">
        <v>4.8596744373442818E-4</v>
      </c>
    </row>
    <row r="5273" spans="1:5" x14ac:dyDescent="0.3">
      <c r="A5273" t="s">
        <v>105</v>
      </c>
      <c r="B5273" t="s">
        <v>1159</v>
      </c>
      <c r="C5273" t="s">
        <v>21</v>
      </c>
      <c r="D5273" t="s">
        <v>1224</v>
      </c>
      <c r="E5273">
        <v>1.150719780005058E-4</v>
      </c>
    </row>
    <row r="5274" spans="1:5" x14ac:dyDescent="0.3">
      <c r="A5274" t="s">
        <v>105</v>
      </c>
      <c r="B5274" t="s">
        <v>781</v>
      </c>
      <c r="C5274" t="s">
        <v>21</v>
      </c>
      <c r="D5274" t="s">
        <v>1224</v>
      </c>
      <c r="E5274">
        <v>1.993515679123359E-4</v>
      </c>
    </row>
    <row r="5275" spans="1:5" x14ac:dyDescent="0.3">
      <c r="A5275" t="s">
        <v>105</v>
      </c>
      <c r="B5275" t="s">
        <v>1122</v>
      </c>
      <c r="C5275" t="s">
        <v>21</v>
      </c>
      <c r="D5275" t="s">
        <v>1224</v>
      </c>
      <c r="E5275">
        <v>3.4523210640861363E-5</v>
      </c>
    </row>
    <row r="5276" spans="1:5" x14ac:dyDescent="0.3">
      <c r="A5276" t="s">
        <v>105</v>
      </c>
      <c r="B5276" t="s">
        <v>1190</v>
      </c>
      <c r="C5276" t="s">
        <v>21</v>
      </c>
      <c r="D5276" t="s">
        <v>1224</v>
      </c>
      <c r="E5276">
        <v>1.4918220869537168E-4</v>
      </c>
    </row>
    <row r="5277" spans="1:5" x14ac:dyDescent="0.3">
      <c r="A5277" t="s">
        <v>105</v>
      </c>
      <c r="B5277" t="s">
        <v>51</v>
      </c>
      <c r="C5277" t="s">
        <v>21</v>
      </c>
      <c r="D5277" t="s">
        <v>1224</v>
      </c>
      <c r="E5277">
        <v>4.4305653334704133E-4</v>
      </c>
    </row>
    <row r="5278" spans="1:5" x14ac:dyDescent="0.3">
      <c r="A5278" t="s">
        <v>105</v>
      </c>
      <c r="B5278" t="s">
        <v>1234</v>
      </c>
      <c r="C5278" t="s">
        <v>21</v>
      </c>
      <c r="D5278" t="s">
        <v>1224</v>
      </c>
      <c r="E5278">
        <v>2.8810564800023608E-4</v>
      </c>
    </row>
    <row r="5279" spans="1:5" x14ac:dyDescent="0.3">
      <c r="A5279" t="s">
        <v>105</v>
      </c>
      <c r="B5279" t="s">
        <v>1193</v>
      </c>
      <c r="C5279" t="s">
        <v>21</v>
      </c>
      <c r="D5279" t="s">
        <v>1224</v>
      </c>
      <c r="E5279">
        <v>1.6389991806724192E-4</v>
      </c>
    </row>
    <row r="5280" spans="1:5" x14ac:dyDescent="0.3">
      <c r="A5280" t="s">
        <v>105</v>
      </c>
      <c r="B5280" t="s">
        <v>1221</v>
      </c>
      <c r="C5280" t="s">
        <v>21</v>
      </c>
      <c r="D5280" t="s">
        <v>1224</v>
      </c>
      <c r="E5280">
        <v>8.2687399040285057E-5</v>
      </c>
    </row>
    <row r="5281" spans="1:5" x14ac:dyDescent="0.3">
      <c r="A5281" t="s">
        <v>105</v>
      </c>
      <c r="B5281" t="s">
        <v>133</v>
      </c>
      <c r="C5281" t="s">
        <v>21</v>
      </c>
      <c r="D5281" t="s">
        <v>1224</v>
      </c>
      <c r="E5281">
        <v>1.0678359500998021E-4</v>
      </c>
    </row>
    <row r="5282" spans="1:5" x14ac:dyDescent="0.3">
      <c r="A5282" t="s">
        <v>105</v>
      </c>
      <c r="B5282" t="s">
        <v>1188</v>
      </c>
      <c r="C5282" t="s">
        <v>21</v>
      </c>
      <c r="D5282" t="s">
        <v>1224</v>
      </c>
      <c r="E5282">
        <v>1.994519612538391E-4</v>
      </c>
    </row>
    <row r="5283" spans="1:5" x14ac:dyDescent="0.3">
      <c r="A5283" t="s">
        <v>105</v>
      </c>
      <c r="B5283" t="s">
        <v>763</v>
      </c>
      <c r="C5283" t="s">
        <v>21</v>
      </c>
      <c r="D5283" t="s">
        <v>1224</v>
      </c>
      <c r="E5283">
        <v>1.605782215796477E-4</v>
      </c>
    </row>
    <row r="5284" spans="1:5" x14ac:dyDescent="0.3">
      <c r="A5284" t="s">
        <v>105</v>
      </c>
      <c r="B5284" t="s">
        <v>1189</v>
      </c>
      <c r="C5284" t="s">
        <v>21</v>
      </c>
      <c r="D5284" t="s">
        <v>1224</v>
      </c>
      <c r="E5284">
        <v>6.5856186786194436E-5</v>
      </c>
    </row>
    <row r="5285" spans="1:5" x14ac:dyDescent="0.3">
      <c r="A5285" t="s">
        <v>105</v>
      </c>
      <c r="B5285" t="s">
        <v>246</v>
      </c>
      <c r="C5285" t="s">
        <v>21</v>
      </c>
      <c r="D5285" t="s">
        <v>1224</v>
      </c>
      <c r="E5285">
        <v>1.03978711392102E-4</v>
      </c>
    </row>
    <row r="5286" spans="1:5" x14ac:dyDescent="0.3">
      <c r="A5286" t="s">
        <v>121</v>
      </c>
      <c r="B5286" t="s">
        <v>187</v>
      </c>
      <c r="C5286" t="s">
        <v>21</v>
      </c>
      <c r="D5286" t="s">
        <v>1224</v>
      </c>
      <c r="E5286">
        <v>3.4511438392237019E-2</v>
      </c>
    </row>
    <row r="5287" spans="1:5" x14ac:dyDescent="0.3">
      <c r="A5287" t="s">
        <v>121</v>
      </c>
      <c r="B5287" t="s">
        <v>1156</v>
      </c>
      <c r="C5287" t="s">
        <v>21</v>
      </c>
      <c r="D5287" t="s">
        <v>1224</v>
      </c>
      <c r="E5287">
        <v>4.8685558280361953E-2</v>
      </c>
    </row>
    <row r="5288" spans="1:5" x14ac:dyDescent="0.3">
      <c r="A5288" t="s">
        <v>121</v>
      </c>
      <c r="B5288" t="s">
        <v>1164</v>
      </c>
      <c r="C5288" t="s">
        <v>21</v>
      </c>
      <c r="D5288" t="s">
        <v>1224</v>
      </c>
      <c r="E5288">
        <v>4.3361286365283004E-2</v>
      </c>
    </row>
    <row r="5289" spans="1:5" x14ac:dyDescent="0.3">
      <c r="A5289" t="s">
        <v>121</v>
      </c>
      <c r="B5289" t="s">
        <v>447</v>
      </c>
      <c r="C5289" t="s">
        <v>21</v>
      </c>
      <c r="D5289" t="s">
        <v>1224</v>
      </c>
      <c r="E5289">
        <v>3.3603562535652998E-2</v>
      </c>
    </row>
    <row r="5290" spans="1:5" x14ac:dyDescent="0.3">
      <c r="A5290" t="s">
        <v>121</v>
      </c>
      <c r="B5290" t="s">
        <v>802</v>
      </c>
      <c r="C5290" t="s">
        <v>21</v>
      </c>
      <c r="D5290" t="s">
        <v>1224</v>
      </c>
      <c r="E5290">
        <v>2.1142352920800939E-2</v>
      </c>
    </row>
    <row r="5291" spans="1:5" x14ac:dyDescent="0.3">
      <c r="A5291" t="s">
        <v>121</v>
      </c>
      <c r="B5291" t="s">
        <v>779</v>
      </c>
      <c r="C5291" t="s">
        <v>21</v>
      </c>
      <c r="D5291" t="s">
        <v>1224</v>
      </c>
      <c r="E5291">
        <v>6.4148773136455298E-2</v>
      </c>
    </row>
    <row r="5292" spans="1:5" x14ac:dyDescent="0.3">
      <c r="A5292" t="s">
        <v>121</v>
      </c>
      <c r="B5292" t="s">
        <v>193</v>
      </c>
      <c r="C5292" t="s">
        <v>21</v>
      </c>
      <c r="D5292" t="s">
        <v>1224</v>
      </c>
      <c r="E5292">
        <v>0.2025649711386201</v>
      </c>
    </row>
    <row r="5293" spans="1:5" x14ac:dyDescent="0.3">
      <c r="A5293" t="s">
        <v>121</v>
      </c>
      <c r="B5293" t="s">
        <v>451</v>
      </c>
      <c r="C5293" t="s">
        <v>21</v>
      </c>
      <c r="D5293" t="s">
        <v>1224</v>
      </c>
      <c r="E5293">
        <v>4.4650558117434382E-2</v>
      </c>
    </row>
    <row r="5294" spans="1:5" x14ac:dyDescent="0.3">
      <c r="A5294" t="s">
        <v>121</v>
      </c>
      <c r="B5294" t="s">
        <v>179</v>
      </c>
      <c r="C5294" t="s">
        <v>21</v>
      </c>
      <c r="D5294" t="s">
        <v>1224</v>
      </c>
      <c r="E5294">
        <v>1.4318516446065139</v>
      </c>
    </row>
    <row r="5295" spans="1:5" x14ac:dyDescent="0.3">
      <c r="A5295" t="s">
        <v>121</v>
      </c>
      <c r="B5295" t="s">
        <v>826</v>
      </c>
      <c r="C5295" t="s">
        <v>21</v>
      </c>
      <c r="D5295" t="s">
        <v>1224</v>
      </c>
      <c r="E5295">
        <v>4.0408311749099958E-2</v>
      </c>
    </row>
    <row r="5296" spans="1:5" x14ac:dyDescent="0.3">
      <c r="A5296" t="s">
        <v>121</v>
      </c>
      <c r="B5296" t="s">
        <v>1223</v>
      </c>
      <c r="C5296" t="s">
        <v>21</v>
      </c>
      <c r="D5296" t="s">
        <v>1224</v>
      </c>
      <c r="E5296">
        <v>8.9392231797641615E-4</v>
      </c>
    </row>
    <row r="5297" spans="1:5" x14ac:dyDescent="0.3">
      <c r="A5297" t="s">
        <v>121</v>
      </c>
      <c r="B5297" t="s">
        <v>241</v>
      </c>
      <c r="C5297" t="s">
        <v>21</v>
      </c>
      <c r="D5297" t="s">
        <v>1224</v>
      </c>
      <c r="E5297">
        <v>0.1105429993400513</v>
      </c>
    </row>
    <row r="5298" spans="1:5" x14ac:dyDescent="0.3">
      <c r="A5298" t="s">
        <v>121</v>
      </c>
      <c r="B5298" t="s">
        <v>246</v>
      </c>
      <c r="C5298" t="s">
        <v>21</v>
      </c>
      <c r="D5298" t="s">
        <v>1224</v>
      </c>
      <c r="E5298">
        <v>4.2599369873411543E-2</v>
      </c>
    </row>
    <row r="5299" spans="1:5" x14ac:dyDescent="0.3">
      <c r="A5299" t="s">
        <v>121</v>
      </c>
      <c r="B5299" t="s">
        <v>190</v>
      </c>
      <c r="C5299" t="s">
        <v>21</v>
      </c>
      <c r="D5299" t="s">
        <v>1224</v>
      </c>
      <c r="E5299">
        <v>0.15593530541535611</v>
      </c>
    </row>
    <row r="5300" spans="1:5" x14ac:dyDescent="0.3">
      <c r="A5300" t="s">
        <v>121</v>
      </c>
      <c r="B5300" t="s">
        <v>1159</v>
      </c>
      <c r="C5300" t="s">
        <v>21</v>
      </c>
      <c r="D5300" t="s">
        <v>1224</v>
      </c>
      <c r="E5300">
        <v>2.1898888425979882E-2</v>
      </c>
    </row>
    <row r="5301" spans="1:5" x14ac:dyDescent="0.3">
      <c r="A5301" t="s">
        <v>121</v>
      </c>
      <c r="B5301" t="s">
        <v>898</v>
      </c>
      <c r="C5301" t="s">
        <v>21</v>
      </c>
      <c r="D5301" t="s">
        <v>1224</v>
      </c>
      <c r="E5301">
        <v>5.4570987487447611E-2</v>
      </c>
    </row>
    <row r="5302" spans="1:5" x14ac:dyDescent="0.3">
      <c r="A5302" t="s">
        <v>121</v>
      </c>
      <c r="B5302" t="s">
        <v>1190</v>
      </c>
      <c r="C5302" t="s">
        <v>21</v>
      </c>
      <c r="D5302" t="s">
        <v>1224</v>
      </c>
      <c r="E5302">
        <v>2.8443661019566E-2</v>
      </c>
    </row>
    <row r="5303" spans="1:5" x14ac:dyDescent="0.3">
      <c r="A5303" t="s">
        <v>121</v>
      </c>
      <c r="B5303" t="s">
        <v>51</v>
      </c>
      <c r="C5303" t="s">
        <v>21</v>
      </c>
      <c r="D5303" t="s">
        <v>1224</v>
      </c>
      <c r="E5303">
        <v>0.11742380714474421</v>
      </c>
    </row>
    <row r="5304" spans="1:5" x14ac:dyDescent="0.3">
      <c r="A5304" t="s">
        <v>121</v>
      </c>
      <c r="B5304" t="s">
        <v>587</v>
      </c>
      <c r="C5304" t="s">
        <v>21</v>
      </c>
      <c r="D5304" t="s">
        <v>1224</v>
      </c>
      <c r="E5304">
        <v>0.1166779388507545</v>
      </c>
    </row>
    <row r="5305" spans="1:5" x14ac:dyDescent="0.3">
      <c r="A5305" t="s">
        <v>121</v>
      </c>
      <c r="B5305" t="s">
        <v>1234</v>
      </c>
      <c r="C5305" t="s">
        <v>21</v>
      </c>
      <c r="D5305" t="s">
        <v>1224</v>
      </c>
      <c r="E5305">
        <v>0.17315458325333211</v>
      </c>
    </row>
    <row r="5306" spans="1:5" x14ac:dyDescent="0.3">
      <c r="A5306" t="s">
        <v>121</v>
      </c>
      <c r="B5306" t="s">
        <v>1193</v>
      </c>
      <c r="C5306" t="s">
        <v>21</v>
      </c>
      <c r="D5306" t="s">
        <v>1224</v>
      </c>
      <c r="E5306">
        <v>4.7550917208273979E-2</v>
      </c>
    </row>
    <row r="5307" spans="1:5" x14ac:dyDescent="0.3">
      <c r="A5307" t="s">
        <v>121</v>
      </c>
      <c r="B5307" t="s">
        <v>1221</v>
      </c>
      <c r="C5307" t="s">
        <v>21</v>
      </c>
      <c r="D5307" t="s">
        <v>1224</v>
      </c>
      <c r="E5307">
        <v>2.270691745622434E-2</v>
      </c>
    </row>
    <row r="5308" spans="1:5" x14ac:dyDescent="0.3">
      <c r="A5308" t="s">
        <v>121</v>
      </c>
      <c r="B5308" t="s">
        <v>1172</v>
      </c>
      <c r="C5308" t="s">
        <v>21</v>
      </c>
      <c r="D5308" t="s">
        <v>1224</v>
      </c>
      <c r="E5308">
        <v>5.0512239948759003E-4</v>
      </c>
    </row>
    <row r="5309" spans="1:5" x14ac:dyDescent="0.3">
      <c r="A5309" t="s">
        <v>121</v>
      </c>
      <c r="B5309" t="s">
        <v>133</v>
      </c>
      <c r="C5309" t="s">
        <v>21</v>
      </c>
      <c r="D5309" t="s">
        <v>1224</v>
      </c>
      <c r="E5309">
        <v>2.9358265611690981E-2</v>
      </c>
    </row>
    <row r="5310" spans="1:5" x14ac:dyDescent="0.3">
      <c r="A5310" t="s">
        <v>121</v>
      </c>
      <c r="B5310" t="s">
        <v>1196</v>
      </c>
      <c r="C5310" t="s">
        <v>21</v>
      </c>
      <c r="D5310" t="s">
        <v>1224</v>
      </c>
      <c r="E5310">
        <v>6.1168436730251801E-3</v>
      </c>
    </row>
    <row r="5311" spans="1:5" x14ac:dyDescent="0.3">
      <c r="A5311" t="s">
        <v>121</v>
      </c>
      <c r="B5311" t="s">
        <v>766</v>
      </c>
      <c r="C5311" t="s">
        <v>21</v>
      </c>
      <c r="D5311" t="s">
        <v>1224</v>
      </c>
      <c r="E5311">
        <v>1.2768127153508991E-2</v>
      </c>
    </row>
    <row r="5312" spans="1:5" x14ac:dyDescent="0.3">
      <c r="A5312" t="s">
        <v>121</v>
      </c>
      <c r="B5312" t="s">
        <v>798</v>
      </c>
      <c r="C5312" t="s">
        <v>21</v>
      </c>
      <c r="D5312" t="s">
        <v>1224</v>
      </c>
      <c r="E5312">
        <v>2.5025074070235749E-2</v>
      </c>
    </row>
    <row r="5313" spans="1:5" x14ac:dyDescent="0.3">
      <c r="A5313" t="s">
        <v>121</v>
      </c>
      <c r="B5313" t="s">
        <v>1237</v>
      </c>
      <c r="C5313" t="s">
        <v>21</v>
      </c>
      <c r="D5313" t="s">
        <v>1224</v>
      </c>
      <c r="E5313">
        <v>6.8605941999588166E-2</v>
      </c>
    </row>
    <row r="5314" spans="1:5" x14ac:dyDescent="0.3">
      <c r="A5314" t="s">
        <v>121</v>
      </c>
      <c r="B5314" t="s">
        <v>785</v>
      </c>
      <c r="C5314" t="s">
        <v>21</v>
      </c>
      <c r="D5314" t="s">
        <v>1224</v>
      </c>
      <c r="E5314">
        <v>5.9779143446336532E-3</v>
      </c>
    </row>
    <row r="5315" spans="1:5" x14ac:dyDescent="0.3">
      <c r="A5315" t="s">
        <v>121</v>
      </c>
      <c r="B5315" t="s">
        <v>200</v>
      </c>
      <c r="C5315" t="s">
        <v>21</v>
      </c>
      <c r="D5315" t="s">
        <v>1224</v>
      </c>
      <c r="E5315">
        <v>1.1367563379690671E-3</v>
      </c>
    </row>
    <row r="5316" spans="1:5" x14ac:dyDescent="0.3">
      <c r="A5316" t="s">
        <v>121</v>
      </c>
      <c r="B5316" t="s">
        <v>768</v>
      </c>
      <c r="C5316" t="s">
        <v>21</v>
      </c>
      <c r="D5316" t="s">
        <v>1224</v>
      </c>
      <c r="E5316">
        <v>3.2713426384033878E-2</v>
      </c>
    </row>
    <row r="5317" spans="1:5" x14ac:dyDescent="0.3">
      <c r="A5317" t="s">
        <v>121</v>
      </c>
      <c r="B5317" t="s">
        <v>804</v>
      </c>
      <c r="C5317" t="s">
        <v>21</v>
      </c>
      <c r="D5317" t="s">
        <v>1224</v>
      </c>
      <c r="E5317">
        <v>0.1357326052195332</v>
      </c>
    </row>
    <row r="5318" spans="1:5" x14ac:dyDescent="0.3">
      <c r="A5318" t="s">
        <v>121</v>
      </c>
      <c r="B5318" t="s">
        <v>284</v>
      </c>
      <c r="C5318" t="s">
        <v>21</v>
      </c>
      <c r="D5318" t="s">
        <v>1224</v>
      </c>
      <c r="E5318">
        <v>4.0262945090152914E-2</v>
      </c>
    </row>
    <row r="5319" spans="1:5" x14ac:dyDescent="0.3">
      <c r="A5319" t="s">
        <v>121</v>
      </c>
      <c r="B5319" t="s">
        <v>865</v>
      </c>
      <c r="C5319" t="s">
        <v>21</v>
      </c>
      <c r="D5319" t="s">
        <v>1224</v>
      </c>
      <c r="E5319">
        <v>8.7692099302737858E-2</v>
      </c>
    </row>
    <row r="5320" spans="1:5" x14ac:dyDescent="0.3">
      <c r="A5320" t="s">
        <v>121</v>
      </c>
      <c r="B5320" t="s">
        <v>1174</v>
      </c>
      <c r="C5320" t="s">
        <v>21</v>
      </c>
      <c r="D5320" t="s">
        <v>1224</v>
      </c>
      <c r="E5320">
        <v>2.3481893747813579E-3</v>
      </c>
    </row>
    <row r="5321" spans="1:5" x14ac:dyDescent="0.3">
      <c r="A5321" t="s">
        <v>121</v>
      </c>
      <c r="B5321" t="s">
        <v>1176</v>
      </c>
      <c r="C5321" t="s">
        <v>21</v>
      </c>
      <c r="D5321" t="s">
        <v>1224</v>
      </c>
      <c r="E5321">
        <v>6.9542026827737978E-4</v>
      </c>
    </row>
    <row r="5322" spans="1:5" x14ac:dyDescent="0.3">
      <c r="A5322" t="s">
        <v>121</v>
      </c>
      <c r="B5322" t="s">
        <v>849</v>
      </c>
      <c r="C5322" t="s">
        <v>21</v>
      </c>
      <c r="D5322" t="s">
        <v>1224</v>
      </c>
      <c r="E5322">
        <v>3.0062213285701699E-2</v>
      </c>
    </row>
    <row r="5323" spans="1:5" x14ac:dyDescent="0.3">
      <c r="A5323" t="s">
        <v>121</v>
      </c>
      <c r="B5323" t="s">
        <v>823</v>
      </c>
      <c r="C5323" t="s">
        <v>21</v>
      </c>
      <c r="D5323" t="s">
        <v>1224</v>
      </c>
      <c r="E5323">
        <v>1.2585875721925991E-2</v>
      </c>
    </row>
    <row r="5324" spans="1:5" x14ac:dyDescent="0.3">
      <c r="A5324" t="s">
        <v>121</v>
      </c>
      <c r="B5324" t="s">
        <v>492</v>
      </c>
      <c r="C5324" t="s">
        <v>21</v>
      </c>
      <c r="D5324" t="s">
        <v>1224</v>
      </c>
      <c r="E5324">
        <v>0.1088235240156032</v>
      </c>
    </row>
    <row r="5325" spans="1:5" x14ac:dyDescent="0.3">
      <c r="A5325" t="s">
        <v>121</v>
      </c>
      <c r="B5325" t="s">
        <v>106</v>
      </c>
      <c r="C5325" t="s">
        <v>21</v>
      </c>
      <c r="D5325" t="s">
        <v>1224</v>
      </c>
      <c r="E5325">
        <v>5.7530812029639937E-2</v>
      </c>
    </row>
    <row r="5326" spans="1:5" x14ac:dyDescent="0.3">
      <c r="A5326" t="s">
        <v>121</v>
      </c>
      <c r="B5326" t="s">
        <v>806</v>
      </c>
      <c r="C5326" t="s">
        <v>21</v>
      </c>
      <c r="D5326" t="s">
        <v>1224</v>
      </c>
      <c r="E5326">
        <v>2.643594014279016E-2</v>
      </c>
    </row>
    <row r="5327" spans="1:5" x14ac:dyDescent="0.3">
      <c r="A5327" t="s">
        <v>121</v>
      </c>
      <c r="B5327" t="s">
        <v>1212</v>
      </c>
      <c r="C5327" t="s">
        <v>21</v>
      </c>
      <c r="D5327" t="s">
        <v>1224</v>
      </c>
      <c r="E5327">
        <v>4.6632573373863749E-2</v>
      </c>
    </row>
    <row r="5328" spans="1:5" x14ac:dyDescent="0.3">
      <c r="A5328" t="s">
        <v>121</v>
      </c>
      <c r="B5328" t="s">
        <v>855</v>
      </c>
      <c r="C5328" t="s">
        <v>21</v>
      </c>
      <c r="D5328" t="s">
        <v>1224</v>
      </c>
      <c r="E5328">
        <v>0.18054017288789731</v>
      </c>
    </row>
    <row r="5329" spans="1:5" x14ac:dyDescent="0.3">
      <c r="A5329" t="s">
        <v>121</v>
      </c>
      <c r="B5329" t="s">
        <v>114</v>
      </c>
      <c r="C5329" t="s">
        <v>21</v>
      </c>
      <c r="D5329" t="s">
        <v>1224</v>
      </c>
      <c r="E5329">
        <v>0.71149717816802727</v>
      </c>
    </row>
    <row r="5330" spans="1:5" x14ac:dyDescent="0.3">
      <c r="A5330" t="s">
        <v>121</v>
      </c>
      <c r="B5330" t="s">
        <v>1205</v>
      </c>
      <c r="C5330" t="s">
        <v>21</v>
      </c>
      <c r="D5330" t="s">
        <v>1224</v>
      </c>
      <c r="E5330">
        <v>0.13545143824390629</v>
      </c>
    </row>
    <row r="5331" spans="1:5" x14ac:dyDescent="0.3">
      <c r="A5331" t="s">
        <v>121</v>
      </c>
      <c r="B5331" t="s">
        <v>857</v>
      </c>
      <c r="C5331" t="s">
        <v>21</v>
      </c>
      <c r="D5331" t="s">
        <v>1224</v>
      </c>
      <c r="E5331">
        <v>2.3999854490000652E-2</v>
      </c>
    </row>
    <row r="5332" spans="1:5" x14ac:dyDescent="0.3">
      <c r="A5332" t="s">
        <v>121</v>
      </c>
      <c r="B5332" t="s">
        <v>1188</v>
      </c>
      <c r="C5332" t="s">
        <v>21</v>
      </c>
      <c r="D5332" t="s">
        <v>1224</v>
      </c>
      <c r="E5332">
        <v>4.7386733376883913E-2</v>
      </c>
    </row>
    <row r="5333" spans="1:5" x14ac:dyDescent="0.3">
      <c r="A5333" t="s">
        <v>121</v>
      </c>
      <c r="B5333" t="s">
        <v>1189</v>
      </c>
      <c r="C5333" t="s">
        <v>21</v>
      </c>
      <c r="D5333" t="s">
        <v>1224</v>
      </c>
      <c r="E5333">
        <v>1.7036594813571688E-2</v>
      </c>
    </row>
    <row r="5334" spans="1:5" x14ac:dyDescent="0.3">
      <c r="A5334" t="s">
        <v>25</v>
      </c>
      <c r="B5334" t="s">
        <v>1178</v>
      </c>
      <c r="C5334" t="s">
        <v>21</v>
      </c>
      <c r="D5334" t="s">
        <v>1224</v>
      </c>
      <c r="E5334">
        <v>5.773631478061398E-2</v>
      </c>
    </row>
    <row r="5335" spans="1:5" x14ac:dyDescent="0.3">
      <c r="A5335" t="s">
        <v>25</v>
      </c>
      <c r="B5335" t="s">
        <v>241</v>
      </c>
      <c r="C5335" t="s">
        <v>21</v>
      </c>
      <c r="D5335" t="s">
        <v>1224</v>
      </c>
      <c r="E5335">
        <v>1.1295640190365051</v>
      </c>
    </row>
    <row r="5336" spans="1:5" x14ac:dyDescent="0.3">
      <c r="A5336" t="s">
        <v>25</v>
      </c>
      <c r="B5336" t="s">
        <v>1222</v>
      </c>
      <c r="C5336" t="s">
        <v>21</v>
      </c>
      <c r="D5336" t="s">
        <v>1224</v>
      </c>
      <c r="E5336">
        <v>8.1360058646812844E-4</v>
      </c>
    </row>
    <row r="5337" spans="1:5" x14ac:dyDescent="0.3">
      <c r="A5337" t="s">
        <v>25</v>
      </c>
      <c r="B5337" t="s">
        <v>761</v>
      </c>
      <c r="C5337" t="s">
        <v>21</v>
      </c>
      <c r="D5337" t="s">
        <v>1224</v>
      </c>
      <c r="E5337">
        <v>0.13140412802482418</v>
      </c>
    </row>
    <row r="5338" spans="1:5" x14ac:dyDescent="0.3">
      <c r="A5338" t="s">
        <v>25</v>
      </c>
      <c r="B5338" t="s">
        <v>779</v>
      </c>
      <c r="C5338" t="s">
        <v>21</v>
      </c>
      <c r="D5338" t="s">
        <v>1224</v>
      </c>
      <c r="E5338">
        <v>0.273553617578214</v>
      </c>
    </row>
    <row r="5339" spans="1:5" x14ac:dyDescent="0.3">
      <c r="A5339" t="s">
        <v>25</v>
      </c>
      <c r="B5339" t="s">
        <v>187</v>
      </c>
      <c r="C5339" t="s">
        <v>21</v>
      </c>
      <c r="D5339" t="s">
        <v>1224</v>
      </c>
      <c r="E5339">
        <v>0.2232405426040899</v>
      </c>
    </row>
    <row r="5340" spans="1:5" x14ac:dyDescent="0.3">
      <c r="A5340" t="s">
        <v>25</v>
      </c>
      <c r="B5340" t="s">
        <v>1156</v>
      </c>
      <c r="C5340" t="s">
        <v>21</v>
      </c>
      <c r="D5340" t="s">
        <v>1224</v>
      </c>
      <c r="E5340">
        <v>0.34079224210781467</v>
      </c>
    </row>
    <row r="5341" spans="1:5" x14ac:dyDescent="0.3">
      <c r="A5341" t="s">
        <v>25</v>
      </c>
      <c r="B5341" t="s">
        <v>1225</v>
      </c>
      <c r="C5341" t="s">
        <v>21</v>
      </c>
      <c r="D5341" t="s">
        <v>1224</v>
      </c>
      <c r="E5341">
        <v>3.549822300480357E-2</v>
      </c>
    </row>
    <row r="5342" spans="1:5" x14ac:dyDescent="0.3">
      <c r="A5342" t="s">
        <v>25</v>
      </c>
      <c r="B5342" t="s">
        <v>826</v>
      </c>
      <c r="C5342" t="s">
        <v>21</v>
      </c>
      <c r="D5342" t="s">
        <v>1224</v>
      </c>
      <c r="E5342">
        <v>0.27596294422234136</v>
      </c>
    </row>
    <row r="5343" spans="1:5" x14ac:dyDescent="0.3">
      <c r="A5343" t="s">
        <v>25</v>
      </c>
      <c r="B5343" t="s">
        <v>193</v>
      </c>
      <c r="C5343" t="s">
        <v>21</v>
      </c>
      <c r="D5343" t="s">
        <v>1224</v>
      </c>
      <c r="E5343">
        <v>0.9311141680776468</v>
      </c>
    </row>
    <row r="5344" spans="1:5" x14ac:dyDescent="0.3">
      <c r="A5344" t="s">
        <v>25</v>
      </c>
      <c r="B5344" t="s">
        <v>451</v>
      </c>
      <c r="C5344" t="s">
        <v>21</v>
      </c>
      <c r="D5344" t="s">
        <v>1224</v>
      </c>
      <c r="E5344">
        <v>0.55258640750471211</v>
      </c>
    </row>
    <row r="5345" spans="1:5" x14ac:dyDescent="0.3">
      <c r="A5345" t="s">
        <v>25</v>
      </c>
      <c r="B5345" t="s">
        <v>179</v>
      </c>
      <c r="C5345" t="s">
        <v>21</v>
      </c>
      <c r="D5345" t="s">
        <v>1224</v>
      </c>
      <c r="E5345">
        <v>5.750787980675824</v>
      </c>
    </row>
    <row r="5346" spans="1:5" x14ac:dyDescent="0.3">
      <c r="A5346" t="s">
        <v>25</v>
      </c>
      <c r="B5346" t="s">
        <v>484</v>
      </c>
      <c r="C5346" t="s">
        <v>21</v>
      </c>
      <c r="D5346" t="s">
        <v>1224</v>
      </c>
      <c r="E5346">
        <v>0.50855773963995432</v>
      </c>
    </row>
    <row r="5347" spans="1:5" x14ac:dyDescent="0.3">
      <c r="A5347" t="s">
        <v>25</v>
      </c>
      <c r="B5347" t="s">
        <v>857</v>
      </c>
      <c r="C5347" t="s">
        <v>21</v>
      </c>
      <c r="D5347" t="s">
        <v>1224</v>
      </c>
      <c r="E5347">
        <v>0.15829323103791632</v>
      </c>
    </row>
    <row r="5348" spans="1:5" x14ac:dyDescent="0.3">
      <c r="A5348" t="s">
        <v>25</v>
      </c>
      <c r="B5348" t="s">
        <v>454</v>
      </c>
      <c r="C5348" t="s">
        <v>21</v>
      </c>
      <c r="D5348" t="s">
        <v>1224</v>
      </c>
      <c r="E5348">
        <v>0.21375944534476929</v>
      </c>
    </row>
    <row r="5349" spans="1:5" x14ac:dyDescent="0.3">
      <c r="A5349" t="s">
        <v>25</v>
      </c>
      <c r="B5349" t="s">
        <v>1187</v>
      </c>
      <c r="C5349" t="s">
        <v>21</v>
      </c>
      <c r="D5349" t="s">
        <v>1224</v>
      </c>
      <c r="E5349">
        <v>5.665175214241476E-2</v>
      </c>
    </row>
    <row r="5350" spans="1:5" x14ac:dyDescent="0.3">
      <c r="A5350" t="s">
        <v>25</v>
      </c>
      <c r="B5350" t="s">
        <v>1188</v>
      </c>
      <c r="C5350" t="s">
        <v>21</v>
      </c>
      <c r="D5350" t="s">
        <v>1224</v>
      </c>
      <c r="E5350">
        <v>0.30270061909712842</v>
      </c>
    </row>
    <row r="5351" spans="1:5" x14ac:dyDescent="0.3">
      <c r="A5351" t="s">
        <v>25</v>
      </c>
      <c r="B5351" t="s">
        <v>1164</v>
      </c>
      <c r="C5351" t="s">
        <v>21</v>
      </c>
      <c r="D5351" t="s">
        <v>1224</v>
      </c>
      <c r="E5351">
        <v>0.28479615756025251</v>
      </c>
    </row>
    <row r="5352" spans="1:5" x14ac:dyDescent="0.3">
      <c r="A5352" t="s">
        <v>25</v>
      </c>
      <c r="B5352" t="s">
        <v>447</v>
      </c>
      <c r="C5352" t="s">
        <v>21</v>
      </c>
      <c r="D5352" t="s">
        <v>1224</v>
      </c>
      <c r="E5352">
        <v>0.23026833555561699</v>
      </c>
    </row>
    <row r="5353" spans="1:5" x14ac:dyDescent="0.3">
      <c r="A5353" t="s">
        <v>25</v>
      </c>
      <c r="B5353" t="s">
        <v>802</v>
      </c>
      <c r="C5353" t="s">
        <v>21</v>
      </c>
      <c r="D5353" t="s">
        <v>1224</v>
      </c>
      <c r="E5353">
        <v>0.15039146168192441</v>
      </c>
    </row>
    <row r="5354" spans="1:5" x14ac:dyDescent="0.3">
      <c r="A5354" t="s">
        <v>25</v>
      </c>
      <c r="B5354" t="s">
        <v>481</v>
      </c>
      <c r="C5354" t="s">
        <v>21</v>
      </c>
      <c r="D5354" t="s">
        <v>1224</v>
      </c>
      <c r="E5354">
        <v>1.6896688801115121</v>
      </c>
    </row>
    <row r="5355" spans="1:5" x14ac:dyDescent="0.3">
      <c r="A5355" t="s">
        <v>25</v>
      </c>
      <c r="B5355" t="s">
        <v>246</v>
      </c>
      <c r="C5355" t="s">
        <v>21</v>
      </c>
      <c r="D5355" t="s">
        <v>1224</v>
      </c>
      <c r="E5355">
        <v>0.18085314307198952</v>
      </c>
    </row>
    <row r="5356" spans="1:5" x14ac:dyDescent="0.3">
      <c r="A5356" t="s">
        <v>25</v>
      </c>
      <c r="B5356" t="s">
        <v>190</v>
      </c>
      <c r="C5356" t="s">
        <v>21</v>
      </c>
      <c r="D5356" t="s">
        <v>1224</v>
      </c>
      <c r="E5356">
        <v>1.2403872114857479</v>
      </c>
    </row>
    <row r="5357" spans="1:5" x14ac:dyDescent="0.3">
      <c r="A5357" t="s">
        <v>25</v>
      </c>
      <c r="B5357" t="s">
        <v>781</v>
      </c>
      <c r="C5357" t="s">
        <v>21</v>
      </c>
      <c r="D5357" t="s">
        <v>1224</v>
      </c>
      <c r="E5357">
        <v>0.35605528737817022</v>
      </c>
    </row>
    <row r="5358" spans="1:5" x14ac:dyDescent="0.3">
      <c r="A5358" t="s">
        <v>25</v>
      </c>
      <c r="B5358" t="s">
        <v>898</v>
      </c>
      <c r="C5358" t="s">
        <v>21</v>
      </c>
      <c r="D5358" t="s">
        <v>1224</v>
      </c>
      <c r="E5358">
        <v>0.31236548707335271</v>
      </c>
    </row>
    <row r="5359" spans="1:5" x14ac:dyDescent="0.3">
      <c r="A5359" t="s">
        <v>25</v>
      </c>
      <c r="B5359" t="s">
        <v>1122</v>
      </c>
      <c r="C5359" t="s">
        <v>21</v>
      </c>
      <c r="D5359" t="s">
        <v>1224</v>
      </c>
      <c r="E5359">
        <v>6.8005542139965555E-2</v>
      </c>
    </row>
    <row r="5360" spans="1:5" x14ac:dyDescent="0.3">
      <c r="A5360" t="s">
        <v>25</v>
      </c>
      <c r="B5360" t="s">
        <v>409</v>
      </c>
      <c r="C5360" t="s">
        <v>21</v>
      </c>
      <c r="D5360" t="s">
        <v>1224</v>
      </c>
      <c r="E5360">
        <v>4.7880792827167866</v>
      </c>
    </row>
    <row r="5361" spans="1:5" x14ac:dyDescent="0.3">
      <c r="A5361" t="s">
        <v>25</v>
      </c>
      <c r="B5361" t="s">
        <v>1210</v>
      </c>
      <c r="C5361" t="s">
        <v>21</v>
      </c>
      <c r="D5361" t="s">
        <v>1224</v>
      </c>
      <c r="E5361">
        <v>0.5862250918925711</v>
      </c>
    </row>
    <row r="5362" spans="1:5" x14ac:dyDescent="0.3">
      <c r="A5362" t="s">
        <v>25</v>
      </c>
      <c r="B5362" t="s">
        <v>1190</v>
      </c>
      <c r="C5362" t="s">
        <v>21</v>
      </c>
      <c r="D5362" t="s">
        <v>1224</v>
      </c>
      <c r="E5362">
        <v>0.25805464410009671</v>
      </c>
    </row>
    <row r="5363" spans="1:5" x14ac:dyDescent="0.3">
      <c r="A5363" t="s">
        <v>25</v>
      </c>
      <c r="B5363" t="s">
        <v>763</v>
      </c>
      <c r="C5363" t="s">
        <v>21</v>
      </c>
      <c r="D5363" t="s">
        <v>1224</v>
      </c>
      <c r="E5363">
        <v>0.41011063397307401</v>
      </c>
    </row>
    <row r="5364" spans="1:5" x14ac:dyDescent="0.3">
      <c r="A5364" t="s">
        <v>25</v>
      </c>
      <c r="B5364" t="s">
        <v>1158</v>
      </c>
      <c r="C5364" t="s">
        <v>21</v>
      </c>
      <c r="D5364" t="s">
        <v>1224</v>
      </c>
      <c r="E5364">
        <v>0.1513523391317968</v>
      </c>
    </row>
    <row r="5365" spans="1:5" x14ac:dyDescent="0.3">
      <c r="A5365" t="s">
        <v>25</v>
      </c>
      <c r="B5365" t="s">
        <v>456</v>
      </c>
      <c r="C5365" t="s">
        <v>21</v>
      </c>
      <c r="D5365" t="s">
        <v>1224</v>
      </c>
      <c r="E5365">
        <v>0.25452329033323851</v>
      </c>
    </row>
    <row r="5366" spans="1:5" x14ac:dyDescent="0.3">
      <c r="A5366" t="s">
        <v>25</v>
      </c>
      <c r="B5366" t="s">
        <v>1204</v>
      </c>
      <c r="C5366" t="s">
        <v>21</v>
      </c>
      <c r="D5366" t="s">
        <v>1224</v>
      </c>
      <c r="E5366">
        <v>0.84853699578031405</v>
      </c>
    </row>
    <row r="5367" spans="1:5" x14ac:dyDescent="0.3">
      <c r="A5367" t="s">
        <v>25</v>
      </c>
      <c r="B5367" t="s">
        <v>1221</v>
      </c>
      <c r="C5367" t="s">
        <v>21</v>
      </c>
      <c r="D5367" t="s">
        <v>1224</v>
      </c>
      <c r="E5367">
        <v>0.1094634387751653</v>
      </c>
    </row>
    <row r="5368" spans="1:5" x14ac:dyDescent="0.3">
      <c r="A5368" t="s">
        <v>25</v>
      </c>
      <c r="B5368" t="s">
        <v>133</v>
      </c>
      <c r="C5368" t="s">
        <v>21</v>
      </c>
      <c r="D5368" t="s">
        <v>1224</v>
      </c>
      <c r="E5368">
        <v>0.1447545182674474</v>
      </c>
    </row>
    <row r="5369" spans="1:5" x14ac:dyDescent="0.3">
      <c r="A5369" t="s">
        <v>25</v>
      </c>
      <c r="B5369" t="s">
        <v>1196</v>
      </c>
      <c r="C5369" t="s">
        <v>21</v>
      </c>
      <c r="D5369" t="s">
        <v>1224</v>
      </c>
      <c r="E5369">
        <v>4.2219210844785325E-2</v>
      </c>
    </row>
    <row r="5370" spans="1:5" x14ac:dyDescent="0.3">
      <c r="A5370" t="s">
        <v>25</v>
      </c>
      <c r="B5370" t="s">
        <v>1200</v>
      </c>
      <c r="C5370" t="s">
        <v>21</v>
      </c>
      <c r="D5370" t="s">
        <v>1224</v>
      </c>
      <c r="E5370">
        <v>0.37356771480742562</v>
      </c>
    </row>
    <row r="5371" spans="1:5" x14ac:dyDescent="0.3">
      <c r="A5371" t="s">
        <v>25</v>
      </c>
      <c r="B5371" t="s">
        <v>418</v>
      </c>
      <c r="C5371" t="s">
        <v>21</v>
      </c>
      <c r="D5371" t="s">
        <v>1224</v>
      </c>
      <c r="E5371">
        <v>0.30144303743479728</v>
      </c>
    </row>
    <row r="5372" spans="1:5" x14ac:dyDescent="0.3">
      <c r="A5372" t="s">
        <v>25</v>
      </c>
      <c r="B5372" t="s">
        <v>128</v>
      </c>
      <c r="C5372" t="s">
        <v>21</v>
      </c>
      <c r="D5372" t="s">
        <v>1224</v>
      </c>
      <c r="E5372">
        <v>2.117303459848649E-2</v>
      </c>
    </row>
    <row r="5373" spans="1:5" x14ac:dyDescent="0.3">
      <c r="A5373" t="s">
        <v>25</v>
      </c>
      <c r="B5373" t="s">
        <v>1201</v>
      </c>
      <c r="C5373" t="s">
        <v>21</v>
      </c>
      <c r="D5373" t="s">
        <v>1224</v>
      </c>
      <c r="E5373">
        <v>3.7951161478627371E-2</v>
      </c>
    </row>
    <row r="5374" spans="1:5" x14ac:dyDescent="0.3">
      <c r="A5374" t="s">
        <v>25</v>
      </c>
      <c r="B5374" t="s">
        <v>486</v>
      </c>
      <c r="C5374" t="s">
        <v>21</v>
      </c>
      <c r="D5374" t="s">
        <v>1224</v>
      </c>
      <c r="E5374">
        <v>1.1708993785899691</v>
      </c>
    </row>
    <row r="5375" spans="1:5" x14ac:dyDescent="0.3">
      <c r="A5375" t="s">
        <v>25</v>
      </c>
      <c r="B5375" t="s">
        <v>798</v>
      </c>
      <c r="C5375" t="s">
        <v>21</v>
      </c>
      <c r="D5375" t="s">
        <v>1224</v>
      </c>
      <c r="E5375">
        <v>0.14245153319793669</v>
      </c>
    </row>
    <row r="5376" spans="1:5" x14ac:dyDescent="0.3">
      <c r="A5376" t="s">
        <v>25</v>
      </c>
      <c r="B5376" t="s">
        <v>1211</v>
      </c>
      <c r="C5376" t="s">
        <v>21</v>
      </c>
      <c r="D5376" t="s">
        <v>1224</v>
      </c>
      <c r="E5376">
        <v>0.19400723740113801</v>
      </c>
    </row>
    <row r="5377" spans="1:5" x14ac:dyDescent="0.3">
      <c r="A5377" t="s">
        <v>25</v>
      </c>
      <c r="B5377" t="s">
        <v>1184</v>
      </c>
      <c r="C5377" t="s">
        <v>21</v>
      </c>
      <c r="D5377" t="s">
        <v>1224</v>
      </c>
      <c r="E5377">
        <v>0.3282302209759313</v>
      </c>
    </row>
    <row r="5378" spans="1:5" x14ac:dyDescent="0.3">
      <c r="A5378" t="s">
        <v>25</v>
      </c>
      <c r="B5378" t="s">
        <v>200</v>
      </c>
      <c r="C5378" t="s">
        <v>21</v>
      </c>
      <c r="D5378" t="s">
        <v>1224</v>
      </c>
      <c r="E5378">
        <v>0.37543934256914202</v>
      </c>
    </row>
    <row r="5379" spans="1:5" x14ac:dyDescent="0.3">
      <c r="A5379" t="s">
        <v>25</v>
      </c>
      <c r="B5379" t="s">
        <v>56</v>
      </c>
      <c r="C5379" t="s">
        <v>21</v>
      </c>
      <c r="D5379" t="s">
        <v>1224</v>
      </c>
      <c r="E5379">
        <v>0.28088488389616956</v>
      </c>
    </row>
    <row r="5380" spans="1:5" x14ac:dyDescent="0.3">
      <c r="A5380" t="s">
        <v>25</v>
      </c>
      <c r="B5380" t="s">
        <v>768</v>
      </c>
      <c r="C5380" t="s">
        <v>21</v>
      </c>
      <c r="D5380" t="s">
        <v>1224</v>
      </c>
      <c r="E5380">
        <v>0.19259576649447729</v>
      </c>
    </row>
    <row r="5381" spans="1:5" x14ac:dyDescent="0.3">
      <c r="A5381" t="s">
        <v>25</v>
      </c>
      <c r="B5381" t="s">
        <v>469</v>
      </c>
      <c r="C5381" t="s">
        <v>21</v>
      </c>
      <c r="D5381" t="s">
        <v>1224</v>
      </c>
      <c r="E5381">
        <v>0.46285166107550574</v>
      </c>
    </row>
    <row r="5382" spans="1:5" x14ac:dyDescent="0.3">
      <c r="A5382" t="s">
        <v>25</v>
      </c>
      <c r="B5382" t="s">
        <v>804</v>
      </c>
      <c r="C5382" t="s">
        <v>21</v>
      </c>
      <c r="D5382" t="s">
        <v>1224</v>
      </c>
      <c r="E5382">
        <v>0.71575574645514461</v>
      </c>
    </row>
    <row r="5383" spans="1:5" x14ac:dyDescent="0.3">
      <c r="A5383" t="s">
        <v>25</v>
      </c>
      <c r="B5383" t="s">
        <v>284</v>
      </c>
      <c r="C5383" t="s">
        <v>21</v>
      </c>
      <c r="D5383" t="s">
        <v>1224</v>
      </c>
      <c r="E5383">
        <v>0.32740627794295368</v>
      </c>
    </row>
    <row r="5384" spans="1:5" x14ac:dyDescent="0.3">
      <c r="A5384" t="s">
        <v>25</v>
      </c>
      <c r="B5384" t="s">
        <v>865</v>
      </c>
      <c r="C5384" t="s">
        <v>21</v>
      </c>
      <c r="D5384" t="s">
        <v>1224</v>
      </c>
      <c r="E5384">
        <v>0.5217511730211456</v>
      </c>
    </row>
    <row r="5385" spans="1:5" x14ac:dyDescent="0.3">
      <c r="A5385" t="s">
        <v>25</v>
      </c>
      <c r="B5385" t="s">
        <v>1174</v>
      </c>
      <c r="C5385" t="s">
        <v>21</v>
      </c>
      <c r="D5385" t="s">
        <v>1224</v>
      </c>
      <c r="E5385">
        <v>1.7807888616522011E-2</v>
      </c>
    </row>
    <row r="5386" spans="1:5" x14ac:dyDescent="0.3">
      <c r="A5386" t="s">
        <v>25</v>
      </c>
      <c r="B5386" t="s">
        <v>1176</v>
      </c>
      <c r="C5386" t="s">
        <v>21</v>
      </c>
      <c r="D5386" t="s">
        <v>1224</v>
      </c>
      <c r="E5386">
        <v>5.273836434213708E-3</v>
      </c>
    </row>
    <row r="5387" spans="1:5" x14ac:dyDescent="0.3">
      <c r="A5387" t="s">
        <v>25</v>
      </c>
      <c r="B5387" t="s">
        <v>849</v>
      </c>
      <c r="C5387" t="s">
        <v>21</v>
      </c>
      <c r="D5387" t="s">
        <v>1224</v>
      </c>
      <c r="E5387">
        <v>0.18097481164277079</v>
      </c>
    </row>
    <row r="5388" spans="1:5" x14ac:dyDescent="0.3">
      <c r="A5388" t="s">
        <v>25</v>
      </c>
      <c r="B5388" t="s">
        <v>823</v>
      </c>
      <c r="C5388" t="s">
        <v>21</v>
      </c>
      <c r="D5388" t="s">
        <v>1224</v>
      </c>
      <c r="E5388">
        <v>8.3777626131250213E-2</v>
      </c>
    </row>
    <row r="5389" spans="1:5" x14ac:dyDescent="0.3">
      <c r="A5389" t="s">
        <v>25</v>
      </c>
      <c r="B5389" t="s">
        <v>292</v>
      </c>
      <c r="C5389" t="s">
        <v>21</v>
      </c>
      <c r="D5389" t="s">
        <v>1224</v>
      </c>
      <c r="E5389">
        <v>1.048908223745616</v>
      </c>
    </row>
    <row r="5390" spans="1:5" x14ac:dyDescent="0.3">
      <c r="A5390" t="s">
        <v>25</v>
      </c>
      <c r="B5390" t="s">
        <v>492</v>
      </c>
      <c r="C5390" t="s">
        <v>21</v>
      </c>
      <c r="D5390" t="s">
        <v>1224</v>
      </c>
      <c r="E5390">
        <v>1.0059414202861969</v>
      </c>
    </row>
    <row r="5391" spans="1:5" x14ac:dyDescent="0.3">
      <c r="A5391" t="s">
        <v>25</v>
      </c>
      <c r="B5391" t="s">
        <v>106</v>
      </c>
      <c r="C5391" t="s">
        <v>21</v>
      </c>
      <c r="D5391" t="s">
        <v>1224</v>
      </c>
      <c r="E5391">
        <v>0.29612330174896856</v>
      </c>
    </row>
    <row r="5392" spans="1:5" x14ac:dyDescent="0.3">
      <c r="A5392" t="s">
        <v>25</v>
      </c>
      <c r="B5392" t="s">
        <v>806</v>
      </c>
      <c r="C5392" t="s">
        <v>21</v>
      </c>
      <c r="D5392" t="s">
        <v>1224</v>
      </c>
      <c r="E5392">
        <v>0.19444668651181879</v>
      </c>
    </row>
    <row r="5393" spans="1:5" x14ac:dyDescent="0.3">
      <c r="A5393" t="s">
        <v>25</v>
      </c>
      <c r="B5393" t="s">
        <v>1197</v>
      </c>
      <c r="C5393" t="s">
        <v>21</v>
      </c>
      <c r="D5393" t="s">
        <v>1224</v>
      </c>
      <c r="E5393">
        <v>0.39293825880015809</v>
      </c>
    </row>
    <row r="5394" spans="1:5" x14ac:dyDescent="0.3">
      <c r="A5394" t="s">
        <v>25</v>
      </c>
      <c r="B5394" t="s">
        <v>915</v>
      </c>
      <c r="C5394" t="s">
        <v>21</v>
      </c>
      <c r="D5394" t="s">
        <v>1224</v>
      </c>
      <c r="E5394">
        <v>0.42139411670443372</v>
      </c>
    </row>
    <row r="5395" spans="1:5" x14ac:dyDescent="0.3">
      <c r="A5395" t="s">
        <v>25</v>
      </c>
      <c r="B5395" t="s">
        <v>855</v>
      </c>
      <c r="C5395" t="s">
        <v>21</v>
      </c>
      <c r="D5395" t="s">
        <v>1224</v>
      </c>
      <c r="E5395">
        <v>0.8803257886827629</v>
      </c>
    </row>
    <row r="5396" spans="1:5" x14ac:dyDescent="0.3">
      <c r="A5396" t="s">
        <v>25</v>
      </c>
      <c r="B5396" t="s">
        <v>114</v>
      </c>
      <c r="C5396" t="s">
        <v>21</v>
      </c>
      <c r="D5396" t="s">
        <v>1224</v>
      </c>
      <c r="E5396">
        <v>3.0289970961445887</v>
      </c>
    </row>
    <row r="5397" spans="1:5" x14ac:dyDescent="0.3">
      <c r="A5397" t="s">
        <v>25</v>
      </c>
      <c r="B5397" t="s">
        <v>477</v>
      </c>
      <c r="C5397" t="s">
        <v>21</v>
      </c>
      <c r="D5397" t="s">
        <v>1224</v>
      </c>
      <c r="E5397">
        <v>0.2076317857286899</v>
      </c>
    </row>
    <row r="5398" spans="1:5" x14ac:dyDescent="0.3">
      <c r="A5398" t="s">
        <v>25</v>
      </c>
      <c r="B5398" t="s">
        <v>1205</v>
      </c>
      <c r="C5398" t="s">
        <v>21</v>
      </c>
      <c r="D5398" t="s">
        <v>1224</v>
      </c>
      <c r="E5398">
        <v>0.7142008308659108</v>
      </c>
    </row>
    <row r="5399" spans="1:5" x14ac:dyDescent="0.3">
      <c r="A5399" t="s">
        <v>25</v>
      </c>
      <c r="B5399" t="s">
        <v>439</v>
      </c>
      <c r="C5399" t="s">
        <v>21</v>
      </c>
      <c r="D5399" t="s">
        <v>1224</v>
      </c>
      <c r="E5399">
        <v>0.70587885214959945</v>
      </c>
    </row>
    <row r="5400" spans="1:5" x14ac:dyDescent="0.3">
      <c r="A5400" t="s">
        <v>25</v>
      </c>
      <c r="B5400" t="s">
        <v>51</v>
      </c>
      <c r="C5400" t="s">
        <v>21</v>
      </c>
      <c r="D5400" t="s">
        <v>1224</v>
      </c>
      <c r="E5400">
        <v>0.93877922728573404</v>
      </c>
    </row>
    <row r="5401" spans="1:5" x14ac:dyDescent="0.3">
      <c r="A5401" t="s">
        <v>25</v>
      </c>
      <c r="B5401" t="s">
        <v>587</v>
      </c>
      <c r="C5401" t="s">
        <v>21</v>
      </c>
      <c r="D5401" t="s">
        <v>1224</v>
      </c>
      <c r="E5401">
        <v>0.58800044825246423</v>
      </c>
    </row>
    <row r="5402" spans="1:5" x14ac:dyDescent="0.3">
      <c r="A5402" t="s">
        <v>280</v>
      </c>
      <c r="B5402" t="s">
        <v>857</v>
      </c>
      <c r="C5402" t="s">
        <v>21</v>
      </c>
      <c r="D5402" t="s">
        <v>1155</v>
      </c>
      <c r="E5402">
        <v>4.3817196447559524E-5</v>
      </c>
    </row>
    <row r="5403" spans="1:5" x14ac:dyDescent="0.3">
      <c r="A5403" t="s">
        <v>280</v>
      </c>
      <c r="B5403" t="s">
        <v>1188</v>
      </c>
      <c r="C5403" t="s">
        <v>21</v>
      </c>
      <c r="D5403" t="s">
        <v>1155</v>
      </c>
      <c r="E5403">
        <v>1.045016145030859E-4</v>
      </c>
    </row>
    <row r="5404" spans="1:5" x14ac:dyDescent="0.3">
      <c r="A5404" t="s">
        <v>280</v>
      </c>
      <c r="B5404" t="s">
        <v>763</v>
      </c>
      <c r="C5404" t="s">
        <v>21</v>
      </c>
      <c r="D5404" t="s">
        <v>1155</v>
      </c>
      <c r="E5404">
        <v>1.00292823991571E-4</v>
      </c>
    </row>
    <row r="5405" spans="1:5" x14ac:dyDescent="0.3">
      <c r="A5405" t="s">
        <v>280</v>
      </c>
      <c r="B5405" t="s">
        <v>1189</v>
      </c>
      <c r="C5405" t="s">
        <v>21</v>
      </c>
      <c r="D5405" t="s">
        <v>1155</v>
      </c>
      <c r="E5405">
        <v>2.833029212056977E-5</v>
      </c>
    </row>
    <row r="5406" spans="1:5" x14ac:dyDescent="0.3">
      <c r="A5406" t="s">
        <v>280</v>
      </c>
      <c r="B5406" t="s">
        <v>246</v>
      </c>
      <c r="C5406" t="s">
        <v>21</v>
      </c>
      <c r="D5406" t="s">
        <v>1155</v>
      </c>
      <c r="E5406">
        <v>6.1132499494333031E-5</v>
      </c>
    </row>
    <row r="5407" spans="1:5" x14ac:dyDescent="0.3">
      <c r="A5407" t="s">
        <v>280</v>
      </c>
      <c r="B5407" t="s">
        <v>190</v>
      </c>
      <c r="C5407" t="s">
        <v>21</v>
      </c>
      <c r="D5407" t="s">
        <v>1155</v>
      </c>
      <c r="E5407">
        <v>3.6371576263109941E-4</v>
      </c>
    </row>
    <row r="5408" spans="1:5" x14ac:dyDescent="0.3">
      <c r="A5408" t="s">
        <v>280</v>
      </c>
      <c r="B5408" t="s">
        <v>122</v>
      </c>
      <c r="C5408" t="s">
        <v>21</v>
      </c>
      <c r="D5408" t="s">
        <v>1155</v>
      </c>
      <c r="E5408">
        <v>3.7106056363922258E-4</v>
      </c>
    </row>
    <row r="5409" spans="1:5" x14ac:dyDescent="0.3">
      <c r="A5409" t="s">
        <v>280</v>
      </c>
      <c r="B5409" t="s">
        <v>781</v>
      </c>
      <c r="C5409" t="s">
        <v>21</v>
      </c>
      <c r="D5409" t="s">
        <v>1155</v>
      </c>
      <c r="E5409">
        <v>9.3838215670082452E-5</v>
      </c>
    </row>
    <row r="5410" spans="1:5" x14ac:dyDescent="0.3">
      <c r="A5410" t="s">
        <v>280</v>
      </c>
      <c r="B5410" t="s">
        <v>898</v>
      </c>
      <c r="C5410" t="s">
        <v>21</v>
      </c>
      <c r="D5410" t="s">
        <v>1155</v>
      </c>
      <c r="E5410">
        <v>8.3229138448674832E-5</v>
      </c>
    </row>
    <row r="5411" spans="1:5" x14ac:dyDescent="0.3">
      <c r="A5411" t="s">
        <v>280</v>
      </c>
      <c r="B5411" t="s">
        <v>51</v>
      </c>
      <c r="C5411" t="s">
        <v>21</v>
      </c>
      <c r="D5411" t="s">
        <v>1155</v>
      </c>
      <c r="E5411">
        <v>2.5628278653698012E-4</v>
      </c>
    </row>
    <row r="5412" spans="1:5" x14ac:dyDescent="0.3">
      <c r="A5412" t="s">
        <v>280</v>
      </c>
      <c r="B5412" t="s">
        <v>587</v>
      </c>
      <c r="C5412" t="s">
        <v>21</v>
      </c>
      <c r="D5412" t="s">
        <v>1155</v>
      </c>
      <c r="E5412">
        <v>4.2127468923270222E-6</v>
      </c>
    </row>
    <row r="5413" spans="1:5" x14ac:dyDescent="0.3">
      <c r="A5413" t="s">
        <v>280</v>
      </c>
      <c r="B5413" t="s">
        <v>187</v>
      </c>
      <c r="C5413" t="s">
        <v>21</v>
      </c>
      <c r="D5413" t="s">
        <v>1155</v>
      </c>
      <c r="E5413">
        <v>7.503587368549319E-5</v>
      </c>
    </row>
    <row r="5414" spans="1:5" x14ac:dyDescent="0.3">
      <c r="A5414" t="s">
        <v>280</v>
      </c>
      <c r="B5414" t="s">
        <v>1164</v>
      </c>
      <c r="C5414" t="s">
        <v>21</v>
      </c>
      <c r="D5414" t="s">
        <v>1155</v>
      </c>
      <c r="E5414">
        <v>8.5522853979048743E-5</v>
      </c>
    </row>
    <row r="5415" spans="1:5" x14ac:dyDescent="0.3">
      <c r="A5415" t="s">
        <v>280</v>
      </c>
      <c r="B5415" t="s">
        <v>200</v>
      </c>
      <c r="C5415" t="s">
        <v>21</v>
      </c>
      <c r="D5415" t="s">
        <v>1155</v>
      </c>
      <c r="E5415">
        <v>1.0343492270831039E-4</v>
      </c>
    </row>
    <row r="5416" spans="1:5" x14ac:dyDescent="0.3">
      <c r="A5416" t="s">
        <v>280</v>
      </c>
      <c r="B5416" t="s">
        <v>768</v>
      </c>
      <c r="C5416" t="s">
        <v>21</v>
      </c>
      <c r="D5416" t="s">
        <v>1155</v>
      </c>
      <c r="E5416">
        <v>6.2739321930173542E-5</v>
      </c>
    </row>
    <row r="5417" spans="1:5" x14ac:dyDescent="0.3">
      <c r="A5417" t="s">
        <v>280</v>
      </c>
      <c r="B5417" t="s">
        <v>804</v>
      </c>
      <c r="C5417" t="s">
        <v>21</v>
      </c>
      <c r="D5417" t="s">
        <v>1155</v>
      </c>
      <c r="E5417">
        <v>2.3048996234886459E-4</v>
      </c>
    </row>
    <row r="5418" spans="1:5" x14ac:dyDescent="0.3">
      <c r="A5418" t="s">
        <v>280</v>
      </c>
      <c r="B5418" t="s">
        <v>284</v>
      </c>
      <c r="C5418" t="s">
        <v>21</v>
      </c>
      <c r="D5418" t="s">
        <v>1155</v>
      </c>
      <c r="E5418">
        <v>9.2328986329549571E-5</v>
      </c>
    </row>
    <row r="5419" spans="1:5" x14ac:dyDescent="0.3">
      <c r="A5419" t="s">
        <v>280</v>
      </c>
      <c r="B5419" t="s">
        <v>865</v>
      </c>
      <c r="C5419" t="s">
        <v>21</v>
      </c>
      <c r="D5419" t="s">
        <v>1155</v>
      </c>
      <c r="E5419">
        <v>1.5976952431294488E-4</v>
      </c>
    </row>
    <row r="5420" spans="1:5" x14ac:dyDescent="0.3">
      <c r="A5420" t="s">
        <v>280</v>
      </c>
      <c r="B5420" t="s">
        <v>849</v>
      </c>
      <c r="C5420" t="s">
        <v>21</v>
      </c>
      <c r="D5420" t="s">
        <v>1155</v>
      </c>
      <c r="E5420">
        <v>6.0499476620575619E-5</v>
      </c>
    </row>
    <row r="5421" spans="1:5" x14ac:dyDescent="0.3">
      <c r="A5421" t="s">
        <v>280</v>
      </c>
      <c r="B5421" t="s">
        <v>823</v>
      </c>
      <c r="C5421" t="s">
        <v>21</v>
      </c>
      <c r="D5421" t="s">
        <v>1155</v>
      </c>
      <c r="E5421">
        <v>2.8702502614590278E-5</v>
      </c>
    </row>
    <row r="5422" spans="1:5" x14ac:dyDescent="0.3">
      <c r="A5422" t="s">
        <v>280</v>
      </c>
      <c r="B5422" t="s">
        <v>292</v>
      </c>
      <c r="C5422" t="s">
        <v>21</v>
      </c>
      <c r="D5422" t="s">
        <v>1155</v>
      </c>
      <c r="E5422">
        <v>1.5143002414692139E-4</v>
      </c>
    </row>
    <row r="5423" spans="1:5" x14ac:dyDescent="0.3">
      <c r="A5423" t="s">
        <v>280</v>
      </c>
      <c r="B5423" t="s">
        <v>492</v>
      </c>
      <c r="C5423" t="s">
        <v>21</v>
      </c>
      <c r="D5423" t="s">
        <v>1155</v>
      </c>
      <c r="E5423">
        <v>2.6669665222404557E-4</v>
      </c>
    </row>
    <row r="5424" spans="1:5" x14ac:dyDescent="0.3">
      <c r="A5424" t="s">
        <v>280</v>
      </c>
      <c r="B5424" t="s">
        <v>106</v>
      </c>
      <c r="C5424" t="s">
        <v>21</v>
      </c>
      <c r="D5424" t="s">
        <v>1155</v>
      </c>
      <c r="E5424">
        <v>1.026492474247075E-4</v>
      </c>
    </row>
    <row r="5425" spans="1:5" x14ac:dyDescent="0.3">
      <c r="A5425" t="s">
        <v>280</v>
      </c>
      <c r="B5425" t="s">
        <v>806</v>
      </c>
      <c r="C5425" t="s">
        <v>21</v>
      </c>
      <c r="D5425" t="s">
        <v>1155</v>
      </c>
      <c r="E5425">
        <v>6.1420642251589156E-5</v>
      </c>
    </row>
    <row r="5426" spans="1:5" x14ac:dyDescent="0.3">
      <c r="A5426" t="s">
        <v>280</v>
      </c>
      <c r="B5426" t="s">
        <v>114</v>
      </c>
      <c r="C5426" t="s">
        <v>21</v>
      </c>
      <c r="D5426" t="s">
        <v>1155</v>
      </c>
      <c r="E5426">
        <v>9.3979089814544715E-4</v>
      </c>
    </row>
    <row r="5427" spans="1:5" x14ac:dyDescent="0.3">
      <c r="A5427" t="s">
        <v>280</v>
      </c>
      <c r="B5427" t="s">
        <v>133</v>
      </c>
      <c r="C5427" t="s">
        <v>21</v>
      </c>
      <c r="D5427" t="s">
        <v>1155</v>
      </c>
      <c r="E5427">
        <v>4.7619147540526359E-5</v>
      </c>
    </row>
    <row r="5428" spans="1:5" x14ac:dyDescent="0.3">
      <c r="A5428" t="s">
        <v>280</v>
      </c>
      <c r="B5428" t="s">
        <v>1196</v>
      </c>
      <c r="C5428" t="s">
        <v>21</v>
      </c>
      <c r="D5428" t="s">
        <v>1155</v>
      </c>
      <c r="E5428">
        <v>1.3901196292076929E-5</v>
      </c>
    </row>
    <row r="5429" spans="1:5" x14ac:dyDescent="0.3">
      <c r="A5429" t="s">
        <v>280</v>
      </c>
      <c r="B5429" t="s">
        <v>1221</v>
      </c>
      <c r="C5429" t="s">
        <v>21</v>
      </c>
      <c r="D5429" t="s">
        <v>1155</v>
      </c>
      <c r="E5429">
        <v>3.5620224071507999E-5</v>
      </c>
    </row>
    <row r="5430" spans="1:5" x14ac:dyDescent="0.3">
      <c r="A5430" t="s">
        <v>327</v>
      </c>
      <c r="B5430" t="s">
        <v>1198</v>
      </c>
      <c r="C5430" t="s">
        <v>21</v>
      </c>
      <c r="D5430" t="s">
        <v>1181</v>
      </c>
      <c r="E5430">
        <v>6.1348937030293885E-2</v>
      </c>
    </row>
    <row r="5431" spans="1:5" x14ac:dyDescent="0.3">
      <c r="A5431" t="s">
        <v>327</v>
      </c>
      <c r="B5431" t="s">
        <v>1164</v>
      </c>
      <c r="C5431" t="s">
        <v>21</v>
      </c>
      <c r="D5431" t="s">
        <v>1181</v>
      </c>
      <c r="E5431">
        <v>2.849478005178728E-3</v>
      </c>
    </row>
    <row r="5432" spans="1:5" x14ac:dyDescent="0.3">
      <c r="A5432" t="s">
        <v>327</v>
      </c>
      <c r="B5432" t="s">
        <v>1202</v>
      </c>
      <c r="C5432" t="s">
        <v>21</v>
      </c>
      <c r="D5432" t="s">
        <v>1181</v>
      </c>
      <c r="E5432">
        <v>8.3223811313753188E-3</v>
      </c>
    </row>
    <row r="5433" spans="1:5" x14ac:dyDescent="0.3">
      <c r="A5433" t="s">
        <v>327</v>
      </c>
      <c r="B5433" t="s">
        <v>179</v>
      </c>
      <c r="C5433" t="s">
        <v>21</v>
      </c>
      <c r="D5433" t="s">
        <v>1181</v>
      </c>
      <c r="E5433">
        <v>0.26035033416602371</v>
      </c>
    </row>
    <row r="5434" spans="1:5" x14ac:dyDescent="0.3">
      <c r="A5434" t="s">
        <v>327</v>
      </c>
      <c r="B5434" t="s">
        <v>454</v>
      </c>
      <c r="C5434" t="s">
        <v>21</v>
      </c>
      <c r="D5434" t="s">
        <v>1181</v>
      </c>
      <c r="E5434">
        <v>1.6286522277991801E-2</v>
      </c>
    </row>
    <row r="5435" spans="1:5" x14ac:dyDescent="0.3">
      <c r="A5435" t="s">
        <v>327</v>
      </c>
      <c r="B5435" t="s">
        <v>481</v>
      </c>
      <c r="C5435" t="s">
        <v>21</v>
      </c>
      <c r="D5435" t="s">
        <v>1181</v>
      </c>
      <c r="E5435">
        <v>0.12932862615483759</v>
      </c>
    </row>
    <row r="5436" spans="1:5" x14ac:dyDescent="0.3">
      <c r="A5436" t="s">
        <v>327</v>
      </c>
      <c r="B5436" t="s">
        <v>190</v>
      </c>
      <c r="C5436" t="s">
        <v>21</v>
      </c>
      <c r="D5436" t="s">
        <v>1181</v>
      </c>
      <c r="E5436">
        <v>3.2354873876290789E-2</v>
      </c>
    </row>
    <row r="5437" spans="1:5" x14ac:dyDescent="0.3">
      <c r="A5437" t="s">
        <v>327</v>
      </c>
      <c r="B5437" t="s">
        <v>1204</v>
      </c>
      <c r="C5437" t="s">
        <v>21</v>
      </c>
      <c r="D5437" t="s">
        <v>1181</v>
      </c>
      <c r="E5437">
        <v>2.2358392305403148E-2</v>
      </c>
    </row>
    <row r="5438" spans="1:5" x14ac:dyDescent="0.3">
      <c r="A5438" t="s">
        <v>327</v>
      </c>
      <c r="B5438" t="s">
        <v>1199</v>
      </c>
      <c r="C5438" t="s">
        <v>21</v>
      </c>
      <c r="D5438" t="s">
        <v>1181</v>
      </c>
      <c r="E5438">
        <v>1.263416026445794E-2</v>
      </c>
    </row>
    <row r="5439" spans="1:5" x14ac:dyDescent="0.3">
      <c r="A5439" t="s">
        <v>327</v>
      </c>
      <c r="B5439" t="s">
        <v>409</v>
      </c>
      <c r="C5439" t="s">
        <v>21</v>
      </c>
      <c r="D5439" t="s">
        <v>1181</v>
      </c>
      <c r="E5439">
        <v>0.33011527934502249</v>
      </c>
    </row>
    <row r="5440" spans="1:5" x14ac:dyDescent="0.3">
      <c r="A5440" t="s">
        <v>327</v>
      </c>
      <c r="B5440" t="s">
        <v>1170</v>
      </c>
      <c r="C5440" t="s">
        <v>21</v>
      </c>
      <c r="D5440" t="s">
        <v>1181</v>
      </c>
      <c r="E5440">
        <v>6.0753008020719311E-3</v>
      </c>
    </row>
    <row r="5441" spans="1:5" x14ac:dyDescent="0.3">
      <c r="A5441" t="s">
        <v>327</v>
      </c>
      <c r="B5441" t="s">
        <v>587</v>
      </c>
      <c r="C5441" t="s">
        <v>21</v>
      </c>
      <c r="D5441" t="s">
        <v>1181</v>
      </c>
      <c r="E5441">
        <v>3.038752624572081E-2</v>
      </c>
    </row>
    <row r="5442" spans="1:5" x14ac:dyDescent="0.3">
      <c r="A5442" t="s">
        <v>327</v>
      </c>
      <c r="B5442" t="s">
        <v>1192</v>
      </c>
      <c r="C5442" t="s">
        <v>21</v>
      </c>
      <c r="D5442" t="s">
        <v>1181</v>
      </c>
      <c r="E5442">
        <v>1.5436219427320371E-2</v>
      </c>
    </row>
    <row r="5443" spans="1:5" x14ac:dyDescent="0.3">
      <c r="A5443" t="s">
        <v>327</v>
      </c>
      <c r="B5443" t="s">
        <v>1200</v>
      </c>
      <c r="C5443" t="s">
        <v>21</v>
      </c>
      <c r="D5443" t="s">
        <v>1181</v>
      </c>
      <c r="E5443">
        <v>3.4119105811430156E-2</v>
      </c>
    </row>
    <row r="5444" spans="1:5" x14ac:dyDescent="0.3">
      <c r="A5444" t="s">
        <v>327</v>
      </c>
      <c r="B5444" t="s">
        <v>1201</v>
      </c>
      <c r="C5444" t="s">
        <v>21</v>
      </c>
      <c r="D5444" t="s">
        <v>1181</v>
      </c>
      <c r="E5444">
        <v>2.4026242441510951E-3</v>
      </c>
    </row>
    <row r="5445" spans="1:5" x14ac:dyDescent="0.3">
      <c r="A5445" t="s">
        <v>327</v>
      </c>
      <c r="B5445" t="s">
        <v>896</v>
      </c>
      <c r="C5445" t="s">
        <v>21</v>
      </c>
      <c r="D5445" t="s">
        <v>1181</v>
      </c>
      <c r="E5445">
        <v>3.7633276758428813E-2</v>
      </c>
    </row>
    <row r="5446" spans="1:5" x14ac:dyDescent="0.3">
      <c r="A5446" t="s">
        <v>327</v>
      </c>
      <c r="B5446" t="s">
        <v>1184</v>
      </c>
      <c r="C5446" t="s">
        <v>21</v>
      </c>
      <c r="D5446" t="s">
        <v>1181</v>
      </c>
      <c r="E5446">
        <v>2.0076617087053439E-2</v>
      </c>
    </row>
    <row r="5447" spans="1:5" x14ac:dyDescent="0.3">
      <c r="A5447" t="s">
        <v>327</v>
      </c>
      <c r="B5447" t="s">
        <v>459</v>
      </c>
      <c r="C5447" t="s">
        <v>21</v>
      </c>
      <c r="D5447" t="s">
        <v>1181</v>
      </c>
      <c r="E5447">
        <v>1.6587569749273161E-2</v>
      </c>
    </row>
    <row r="5448" spans="1:5" x14ac:dyDescent="0.3">
      <c r="A5448" t="s">
        <v>327</v>
      </c>
      <c r="B5448" t="s">
        <v>1160</v>
      </c>
      <c r="C5448" t="s">
        <v>21</v>
      </c>
      <c r="D5448" t="s">
        <v>1181</v>
      </c>
      <c r="E5448">
        <v>3.2289146382963054E-3</v>
      </c>
    </row>
    <row r="5449" spans="1:5" x14ac:dyDescent="0.3">
      <c r="A5449" t="s">
        <v>327</v>
      </c>
      <c r="B5449" t="s">
        <v>1008</v>
      </c>
      <c r="C5449" t="s">
        <v>21</v>
      </c>
      <c r="D5449" t="s">
        <v>1181</v>
      </c>
      <c r="E5449">
        <v>8.9509853089022068E-2</v>
      </c>
    </row>
    <row r="5450" spans="1:5" x14ac:dyDescent="0.3">
      <c r="A5450" t="s">
        <v>327</v>
      </c>
      <c r="B5450" t="s">
        <v>885</v>
      </c>
      <c r="C5450" t="s">
        <v>21</v>
      </c>
      <c r="D5450" t="s">
        <v>1181</v>
      </c>
      <c r="E5450">
        <v>1.262189459344374E-2</v>
      </c>
    </row>
    <row r="5451" spans="1:5" x14ac:dyDescent="0.3">
      <c r="A5451" t="s">
        <v>327</v>
      </c>
      <c r="B5451" t="s">
        <v>1215</v>
      </c>
      <c r="C5451" t="s">
        <v>21</v>
      </c>
      <c r="D5451" t="s">
        <v>1181</v>
      </c>
      <c r="E5451">
        <v>3.8494925291541124E-2</v>
      </c>
    </row>
    <row r="5452" spans="1:5" x14ac:dyDescent="0.3">
      <c r="A5452" t="s">
        <v>327</v>
      </c>
      <c r="B5452" t="s">
        <v>1226</v>
      </c>
      <c r="C5452" t="s">
        <v>21</v>
      </c>
      <c r="D5452" t="s">
        <v>1181</v>
      </c>
      <c r="E5452">
        <v>2.5600942203688758E-2</v>
      </c>
    </row>
    <row r="5453" spans="1:5" x14ac:dyDescent="0.3">
      <c r="A5453" t="s">
        <v>327</v>
      </c>
      <c r="B5453" t="s">
        <v>292</v>
      </c>
      <c r="C5453" t="s">
        <v>21</v>
      </c>
      <c r="D5453" t="s">
        <v>1181</v>
      </c>
      <c r="E5453">
        <v>4.685549751306603E-2</v>
      </c>
    </row>
    <row r="5454" spans="1:5" x14ac:dyDescent="0.3">
      <c r="A5454" t="s">
        <v>327</v>
      </c>
      <c r="B5454" t="s">
        <v>787</v>
      </c>
      <c r="C5454" t="s">
        <v>21</v>
      </c>
      <c r="D5454" t="s">
        <v>1181</v>
      </c>
      <c r="E5454">
        <v>1.489063607271314E-2</v>
      </c>
    </row>
    <row r="5455" spans="1:5" x14ac:dyDescent="0.3">
      <c r="A5455" t="s">
        <v>327</v>
      </c>
      <c r="B5455" t="s">
        <v>1162</v>
      </c>
      <c r="C5455" t="s">
        <v>21</v>
      </c>
      <c r="D5455" t="s">
        <v>1181</v>
      </c>
      <c r="E5455">
        <v>2.2603183530995928E-3</v>
      </c>
    </row>
    <row r="5456" spans="1:5" x14ac:dyDescent="0.3">
      <c r="A5456" t="s">
        <v>327</v>
      </c>
      <c r="B5456" t="s">
        <v>1217</v>
      </c>
      <c r="C5456" t="s">
        <v>21</v>
      </c>
      <c r="D5456" t="s">
        <v>1181</v>
      </c>
      <c r="E5456">
        <v>6.3819686464345222E-3</v>
      </c>
    </row>
    <row r="5457" spans="1:5" x14ac:dyDescent="0.3">
      <c r="A5457" t="s">
        <v>327</v>
      </c>
      <c r="B5457" t="s">
        <v>200</v>
      </c>
      <c r="C5457" t="s">
        <v>21</v>
      </c>
      <c r="D5457" t="s">
        <v>1181</v>
      </c>
      <c r="E5457">
        <v>7.0866125533009675E-3</v>
      </c>
    </row>
    <row r="5458" spans="1:5" x14ac:dyDescent="0.3">
      <c r="A5458" t="s">
        <v>327</v>
      </c>
      <c r="B5458" t="s">
        <v>1238</v>
      </c>
      <c r="C5458" t="s">
        <v>21</v>
      </c>
      <c r="D5458" t="s">
        <v>1181</v>
      </c>
      <c r="E5458">
        <v>6.5423284417353185E-3</v>
      </c>
    </row>
    <row r="5459" spans="1:5" x14ac:dyDescent="0.3">
      <c r="A5459" t="s">
        <v>327</v>
      </c>
      <c r="B5459" t="s">
        <v>401</v>
      </c>
      <c r="C5459" t="s">
        <v>21</v>
      </c>
      <c r="D5459" t="s">
        <v>1181</v>
      </c>
      <c r="E5459">
        <v>2.318357526980805E-3</v>
      </c>
    </row>
    <row r="5460" spans="1:5" x14ac:dyDescent="0.3">
      <c r="A5460" t="s">
        <v>327</v>
      </c>
      <c r="B5460" t="s">
        <v>1206</v>
      </c>
      <c r="C5460" t="s">
        <v>21</v>
      </c>
      <c r="D5460" t="s">
        <v>1181</v>
      </c>
      <c r="E5460">
        <v>3.344893842561065E-3</v>
      </c>
    </row>
    <row r="5461" spans="1:5" x14ac:dyDescent="0.3">
      <c r="A5461" t="s">
        <v>327</v>
      </c>
      <c r="B5461" t="s">
        <v>439</v>
      </c>
      <c r="C5461" t="s">
        <v>21</v>
      </c>
      <c r="D5461" t="s">
        <v>1181</v>
      </c>
      <c r="E5461">
        <v>4.6075045013659159E-2</v>
      </c>
    </row>
    <row r="5462" spans="1:5" x14ac:dyDescent="0.3">
      <c r="A5462" t="s">
        <v>327</v>
      </c>
      <c r="B5462" t="s">
        <v>1240</v>
      </c>
      <c r="C5462" t="s">
        <v>21</v>
      </c>
      <c r="D5462" t="s">
        <v>1181</v>
      </c>
      <c r="E5462">
        <v>2.5896352684487908E-2</v>
      </c>
    </row>
    <row r="5463" spans="1:5" x14ac:dyDescent="0.3">
      <c r="A5463" t="s">
        <v>327</v>
      </c>
      <c r="B5463" t="s">
        <v>900</v>
      </c>
      <c r="C5463" t="s">
        <v>21</v>
      </c>
      <c r="D5463" t="s">
        <v>1181</v>
      </c>
      <c r="E5463">
        <v>2.1800036249877551E-2</v>
      </c>
    </row>
    <row r="5464" spans="1:5" x14ac:dyDescent="0.3">
      <c r="A5464" t="s">
        <v>327</v>
      </c>
      <c r="B5464" t="s">
        <v>114</v>
      </c>
      <c r="C5464" t="s">
        <v>21</v>
      </c>
      <c r="D5464" t="s">
        <v>1181</v>
      </c>
      <c r="E5464">
        <v>0.14103724049523628</v>
      </c>
    </row>
    <row r="5465" spans="1:5" x14ac:dyDescent="0.3">
      <c r="A5465" t="s">
        <v>327</v>
      </c>
      <c r="B5465" t="s">
        <v>544</v>
      </c>
      <c r="C5465" t="s">
        <v>21</v>
      </c>
      <c r="D5465" t="s">
        <v>1181</v>
      </c>
      <c r="E5465">
        <v>2.7964229893671772E-2</v>
      </c>
    </row>
    <row r="5466" spans="1:5" x14ac:dyDescent="0.3">
      <c r="A5466" t="s">
        <v>327</v>
      </c>
      <c r="B5466" t="s">
        <v>86</v>
      </c>
      <c r="C5466" t="s">
        <v>21</v>
      </c>
      <c r="D5466" t="s">
        <v>1181</v>
      </c>
      <c r="E5466">
        <v>1.3925791279718091E-2</v>
      </c>
    </row>
    <row r="5467" spans="1:5" x14ac:dyDescent="0.3">
      <c r="A5467" t="s">
        <v>157</v>
      </c>
      <c r="B5467" t="s">
        <v>874</v>
      </c>
      <c r="C5467" t="s">
        <v>21</v>
      </c>
      <c r="D5467" t="s">
        <v>1218</v>
      </c>
      <c r="E5467">
        <v>3.9211928190230051E-4</v>
      </c>
    </row>
    <row r="5468" spans="1:5" x14ac:dyDescent="0.3">
      <c r="A5468" t="s">
        <v>157</v>
      </c>
      <c r="B5468" t="s">
        <v>544</v>
      </c>
      <c r="C5468" t="s">
        <v>21</v>
      </c>
      <c r="D5468" t="s">
        <v>1218</v>
      </c>
      <c r="E5468">
        <v>4.66756462016252E-4</v>
      </c>
    </row>
    <row r="5469" spans="1:5" x14ac:dyDescent="0.3">
      <c r="A5469" t="s">
        <v>157</v>
      </c>
      <c r="B5469" t="s">
        <v>439</v>
      </c>
      <c r="C5469" t="s">
        <v>21</v>
      </c>
      <c r="D5469" t="s">
        <v>1218</v>
      </c>
      <c r="E5469">
        <v>8.4924523047791929E-4</v>
      </c>
    </row>
    <row r="5470" spans="1:5" x14ac:dyDescent="0.3">
      <c r="A5470" t="s">
        <v>157</v>
      </c>
      <c r="B5470" t="s">
        <v>900</v>
      </c>
      <c r="C5470" t="s">
        <v>21</v>
      </c>
      <c r="D5470" t="s">
        <v>1218</v>
      </c>
      <c r="E5470">
        <v>3.1323225019562852E-4</v>
      </c>
    </row>
    <row r="5471" spans="1:5" x14ac:dyDescent="0.3">
      <c r="A5471" t="s">
        <v>157</v>
      </c>
      <c r="B5471" t="s">
        <v>20</v>
      </c>
      <c r="C5471" t="s">
        <v>21</v>
      </c>
      <c r="D5471" t="s">
        <v>1218</v>
      </c>
      <c r="E5471">
        <v>8.7227442994177373E-4</v>
      </c>
    </row>
    <row r="5472" spans="1:5" x14ac:dyDescent="0.3">
      <c r="A5472" t="s">
        <v>157</v>
      </c>
      <c r="B5472" t="s">
        <v>444</v>
      </c>
      <c r="C5472" t="s">
        <v>21</v>
      </c>
      <c r="D5472" t="s">
        <v>1218</v>
      </c>
      <c r="E5472">
        <v>2.5920086306595099E-5</v>
      </c>
    </row>
    <row r="5473" spans="1:5" x14ac:dyDescent="0.3">
      <c r="A5473" t="s">
        <v>157</v>
      </c>
      <c r="B5473" t="s">
        <v>447</v>
      </c>
      <c r="C5473" t="s">
        <v>21</v>
      </c>
      <c r="D5473" t="s">
        <v>1218</v>
      </c>
      <c r="E5473">
        <v>3.4537405012260568E-4</v>
      </c>
    </row>
    <row r="5474" spans="1:5" x14ac:dyDescent="0.3">
      <c r="A5474" t="s">
        <v>157</v>
      </c>
      <c r="B5474" t="s">
        <v>1202</v>
      </c>
      <c r="C5474" t="s">
        <v>21</v>
      </c>
      <c r="D5474" t="s">
        <v>1218</v>
      </c>
      <c r="E5474">
        <v>1.3610318848922208E-4</v>
      </c>
    </row>
    <row r="5475" spans="1:5" x14ac:dyDescent="0.3">
      <c r="A5475" t="s">
        <v>157</v>
      </c>
      <c r="B5475" t="s">
        <v>481</v>
      </c>
      <c r="C5475" t="s">
        <v>21</v>
      </c>
      <c r="D5475" t="s">
        <v>1218</v>
      </c>
      <c r="E5475">
        <v>2.0842881554250453E-3</v>
      </c>
    </row>
    <row r="5476" spans="1:5" x14ac:dyDescent="0.3">
      <c r="A5476" t="s">
        <v>157</v>
      </c>
      <c r="B5476" t="s">
        <v>1203</v>
      </c>
      <c r="C5476" t="s">
        <v>21</v>
      </c>
      <c r="D5476" t="s">
        <v>1218</v>
      </c>
      <c r="E5476">
        <v>2.2552365347259501E-4</v>
      </c>
    </row>
    <row r="5477" spans="1:5" x14ac:dyDescent="0.3">
      <c r="A5477" t="s">
        <v>157</v>
      </c>
      <c r="B5477" t="s">
        <v>193</v>
      </c>
      <c r="C5477" t="s">
        <v>21</v>
      </c>
      <c r="D5477" t="s">
        <v>1218</v>
      </c>
      <c r="E5477">
        <v>9.8267296055792397E-4</v>
      </c>
    </row>
    <row r="5478" spans="1:5" x14ac:dyDescent="0.3">
      <c r="A5478" t="s">
        <v>157</v>
      </c>
      <c r="B5478" t="s">
        <v>1231</v>
      </c>
      <c r="C5478" t="s">
        <v>21</v>
      </c>
      <c r="D5478" t="s">
        <v>1218</v>
      </c>
      <c r="E5478">
        <v>4.3927388570906328E-4</v>
      </c>
    </row>
    <row r="5479" spans="1:5" x14ac:dyDescent="0.3">
      <c r="A5479" t="s">
        <v>157</v>
      </c>
      <c r="B5479" t="s">
        <v>451</v>
      </c>
      <c r="C5479" t="s">
        <v>21</v>
      </c>
      <c r="D5479" t="s">
        <v>1218</v>
      </c>
      <c r="E5479">
        <v>4.16818129034296E-4</v>
      </c>
    </row>
    <row r="5480" spans="1:5" x14ac:dyDescent="0.3">
      <c r="A5480" t="s">
        <v>157</v>
      </c>
      <c r="B5480" t="s">
        <v>484</v>
      </c>
      <c r="C5480" t="s">
        <v>21</v>
      </c>
      <c r="D5480" t="s">
        <v>1218</v>
      </c>
      <c r="E5480">
        <v>6.7532064606899212E-4</v>
      </c>
    </row>
    <row r="5481" spans="1:5" x14ac:dyDescent="0.3">
      <c r="A5481" t="s">
        <v>157</v>
      </c>
      <c r="B5481" t="s">
        <v>1182</v>
      </c>
      <c r="C5481" t="s">
        <v>21</v>
      </c>
      <c r="D5481" t="s">
        <v>1218</v>
      </c>
      <c r="E5481">
        <v>5.9560531765155927E-4</v>
      </c>
    </row>
    <row r="5482" spans="1:5" x14ac:dyDescent="0.3">
      <c r="A5482" t="s">
        <v>157</v>
      </c>
      <c r="B5482" t="s">
        <v>241</v>
      </c>
      <c r="C5482" t="s">
        <v>21</v>
      </c>
      <c r="D5482" t="s">
        <v>1218</v>
      </c>
      <c r="E5482">
        <v>8.6275546495270393E-4</v>
      </c>
    </row>
    <row r="5483" spans="1:5" x14ac:dyDescent="0.3">
      <c r="A5483" t="s">
        <v>157</v>
      </c>
      <c r="B5483" t="s">
        <v>454</v>
      </c>
      <c r="C5483" t="s">
        <v>21</v>
      </c>
      <c r="D5483" t="s">
        <v>1218</v>
      </c>
      <c r="E5483">
        <v>2.6113714484254902E-4</v>
      </c>
    </row>
    <row r="5484" spans="1:5" x14ac:dyDescent="0.3">
      <c r="A5484" t="s">
        <v>157</v>
      </c>
      <c r="B5484" t="s">
        <v>903</v>
      </c>
      <c r="C5484" t="s">
        <v>21</v>
      </c>
      <c r="D5484" t="s">
        <v>1218</v>
      </c>
      <c r="E5484">
        <v>8.2908809000805121E-4</v>
      </c>
    </row>
    <row r="5485" spans="1:5" x14ac:dyDescent="0.3">
      <c r="A5485" t="s">
        <v>157</v>
      </c>
      <c r="B5485" t="s">
        <v>1242</v>
      </c>
      <c r="C5485" t="s">
        <v>21</v>
      </c>
      <c r="D5485" t="s">
        <v>1218</v>
      </c>
      <c r="E5485">
        <v>6.9220280628542937E-5</v>
      </c>
    </row>
    <row r="5486" spans="1:5" x14ac:dyDescent="0.3">
      <c r="A5486" t="s">
        <v>157</v>
      </c>
      <c r="B5486" t="s">
        <v>1157</v>
      </c>
      <c r="C5486" t="s">
        <v>21</v>
      </c>
      <c r="D5486" t="s">
        <v>1218</v>
      </c>
      <c r="E5486">
        <v>8.3942930025138458E-6</v>
      </c>
    </row>
    <row r="5487" spans="1:5" x14ac:dyDescent="0.3">
      <c r="A5487" t="s">
        <v>157</v>
      </c>
      <c r="B5487" t="s">
        <v>1158</v>
      </c>
      <c r="C5487" t="s">
        <v>21</v>
      </c>
      <c r="D5487" t="s">
        <v>1218</v>
      </c>
      <c r="E5487">
        <v>2.0557423375324599E-4</v>
      </c>
    </row>
    <row r="5488" spans="1:5" x14ac:dyDescent="0.3">
      <c r="A5488" t="s">
        <v>157</v>
      </c>
      <c r="B5488" t="s">
        <v>456</v>
      </c>
      <c r="C5488" t="s">
        <v>21</v>
      </c>
      <c r="D5488" t="s">
        <v>1218</v>
      </c>
      <c r="E5488">
        <v>2.7830550794123135E-4</v>
      </c>
    </row>
    <row r="5489" spans="1:5" x14ac:dyDescent="0.3">
      <c r="A5489" t="s">
        <v>157</v>
      </c>
      <c r="B5489" t="s">
        <v>1204</v>
      </c>
      <c r="C5489" t="s">
        <v>21</v>
      </c>
      <c r="D5489" t="s">
        <v>1218</v>
      </c>
      <c r="E5489">
        <v>7.33527541538205E-4</v>
      </c>
    </row>
    <row r="5490" spans="1:5" x14ac:dyDescent="0.3">
      <c r="A5490" t="s">
        <v>157</v>
      </c>
      <c r="B5490" t="s">
        <v>1232</v>
      </c>
      <c r="C5490" t="s">
        <v>21</v>
      </c>
      <c r="D5490" t="s">
        <v>1218</v>
      </c>
      <c r="E5490">
        <v>1.2300729490501548E-4</v>
      </c>
    </row>
    <row r="5491" spans="1:5" x14ac:dyDescent="0.3">
      <c r="A5491" t="s">
        <v>157</v>
      </c>
      <c r="B5491" t="s">
        <v>190</v>
      </c>
      <c r="C5491" t="s">
        <v>21</v>
      </c>
      <c r="D5491" t="s">
        <v>1218</v>
      </c>
      <c r="E5491">
        <v>9.9992883294515705E-4</v>
      </c>
    </row>
    <row r="5492" spans="1:5" x14ac:dyDescent="0.3">
      <c r="A5492" t="s">
        <v>157</v>
      </c>
      <c r="B5492" t="s">
        <v>903</v>
      </c>
      <c r="C5492" t="s">
        <v>21</v>
      </c>
      <c r="D5492" t="s">
        <v>1218</v>
      </c>
      <c r="E5492">
        <v>8.2908809000805121E-4</v>
      </c>
    </row>
    <row r="5493" spans="1:5" x14ac:dyDescent="0.3">
      <c r="A5493" t="s">
        <v>157</v>
      </c>
      <c r="B5493" t="s">
        <v>1166</v>
      </c>
      <c r="C5493" t="s">
        <v>21</v>
      </c>
      <c r="D5493" t="s">
        <v>1218</v>
      </c>
      <c r="E5493">
        <v>1.191462634200901E-4</v>
      </c>
    </row>
    <row r="5494" spans="1:5" x14ac:dyDescent="0.3">
      <c r="A5494" t="s">
        <v>157</v>
      </c>
      <c r="B5494" t="s">
        <v>915</v>
      </c>
      <c r="C5494" t="s">
        <v>21</v>
      </c>
      <c r="D5494" t="s">
        <v>1218</v>
      </c>
      <c r="E5494">
        <v>4.9288862723987237E-4</v>
      </c>
    </row>
    <row r="5495" spans="1:5" x14ac:dyDescent="0.3">
      <c r="A5495" t="s">
        <v>157</v>
      </c>
      <c r="B5495" t="s">
        <v>86</v>
      </c>
      <c r="C5495" t="s">
        <v>21</v>
      </c>
      <c r="D5495" t="s">
        <v>1218</v>
      </c>
      <c r="E5495">
        <v>9.2412994120321583E-4</v>
      </c>
    </row>
    <row r="5496" spans="1:5" x14ac:dyDescent="0.3">
      <c r="A5496" t="s">
        <v>157</v>
      </c>
      <c r="B5496" t="s">
        <v>114</v>
      </c>
      <c r="C5496" t="s">
        <v>21</v>
      </c>
      <c r="D5496" t="s">
        <v>1218</v>
      </c>
      <c r="E5496">
        <v>3.505206570352509E-3</v>
      </c>
    </row>
    <row r="5497" spans="1:5" x14ac:dyDescent="0.3">
      <c r="A5497" t="s">
        <v>157</v>
      </c>
      <c r="B5497" t="s">
        <v>477</v>
      </c>
      <c r="C5497" t="s">
        <v>21</v>
      </c>
      <c r="D5497" t="s">
        <v>1218</v>
      </c>
      <c r="E5497">
        <v>1.6756306186439181E-4</v>
      </c>
    </row>
    <row r="5498" spans="1:5" x14ac:dyDescent="0.3">
      <c r="A5498" t="s">
        <v>157</v>
      </c>
      <c r="B5498" t="s">
        <v>1225</v>
      </c>
      <c r="C5498" t="s">
        <v>21</v>
      </c>
      <c r="D5498" t="s">
        <v>1218</v>
      </c>
      <c r="E5498">
        <v>2.5718831554638133E-5</v>
      </c>
    </row>
    <row r="5499" spans="1:5" x14ac:dyDescent="0.3">
      <c r="A5499" t="s">
        <v>157</v>
      </c>
      <c r="B5499" t="s">
        <v>1206</v>
      </c>
      <c r="C5499" t="s">
        <v>21</v>
      </c>
      <c r="D5499" t="s">
        <v>1218</v>
      </c>
      <c r="E5499">
        <v>4.64349077706141E-5</v>
      </c>
    </row>
    <row r="5500" spans="1:5" x14ac:dyDescent="0.3">
      <c r="A5500" t="s">
        <v>157</v>
      </c>
      <c r="B5500" t="s">
        <v>1163</v>
      </c>
      <c r="C5500" t="s">
        <v>21</v>
      </c>
      <c r="D5500" t="s">
        <v>1218</v>
      </c>
      <c r="E5500">
        <v>9.7631813952329941E-7</v>
      </c>
    </row>
    <row r="5501" spans="1:5" x14ac:dyDescent="0.3">
      <c r="A5501" t="s">
        <v>157</v>
      </c>
      <c r="B5501" t="s">
        <v>1178</v>
      </c>
      <c r="C5501" t="s">
        <v>21</v>
      </c>
      <c r="D5501" t="s">
        <v>1218</v>
      </c>
      <c r="E5501">
        <v>8.3345488424499097E-5</v>
      </c>
    </row>
    <row r="5502" spans="1:5" x14ac:dyDescent="0.3">
      <c r="A5502" t="s">
        <v>157</v>
      </c>
      <c r="B5502" t="s">
        <v>1230</v>
      </c>
      <c r="C5502" t="s">
        <v>21</v>
      </c>
      <c r="D5502" t="s">
        <v>1218</v>
      </c>
      <c r="E5502">
        <v>1.1935017875784581E-4</v>
      </c>
    </row>
    <row r="5503" spans="1:5" x14ac:dyDescent="0.3">
      <c r="A5503" t="s">
        <v>157</v>
      </c>
      <c r="B5503" t="s">
        <v>1200</v>
      </c>
      <c r="C5503" t="s">
        <v>21</v>
      </c>
      <c r="D5503" t="s">
        <v>1218</v>
      </c>
      <c r="E5503">
        <v>5.8131691523061928E-4</v>
      </c>
    </row>
    <row r="5504" spans="1:5" x14ac:dyDescent="0.3">
      <c r="A5504" t="s">
        <v>157</v>
      </c>
      <c r="B5504" t="s">
        <v>867</v>
      </c>
      <c r="C5504" t="s">
        <v>21</v>
      </c>
      <c r="D5504" t="s">
        <v>1218</v>
      </c>
      <c r="E5504">
        <v>3.1069858106401481E-4</v>
      </c>
    </row>
    <row r="5505" spans="1:5" x14ac:dyDescent="0.3">
      <c r="A5505" t="s">
        <v>157</v>
      </c>
      <c r="B5505" t="s">
        <v>418</v>
      </c>
      <c r="C5505" t="s">
        <v>21</v>
      </c>
      <c r="D5505" t="s">
        <v>1218</v>
      </c>
      <c r="E5505">
        <v>3.9819508008805598E-4</v>
      </c>
    </row>
    <row r="5506" spans="1:5" x14ac:dyDescent="0.3">
      <c r="A5506" t="s">
        <v>157</v>
      </c>
      <c r="B5506" t="s">
        <v>1236</v>
      </c>
      <c r="C5506" t="s">
        <v>21</v>
      </c>
      <c r="D5506" t="s">
        <v>1218</v>
      </c>
      <c r="E5506">
        <v>2.6312408148711046E-4</v>
      </c>
    </row>
    <row r="5507" spans="1:5" x14ac:dyDescent="0.3">
      <c r="A5507" t="s">
        <v>157</v>
      </c>
      <c r="B5507" t="s">
        <v>1201</v>
      </c>
      <c r="C5507" t="s">
        <v>21</v>
      </c>
      <c r="D5507" t="s">
        <v>1218</v>
      </c>
      <c r="E5507">
        <v>4.2410870755290099E-5</v>
      </c>
    </row>
    <row r="5508" spans="1:5" x14ac:dyDescent="0.3">
      <c r="A5508" t="s">
        <v>157</v>
      </c>
      <c r="B5508" t="s">
        <v>486</v>
      </c>
      <c r="C5508" t="s">
        <v>21</v>
      </c>
      <c r="D5508" t="s">
        <v>1218</v>
      </c>
      <c r="E5508">
        <v>1.4131328704050981E-3</v>
      </c>
    </row>
    <row r="5509" spans="1:5" x14ac:dyDescent="0.3">
      <c r="A5509" t="s">
        <v>157</v>
      </c>
      <c r="B5509" t="s">
        <v>896</v>
      </c>
      <c r="C5509" t="s">
        <v>21</v>
      </c>
      <c r="D5509" t="s">
        <v>1218</v>
      </c>
      <c r="E5509">
        <v>5.7593231391498529E-4</v>
      </c>
    </row>
    <row r="5510" spans="1:5" x14ac:dyDescent="0.3">
      <c r="A5510" t="s">
        <v>157</v>
      </c>
      <c r="B5510" t="s">
        <v>1211</v>
      </c>
      <c r="C5510" t="s">
        <v>21</v>
      </c>
      <c r="D5510" t="s">
        <v>1218</v>
      </c>
      <c r="E5510">
        <v>1.8379216580324351E-4</v>
      </c>
    </row>
    <row r="5511" spans="1:5" x14ac:dyDescent="0.3">
      <c r="A5511" t="s">
        <v>157</v>
      </c>
      <c r="B5511" t="s">
        <v>200</v>
      </c>
      <c r="C5511" t="s">
        <v>21</v>
      </c>
      <c r="D5511" t="s">
        <v>1218</v>
      </c>
      <c r="E5511">
        <v>3.0901202649077702E-4</v>
      </c>
    </row>
    <row r="5512" spans="1:5" x14ac:dyDescent="0.3">
      <c r="A5512" t="s">
        <v>157</v>
      </c>
      <c r="B5512" t="s">
        <v>462</v>
      </c>
      <c r="C5512" t="s">
        <v>21</v>
      </c>
      <c r="D5512" t="s">
        <v>1218</v>
      </c>
      <c r="E5512">
        <v>1.9677276236675301E-4</v>
      </c>
    </row>
    <row r="5513" spans="1:5" x14ac:dyDescent="0.3">
      <c r="A5513" t="s">
        <v>157</v>
      </c>
      <c r="B5513" t="s">
        <v>890</v>
      </c>
      <c r="C5513" t="s">
        <v>21</v>
      </c>
      <c r="D5513" t="s">
        <v>1218</v>
      </c>
      <c r="E5513">
        <v>5.0718478224645136E-4</v>
      </c>
    </row>
    <row r="5514" spans="1:5" x14ac:dyDescent="0.3">
      <c r="A5514" t="s">
        <v>157</v>
      </c>
      <c r="B5514" t="s">
        <v>768</v>
      </c>
      <c r="C5514" t="s">
        <v>21</v>
      </c>
      <c r="D5514" t="s">
        <v>1218</v>
      </c>
      <c r="E5514">
        <v>1.8497470557127442E-4</v>
      </c>
    </row>
    <row r="5515" spans="1:5" x14ac:dyDescent="0.3">
      <c r="A5515" t="s">
        <v>157</v>
      </c>
      <c r="B5515" t="s">
        <v>464</v>
      </c>
      <c r="C5515" t="s">
        <v>21</v>
      </c>
      <c r="D5515" t="s">
        <v>1218</v>
      </c>
      <c r="E5515">
        <v>1.1104370073817551E-4</v>
      </c>
    </row>
    <row r="5516" spans="1:5" x14ac:dyDescent="0.3">
      <c r="A5516" t="s">
        <v>157</v>
      </c>
      <c r="B5516" t="s">
        <v>1214</v>
      </c>
      <c r="C5516" t="s">
        <v>21</v>
      </c>
      <c r="D5516" t="s">
        <v>1218</v>
      </c>
      <c r="E5516">
        <v>1.720214298520208E-4</v>
      </c>
    </row>
    <row r="5517" spans="1:5" x14ac:dyDescent="0.3">
      <c r="A5517" t="s">
        <v>157</v>
      </c>
      <c r="B5517" t="s">
        <v>466</v>
      </c>
      <c r="C5517" t="s">
        <v>21</v>
      </c>
      <c r="D5517" t="s">
        <v>1218</v>
      </c>
      <c r="E5517">
        <v>2.1496375423752702E-4</v>
      </c>
    </row>
    <row r="5518" spans="1:5" x14ac:dyDescent="0.3">
      <c r="A5518" t="s">
        <v>157</v>
      </c>
      <c r="B5518" t="s">
        <v>469</v>
      </c>
      <c r="C5518" t="s">
        <v>21</v>
      </c>
      <c r="D5518" t="s">
        <v>1218</v>
      </c>
      <c r="E5518">
        <v>5.1771819416746392E-4</v>
      </c>
    </row>
    <row r="5519" spans="1:5" x14ac:dyDescent="0.3">
      <c r="A5519" t="s">
        <v>157</v>
      </c>
      <c r="B5519" t="s">
        <v>144</v>
      </c>
      <c r="C5519" t="s">
        <v>21</v>
      </c>
      <c r="D5519" t="s">
        <v>1218</v>
      </c>
      <c r="E5519">
        <v>8.6762013418869145E-4</v>
      </c>
    </row>
    <row r="5520" spans="1:5" x14ac:dyDescent="0.3">
      <c r="A5520" t="s">
        <v>157</v>
      </c>
      <c r="B5520" t="s">
        <v>284</v>
      </c>
      <c r="C5520" t="s">
        <v>21</v>
      </c>
      <c r="D5520" t="s">
        <v>1218</v>
      </c>
      <c r="E5520">
        <v>2.700620308461041E-4</v>
      </c>
    </row>
    <row r="5521" spans="1:5" x14ac:dyDescent="0.3">
      <c r="A5521" t="s">
        <v>157</v>
      </c>
      <c r="B5521" t="s">
        <v>885</v>
      </c>
      <c r="C5521" t="s">
        <v>21</v>
      </c>
      <c r="D5521" t="s">
        <v>1218</v>
      </c>
      <c r="E5521">
        <v>1.7367164793813389E-4</v>
      </c>
    </row>
    <row r="5522" spans="1:5" x14ac:dyDescent="0.3">
      <c r="A5522" t="s">
        <v>157</v>
      </c>
      <c r="B5522" t="s">
        <v>732</v>
      </c>
      <c r="C5522" t="s">
        <v>21</v>
      </c>
      <c r="D5522" t="s">
        <v>1218</v>
      </c>
      <c r="E5522">
        <v>3.7657546903225079E-4</v>
      </c>
    </row>
    <row r="5523" spans="1:5" x14ac:dyDescent="0.3">
      <c r="A5523" t="s">
        <v>157</v>
      </c>
      <c r="B5523" t="s">
        <v>427</v>
      </c>
      <c r="C5523" t="s">
        <v>21</v>
      </c>
      <c r="D5523" t="s">
        <v>1218</v>
      </c>
      <c r="E5523">
        <v>2.7776933483197123E-5</v>
      </c>
    </row>
    <row r="5524" spans="1:5" x14ac:dyDescent="0.3">
      <c r="A5524" t="s">
        <v>157</v>
      </c>
      <c r="B5524" t="s">
        <v>1226</v>
      </c>
      <c r="C5524" t="s">
        <v>21</v>
      </c>
      <c r="D5524" t="s">
        <v>1218</v>
      </c>
      <c r="E5524">
        <v>4.8839243370079233E-4</v>
      </c>
    </row>
    <row r="5525" spans="1:5" x14ac:dyDescent="0.3">
      <c r="A5525" t="s">
        <v>157</v>
      </c>
      <c r="B5525" t="s">
        <v>292</v>
      </c>
      <c r="C5525" t="s">
        <v>21</v>
      </c>
      <c r="D5525" t="s">
        <v>1218</v>
      </c>
      <c r="E5525">
        <v>9.0003049379267831E-4</v>
      </c>
    </row>
    <row r="5526" spans="1:5" x14ac:dyDescent="0.3">
      <c r="A5526" t="s">
        <v>157</v>
      </c>
      <c r="B5526" t="s">
        <v>492</v>
      </c>
      <c r="C5526" t="s">
        <v>21</v>
      </c>
      <c r="D5526" t="s">
        <v>1218</v>
      </c>
      <c r="E5526">
        <v>8.0904562930186278E-4</v>
      </c>
    </row>
    <row r="5527" spans="1:5" x14ac:dyDescent="0.3">
      <c r="A5527" t="s">
        <v>157</v>
      </c>
      <c r="B5527" t="s">
        <v>1233</v>
      </c>
      <c r="C5527" t="s">
        <v>21</v>
      </c>
      <c r="D5527" t="s">
        <v>1218</v>
      </c>
      <c r="E5527">
        <v>8.8265689569962135E-5</v>
      </c>
    </row>
    <row r="5528" spans="1:5" x14ac:dyDescent="0.3">
      <c r="A5528" t="s">
        <v>157</v>
      </c>
      <c r="B5528" t="s">
        <v>1219</v>
      </c>
      <c r="C5528" t="s">
        <v>21</v>
      </c>
      <c r="D5528" t="s">
        <v>1218</v>
      </c>
      <c r="E5528">
        <v>1.395508227856865E-7</v>
      </c>
    </row>
    <row r="5529" spans="1:5" x14ac:dyDescent="0.3">
      <c r="A5529" t="s">
        <v>157</v>
      </c>
      <c r="B5529" t="s">
        <v>459</v>
      </c>
      <c r="C5529" t="s">
        <v>21</v>
      </c>
      <c r="D5529" t="s">
        <v>1218</v>
      </c>
      <c r="E5529">
        <v>2.693699797733937E-4</v>
      </c>
    </row>
    <row r="5530" spans="1:5" x14ac:dyDescent="0.3">
      <c r="A5530" t="s">
        <v>157</v>
      </c>
      <c r="B5530" t="s">
        <v>1209</v>
      </c>
      <c r="C5530" t="s">
        <v>21</v>
      </c>
      <c r="D5530" t="s">
        <v>1218</v>
      </c>
      <c r="E5530">
        <v>8.8419021860808419E-5</v>
      </c>
    </row>
    <row r="5531" spans="1:5" x14ac:dyDescent="0.3">
      <c r="A5531" t="s">
        <v>157</v>
      </c>
      <c r="B5531" t="s">
        <v>1160</v>
      </c>
      <c r="C5531" t="s">
        <v>21</v>
      </c>
      <c r="D5531" t="s">
        <v>1218</v>
      </c>
      <c r="E5531">
        <v>5.6972496689192179E-5</v>
      </c>
    </row>
    <row r="5532" spans="1:5" x14ac:dyDescent="0.3">
      <c r="A5532" t="s">
        <v>157</v>
      </c>
      <c r="B5532" t="s">
        <v>1220</v>
      </c>
      <c r="C5532" t="s">
        <v>21</v>
      </c>
      <c r="D5532" t="s">
        <v>1218</v>
      </c>
      <c r="E5532">
        <v>1.8963858461807029E-4</v>
      </c>
    </row>
    <row r="5533" spans="1:5" x14ac:dyDescent="0.3">
      <c r="A5533" t="s">
        <v>157</v>
      </c>
      <c r="B5533" t="s">
        <v>1199</v>
      </c>
      <c r="C5533" t="s">
        <v>21</v>
      </c>
      <c r="D5533" t="s">
        <v>1218</v>
      </c>
      <c r="E5533">
        <v>1.942295210702746E-4</v>
      </c>
    </row>
    <row r="5534" spans="1:5" x14ac:dyDescent="0.3">
      <c r="A5534" t="s">
        <v>157</v>
      </c>
      <c r="B5534" t="s">
        <v>409</v>
      </c>
      <c r="C5534" t="s">
        <v>21</v>
      </c>
      <c r="D5534" t="s">
        <v>1218</v>
      </c>
      <c r="E5534">
        <v>5.5395217869814274E-3</v>
      </c>
    </row>
    <row r="5535" spans="1:5" x14ac:dyDescent="0.3">
      <c r="A5535" t="s">
        <v>157</v>
      </c>
      <c r="B5535" t="s">
        <v>412</v>
      </c>
      <c r="C5535" t="s">
        <v>21</v>
      </c>
      <c r="D5535" t="s">
        <v>1218</v>
      </c>
      <c r="E5535">
        <v>1.7699536034819481E-3</v>
      </c>
    </row>
    <row r="5536" spans="1:5" x14ac:dyDescent="0.3">
      <c r="A5536" t="s">
        <v>157</v>
      </c>
      <c r="B5536" t="s">
        <v>894</v>
      </c>
      <c r="C5536" t="s">
        <v>21</v>
      </c>
      <c r="D5536" t="s">
        <v>1218</v>
      </c>
      <c r="E5536">
        <v>6.800314830371308E-4</v>
      </c>
    </row>
    <row r="5537" spans="1:5" x14ac:dyDescent="0.3">
      <c r="A5537" t="s">
        <v>157</v>
      </c>
      <c r="B5537" t="s">
        <v>416</v>
      </c>
      <c r="C5537" t="s">
        <v>21</v>
      </c>
      <c r="D5537" t="s">
        <v>1218</v>
      </c>
      <c r="E5537">
        <v>1.494104824897829E-4</v>
      </c>
    </row>
    <row r="5538" spans="1:5" x14ac:dyDescent="0.3">
      <c r="A5538" t="s">
        <v>157</v>
      </c>
      <c r="B5538" t="s">
        <v>1194</v>
      </c>
      <c r="C5538" t="s">
        <v>21</v>
      </c>
      <c r="D5538" t="s">
        <v>1218</v>
      </c>
      <c r="E5538">
        <v>7.5185024458032353E-5</v>
      </c>
    </row>
    <row r="5539" spans="1:5" x14ac:dyDescent="0.3">
      <c r="A5539" t="s">
        <v>157</v>
      </c>
      <c r="B5539" t="s">
        <v>1162</v>
      </c>
      <c r="C5539" t="s">
        <v>21</v>
      </c>
      <c r="D5539" t="s">
        <v>1218</v>
      </c>
      <c r="E5539">
        <v>3.9682218483522388E-5</v>
      </c>
    </row>
    <row r="5540" spans="1:5" x14ac:dyDescent="0.3">
      <c r="A5540" t="s">
        <v>157</v>
      </c>
      <c r="B5540" t="s">
        <v>1216</v>
      </c>
      <c r="C5540" t="s">
        <v>21</v>
      </c>
      <c r="D5540" t="s">
        <v>1218</v>
      </c>
      <c r="E5540">
        <v>7.7767445364537019E-4</v>
      </c>
    </row>
    <row r="5541" spans="1:5" x14ac:dyDescent="0.3">
      <c r="A5541" t="s">
        <v>157</v>
      </c>
      <c r="B5541" t="s">
        <v>475</v>
      </c>
      <c r="C5541" t="s">
        <v>21</v>
      </c>
      <c r="D5541" t="s">
        <v>1218</v>
      </c>
      <c r="E5541">
        <v>2.924460726316423E-5</v>
      </c>
    </row>
    <row r="5542" spans="1:5" x14ac:dyDescent="0.3">
      <c r="A5542" t="s">
        <v>157</v>
      </c>
      <c r="B5542" t="s">
        <v>888</v>
      </c>
      <c r="C5542" t="s">
        <v>21</v>
      </c>
      <c r="D5542" t="s">
        <v>1218</v>
      </c>
      <c r="E5542">
        <v>8.0305617522298924E-4</v>
      </c>
    </row>
    <row r="5543" spans="1:5" x14ac:dyDescent="0.3">
      <c r="A5543" t="s">
        <v>287</v>
      </c>
      <c r="B5543" t="s">
        <v>412</v>
      </c>
      <c r="C5543" t="s">
        <v>21</v>
      </c>
      <c r="D5543" t="s">
        <v>1218</v>
      </c>
      <c r="E5543">
        <v>1.513748469979084E-2</v>
      </c>
    </row>
    <row r="5544" spans="1:5" x14ac:dyDescent="0.3">
      <c r="A5544" t="s">
        <v>287</v>
      </c>
      <c r="B5544" t="s">
        <v>114</v>
      </c>
      <c r="C5544" t="s">
        <v>21</v>
      </c>
      <c r="D5544" t="s">
        <v>1218</v>
      </c>
      <c r="E5544">
        <v>1.7550756051202123E-2</v>
      </c>
    </row>
    <row r="5545" spans="1:5" x14ac:dyDescent="0.3">
      <c r="A5545" t="s">
        <v>173</v>
      </c>
      <c r="B5545" t="s">
        <v>761</v>
      </c>
      <c r="C5545" t="s">
        <v>21</v>
      </c>
      <c r="D5545" t="s">
        <v>1218</v>
      </c>
      <c r="E5545">
        <v>4.551265093207063E-4</v>
      </c>
    </row>
    <row r="5546" spans="1:5" x14ac:dyDescent="0.3">
      <c r="A5546" t="s">
        <v>173</v>
      </c>
      <c r="B5546" t="s">
        <v>20</v>
      </c>
      <c r="C5546" t="s">
        <v>21</v>
      </c>
      <c r="D5546" t="s">
        <v>1218</v>
      </c>
      <c r="E5546">
        <v>2.4327915301636913E-3</v>
      </c>
    </row>
    <row r="5547" spans="1:5" x14ac:dyDescent="0.3">
      <c r="A5547" t="s">
        <v>173</v>
      </c>
      <c r="B5547" t="s">
        <v>1180</v>
      </c>
      <c r="C5547" t="s">
        <v>21</v>
      </c>
      <c r="D5547" t="s">
        <v>1218</v>
      </c>
      <c r="E5547">
        <v>2.8188174371970918E-3</v>
      </c>
    </row>
    <row r="5548" spans="1:5" x14ac:dyDescent="0.3">
      <c r="A5548" t="s">
        <v>173</v>
      </c>
      <c r="B5548" t="s">
        <v>1223</v>
      </c>
      <c r="C5548" t="s">
        <v>21</v>
      </c>
      <c r="D5548" t="s">
        <v>1218</v>
      </c>
      <c r="E5548">
        <v>1.8916775124499989E-5</v>
      </c>
    </row>
    <row r="5549" spans="1:5" x14ac:dyDescent="0.3">
      <c r="A5549" t="s">
        <v>173</v>
      </c>
      <c r="B5549" t="s">
        <v>241</v>
      </c>
      <c r="C5549" t="s">
        <v>21</v>
      </c>
      <c r="D5549" t="s">
        <v>1218</v>
      </c>
      <c r="E5549">
        <v>3.3773990153497489E-3</v>
      </c>
    </row>
    <row r="5550" spans="1:5" x14ac:dyDescent="0.3">
      <c r="A5550" t="s">
        <v>173</v>
      </c>
      <c r="B5550" t="s">
        <v>1164</v>
      </c>
      <c r="C5550" t="s">
        <v>21</v>
      </c>
      <c r="D5550" t="s">
        <v>1218</v>
      </c>
      <c r="E5550">
        <v>1.0930464163826869E-3</v>
      </c>
    </row>
    <row r="5551" spans="1:5" x14ac:dyDescent="0.3">
      <c r="A5551" t="s">
        <v>173</v>
      </c>
      <c r="B5551" t="s">
        <v>187</v>
      </c>
      <c r="C5551" t="s">
        <v>21</v>
      </c>
      <c r="D5551" t="s">
        <v>1218</v>
      </c>
      <c r="E5551">
        <v>9.0578573711458409E-4</v>
      </c>
    </row>
    <row r="5552" spans="1:5" x14ac:dyDescent="0.3">
      <c r="A5552" t="s">
        <v>173</v>
      </c>
      <c r="B5552" t="s">
        <v>1156</v>
      </c>
      <c r="C5552" t="s">
        <v>21</v>
      </c>
      <c r="D5552" t="s">
        <v>1218</v>
      </c>
      <c r="E5552">
        <v>1.4129348035221648E-3</v>
      </c>
    </row>
    <row r="5553" spans="1:5" x14ac:dyDescent="0.3">
      <c r="A5553" t="s">
        <v>173</v>
      </c>
      <c r="B5553" t="s">
        <v>779</v>
      </c>
      <c r="C5553" t="s">
        <v>21</v>
      </c>
      <c r="D5553" t="s">
        <v>1218</v>
      </c>
      <c r="E5553">
        <v>1.5155564809749792E-3</v>
      </c>
    </row>
    <row r="5554" spans="1:5" x14ac:dyDescent="0.3">
      <c r="A5554" t="s">
        <v>173</v>
      </c>
      <c r="B5554" t="s">
        <v>1178</v>
      </c>
      <c r="C5554" t="s">
        <v>21</v>
      </c>
      <c r="D5554" t="s">
        <v>1218</v>
      </c>
      <c r="E5554">
        <v>7.7015062866915565E-5</v>
      </c>
    </row>
    <row r="5555" spans="1:5" x14ac:dyDescent="0.3">
      <c r="A5555" t="s">
        <v>173</v>
      </c>
      <c r="B5555" t="s">
        <v>484</v>
      </c>
      <c r="C5555" t="s">
        <v>21</v>
      </c>
      <c r="D5555" t="s">
        <v>1218</v>
      </c>
      <c r="E5555">
        <v>1.0119589092879311E-3</v>
      </c>
    </row>
    <row r="5556" spans="1:5" x14ac:dyDescent="0.3">
      <c r="A5556" t="s">
        <v>173</v>
      </c>
      <c r="B5556" t="s">
        <v>857</v>
      </c>
      <c r="C5556" t="s">
        <v>21</v>
      </c>
      <c r="D5556" t="s">
        <v>1218</v>
      </c>
      <c r="E5556">
        <v>6.0984608687177457E-4</v>
      </c>
    </row>
    <row r="5557" spans="1:5" x14ac:dyDescent="0.3">
      <c r="A5557" t="s">
        <v>173</v>
      </c>
      <c r="B5557" t="s">
        <v>454</v>
      </c>
      <c r="C5557" t="s">
        <v>21</v>
      </c>
      <c r="D5557" t="s">
        <v>1218</v>
      </c>
      <c r="E5557">
        <v>3.536386792723276E-4</v>
      </c>
    </row>
    <row r="5558" spans="1:5" x14ac:dyDescent="0.3">
      <c r="A5558" t="s">
        <v>173</v>
      </c>
      <c r="B5558" t="s">
        <v>1187</v>
      </c>
      <c r="C5558" t="s">
        <v>21</v>
      </c>
      <c r="D5558" t="s">
        <v>1218</v>
      </c>
      <c r="E5558">
        <v>1.997956772292975E-4</v>
      </c>
    </row>
    <row r="5559" spans="1:5" x14ac:dyDescent="0.3">
      <c r="A5559" t="s">
        <v>173</v>
      </c>
      <c r="B5559" t="s">
        <v>1188</v>
      </c>
      <c r="C5559" t="s">
        <v>21</v>
      </c>
      <c r="D5559" t="s">
        <v>1218</v>
      </c>
      <c r="E5559">
        <v>1.2370317698639679E-3</v>
      </c>
    </row>
    <row r="5560" spans="1:5" x14ac:dyDescent="0.3">
      <c r="A5560" t="s">
        <v>173</v>
      </c>
      <c r="B5560" t="s">
        <v>763</v>
      </c>
      <c r="C5560" t="s">
        <v>21</v>
      </c>
      <c r="D5560" t="s">
        <v>1218</v>
      </c>
      <c r="E5560">
        <v>1.9912666404000262E-3</v>
      </c>
    </row>
    <row r="5561" spans="1:5" x14ac:dyDescent="0.3">
      <c r="A5561" t="s">
        <v>173</v>
      </c>
      <c r="B5561" t="s">
        <v>1158</v>
      </c>
      <c r="C5561" t="s">
        <v>21</v>
      </c>
      <c r="D5561" t="s">
        <v>1218</v>
      </c>
      <c r="E5561">
        <v>1.830621642555326E-4</v>
      </c>
    </row>
    <row r="5562" spans="1:5" x14ac:dyDescent="0.3">
      <c r="A5562" t="s">
        <v>173</v>
      </c>
      <c r="B5562" t="s">
        <v>456</v>
      </c>
      <c r="C5562" t="s">
        <v>21</v>
      </c>
      <c r="D5562" t="s">
        <v>1218</v>
      </c>
      <c r="E5562">
        <v>6.6520988572761749E-4</v>
      </c>
    </row>
    <row r="5563" spans="1:5" x14ac:dyDescent="0.3">
      <c r="A5563" t="s">
        <v>173</v>
      </c>
      <c r="B5563" t="s">
        <v>1189</v>
      </c>
      <c r="C5563" t="s">
        <v>21</v>
      </c>
      <c r="D5563" t="s">
        <v>1218</v>
      </c>
      <c r="E5563">
        <v>4.144599608813421E-4</v>
      </c>
    </row>
    <row r="5564" spans="1:5" x14ac:dyDescent="0.3">
      <c r="A5564" t="s">
        <v>173</v>
      </c>
      <c r="B5564" t="s">
        <v>802</v>
      </c>
      <c r="C5564" t="s">
        <v>21</v>
      </c>
      <c r="D5564" t="s">
        <v>1218</v>
      </c>
      <c r="E5564">
        <v>5.169444834414894E-4</v>
      </c>
    </row>
    <row r="5565" spans="1:5" x14ac:dyDescent="0.3">
      <c r="A5565" t="s">
        <v>173</v>
      </c>
      <c r="B5565" t="s">
        <v>826</v>
      </c>
      <c r="C5565" t="s">
        <v>21</v>
      </c>
      <c r="D5565" t="s">
        <v>1218</v>
      </c>
      <c r="E5565">
        <v>1.0432273673521978E-3</v>
      </c>
    </row>
    <row r="5566" spans="1:5" x14ac:dyDescent="0.3">
      <c r="A5566" t="s">
        <v>173</v>
      </c>
      <c r="B5566" t="s">
        <v>193</v>
      </c>
      <c r="C5566" t="s">
        <v>21</v>
      </c>
      <c r="D5566" t="s">
        <v>1218</v>
      </c>
      <c r="E5566">
        <v>4.4495443219443927E-3</v>
      </c>
    </row>
    <row r="5567" spans="1:5" x14ac:dyDescent="0.3">
      <c r="A5567" t="s">
        <v>173</v>
      </c>
      <c r="B5567" t="s">
        <v>451</v>
      </c>
      <c r="C5567" t="s">
        <v>21</v>
      </c>
      <c r="D5567" t="s">
        <v>1218</v>
      </c>
      <c r="E5567">
        <v>1.595304382526187E-3</v>
      </c>
    </row>
    <row r="5568" spans="1:5" x14ac:dyDescent="0.3">
      <c r="A5568" t="s">
        <v>173</v>
      </c>
      <c r="B5568" t="s">
        <v>1159</v>
      </c>
      <c r="C5568" t="s">
        <v>21</v>
      </c>
      <c r="D5568" t="s">
        <v>1218</v>
      </c>
      <c r="E5568">
        <v>5.5480778501286899E-4</v>
      </c>
    </row>
    <row r="5569" spans="1:5" x14ac:dyDescent="0.3">
      <c r="A5569" t="s">
        <v>173</v>
      </c>
      <c r="B5569" t="s">
        <v>781</v>
      </c>
      <c r="C5569" t="s">
        <v>21</v>
      </c>
      <c r="D5569" t="s">
        <v>1218</v>
      </c>
      <c r="E5569">
        <v>1.278023350941552E-3</v>
      </c>
    </row>
    <row r="5570" spans="1:5" x14ac:dyDescent="0.3">
      <c r="A5570" t="s">
        <v>173</v>
      </c>
      <c r="B5570" t="s">
        <v>898</v>
      </c>
      <c r="C5570" t="s">
        <v>21</v>
      </c>
      <c r="D5570" t="s">
        <v>1218</v>
      </c>
      <c r="E5570">
        <v>1.3109583444410211E-3</v>
      </c>
    </row>
    <row r="5571" spans="1:5" x14ac:dyDescent="0.3">
      <c r="A5571" t="s">
        <v>173</v>
      </c>
      <c r="B5571" t="s">
        <v>409</v>
      </c>
      <c r="C5571" t="s">
        <v>21</v>
      </c>
      <c r="D5571" t="s">
        <v>1218</v>
      </c>
      <c r="E5571">
        <v>1.497559426909098E-2</v>
      </c>
    </row>
    <row r="5572" spans="1:5" x14ac:dyDescent="0.3">
      <c r="A5572" t="s">
        <v>173</v>
      </c>
      <c r="B5572" t="s">
        <v>1190</v>
      </c>
      <c r="C5572" t="s">
        <v>21</v>
      </c>
      <c r="D5572" t="s">
        <v>1218</v>
      </c>
      <c r="E5572">
        <v>9.1440926126493474E-4</v>
      </c>
    </row>
    <row r="5573" spans="1:5" x14ac:dyDescent="0.3">
      <c r="A5573" t="s">
        <v>173</v>
      </c>
      <c r="B5573" t="s">
        <v>51</v>
      </c>
      <c r="C5573" t="s">
        <v>21</v>
      </c>
      <c r="D5573" t="s">
        <v>1218</v>
      </c>
      <c r="E5573">
        <v>3.514408681879863E-3</v>
      </c>
    </row>
    <row r="5574" spans="1:5" x14ac:dyDescent="0.3">
      <c r="A5574" t="s">
        <v>173</v>
      </c>
      <c r="B5574" t="s">
        <v>587</v>
      </c>
      <c r="C5574" t="s">
        <v>21</v>
      </c>
      <c r="D5574" t="s">
        <v>1218</v>
      </c>
      <c r="E5574">
        <v>4.0820378514872767E-3</v>
      </c>
    </row>
    <row r="5575" spans="1:5" x14ac:dyDescent="0.3">
      <c r="A5575" t="s">
        <v>173</v>
      </c>
      <c r="B5575" t="s">
        <v>1221</v>
      </c>
      <c r="C5575" t="s">
        <v>21</v>
      </c>
      <c r="D5575" t="s">
        <v>1218</v>
      </c>
      <c r="E5575">
        <v>5.4997118367900832E-4</v>
      </c>
    </row>
    <row r="5576" spans="1:5" x14ac:dyDescent="0.3">
      <c r="A5576" t="s">
        <v>173</v>
      </c>
      <c r="B5576" t="s">
        <v>1171</v>
      </c>
      <c r="C5576" t="s">
        <v>21</v>
      </c>
      <c r="D5576" t="s">
        <v>1218</v>
      </c>
      <c r="E5576">
        <v>6.1527493823812507E-4</v>
      </c>
    </row>
    <row r="5577" spans="1:5" x14ac:dyDescent="0.3">
      <c r="A5577" t="s">
        <v>173</v>
      </c>
      <c r="B5577" t="s">
        <v>1172</v>
      </c>
      <c r="C5577" t="s">
        <v>21</v>
      </c>
      <c r="D5577" t="s">
        <v>1218</v>
      </c>
      <c r="E5577">
        <v>1.740532704029697E-5</v>
      </c>
    </row>
    <row r="5578" spans="1:5" x14ac:dyDescent="0.3">
      <c r="A5578" t="s">
        <v>173</v>
      </c>
      <c r="B5578" t="s">
        <v>133</v>
      </c>
      <c r="C5578" t="s">
        <v>21</v>
      </c>
      <c r="D5578" t="s">
        <v>1218</v>
      </c>
      <c r="E5578">
        <v>7.0407170639163184E-4</v>
      </c>
    </row>
    <row r="5579" spans="1:5" x14ac:dyDescent="0.3">
      <c r="A5579" t="s">
        <v>173</v>
      </c>
      <c r="B5579" t="s">
        <v>1196</v>
      </c>
      <c r="C5579" t="s">
        <v>21</v>
      </c>
      <c r="D5579" t="s">
        <v>1218</v>
      </c>
      <c r="E5579">
        <v>1.565143120891867E-4</v>
      </c>
    </row>
    <row r="5580" spans="1:5" x14ac:dyDescent="0.3">
      <c r="A5580" t="s">
        <v>173</v>
      </c>
      <c r="B5580" t="s">
        <v>766</v>
      </c>
      <c r="C5580" t="s">
        <v>21</v>
      </c>
      <c r="D5580" t="s">
        <v>1218</v>
      </c>
      <c r="E5580">
        <v>3.7753568111904801E-4</v>
      </c>
    </row>
    <row r="5581" spans="1:5" x14ac:dyDescent="0.3">
      <c r="A5581" t="s">
        <v>173</v>
      </c>
      <c r="B5581" t="s">
        <v>1201</v>
      </c>
      <c r="C5581" t="s">
        <v>21</v>
      </c>
      <c r="D5581" t="s">
        <v>1218</v>
      </c>
      <c r="E5581">
        <v>1.039850068498438E-4</v>
      </c>
    </row>
    <row r="5582" spans="1:5" x14ac:dyDescent="0.3">
      <c r="A5582" t="s">
        <v>173</v>
      </c>
      <c r="B5582" t="s">
        <v>486</v>
      </c>
      <c r="C5582" t="s">
        <v>21</v>
      </c>
      <c r="D5582" t="s">
        <v>1218</v>
      </c>
      <c r="E5582">
        <v>2.9013129064580528E-3</v>
      </c>
    </row>
    <row r="5583" spans="1:5" x14ac:dyDescent="0.3">
      <c r="A5583" t="s">
        <v>173</v>
      </c>
      <c r="B5583" t="s">
        <v>798</v>
      </c>
      <c r="C5583" t="s">
        <v>21</v>
      </c>
      <c r="D5583" t="s">
        <v>1218</v>
      </c>
      <c r="E5583">
        <v>6.1486196730385363E-4</v>
      </c>
    </row>
    <row r="5584" spans="1:5" x14ac:dyDescent="0.3">
      <c r="A5584" t="s">
        <v>173</v>
      </c>
      <c r="B5584" t="s">
        <v>785</v>
      </c>
      <c r="C5584" t="s">
        <v>21</v>
      </c>
      <c r="D5584" t="s">
        <v>1218</v>
      </c>
      <c r="E5584">
        <v>1.5096118339526029E-4</v>
      </c>
    </row>
    <row r="5585" spans="1:5" x14ac:dyDescent="0.3">
      <c r="A5585" t="s">
        <v>173</v>
      </c>
      <c r="B5585" t="s">
        <v>1173</v>
      </c>
      <c r="C5585" t="s">
        <v>21</v>
      </c>
      <c r="D5585" t="s">
        <v>1218</v>
      </c>
      <c r="E5585">
        <v>2.5059185237516538E-3</v>
      </c>
    </row>
    <row r="5586" spans="1:5" x14ac:dyDescent="0.3">
      <c r="A5586" t="s">
        <v>173</v>
      </c>
      <c r="B5586" t="s">
        <v>200</v>
      </c>
      <c r="C5586" t="s">
        <v>21</v>
      </c>
      <c r="D5586" t="s">
        <v>1218</v>
      </c>
      <c r="E5586">
        <v>1.472665574961113E-3</v>
      </c>
    </row>
    <row r="5587" spans="1:5" x14ac:dyDescent="0.3">
      <c r="A5587" t="s">
        <v>173</v>
      </c>
      <c r="B5587" t="s">
        <v>56</v>
      </c>
      <c r="C5587" t="s">
        <v>21</v>
      </c>
      <c r="D5587" t="s">
        <v>1218</v>
      </c>
      <c r="E5587">
        <v>8.0214065878139111E-4</v>
      </c>
    </row>
    <row r="5588" spans="1:5" x14ac:dyDescent="0.3">
      <c r="A5588" t="s">
        <v>173</v>
      </c>
      <c r="B5588" t="s">
        <v>768</v>
      </c>
      <c r="C5588" t="s">
        <v>21</v>
      </c>
      <c r="D5588" t="s">
        <v>1218</v>
      </c>
      <c r="E5588">
        <v>8.4726544765028103E-4</v>
      </c>
    </row>
    <row r="5589" spans="1:5" x14ac:dyDescent="0.3">
      <c r="A5589" t="s">
        <v>173</v>
      </c>
      <c r="B5589" t="s">
        <v>464</v>
      </c>
      <c r="C5589" t="s">
        <v>21</v>
      </c>
      <c r="D5589" t="s">
        <v>1218</v>
      </c>
      <c r="E5589">
        <v>1.320379980406856E-4</v>
      </c>
    </row>
    <row r="5590" spans="1:5" x14ac:dyDescent="0.3">
      <c r="A5590" t="s">
        <v>173</v>
      </c>
      <c r="B5590" t="s">
        <v>469</v>
      </c>
      <c r="C5590" t="s">
        <v>21</v>
      </c>
      <c r="D5590" t="s">
        <v>1218</v>
      </c>
      <c r="E5590">
        <v>1.190365254566717E-3</v>
      </c>
    </row>
    <row r="5591" spans="1:5" x14ac:dyDescent="0.3">
      <c r="A5591" t="s">
        <v>173</v>
      </c>
      <c r="B5591" t="s">
        <v>804</v>
      </c>
      <c r="C5591" t="s">
        <v>21</v>
      </c>
      <c r="D5591" t="s">
        <v>1218</v>
      </c>
      <c r="E5591">
        <v>3.3190308546902818E-3</v>
      </c>
    </row>
    <row r="5592" spans="1:5" x14ac:dyDescent="0.3">
      <c r="A5592" t="s">
        <v>173</v>
      </c>
      <c r="B5592" t="s">
        <v>284</v>
      </c>
      <c r="C5592" t="s">
        <v>21</v>
      </c>
      <c r="D5592" t="s">
        <v>1218</v>
      </c>
      <c r="E5592">
        <v>1.125299934134348E-3</v>
      </c>
    </row>
    <row r="5593" spans="1:5" x14ac:dyDescent="0.3">
      <c r="A5593" t="s">
        <v>173</v>
      </c>
      <c r="B5593" t="s">
        <v>865</v>
      </c>
      <c r="C5593" t="s">
        <v>21</v>
      </c>
      <c r="D5593" t="s">
        <v>1218</v>
      </c>
      <c r="E5593">
        <v>2.1636133112085433E-3</v>
      </c>
    </row>
    <row r="5594" spans="1:5" x14ac:dyDescent="0.3">
      <c r="A5594" t="s">
        <v>173</v>
      </c>
      <c r="B5594" t="s">
        <v>1174</v>
      </c>
      <c r="C5594" t="s">
        <v>21</v>
      </c>
      <c r="D5594" t="s">
        <v>1218</v>
      </c>
      <c r="E5594">
        <v>5.9938827084951763E-5</v>
      </c>
    </row>
    <row r="5595" spans="1:5" x14ac:dyDescent="0.3">
      <c r="A5595" t="s">
        <v>173</v>
      </c>
      <c r="B5595" t="s">
        <v>1176</v>
      </c>
      <c r="C5595" t="s">
        <v>21</v>
      </c>
      <c r="D5595" t="s">
        <v>1218</v>
      </c>
      <c r="E5595">
        <v>1.7750985358891569E-5</v>
      </c>
    </row>
    <row r="5596" spans="1:5" x14ac:dyDescent="0.3">
      <c r="A5596" t="s">
        <v>173</v>
      </c>
      <c r="B5596" t="s">
        <v>849</v>
      </c>
      <c r="C5596" t="s">
        <v>21</v>
      </c>
      <c r="D5596" t="s">
        <v>1218</v>
      </c>
      <c r="E5596">
        <v>7.5096273536425688E-4</v>
      </c>
    </row>
    <row r="5597" spans="1:5" x14ac:dyDescent="0.3">
      <c r="A5597" t="s">
        <v>173</v>
      </c>
      <c r="B5597" t="s">
        <v>823</v>
      </c>
      <c r="C5597" t="s">
        <v>21</v>
      </c>
      <c r="D5597" t="s">
        <v>1218</v>
      </c>
      <c r="E5597">
        <v>3.3386418073458091E-4</v>
      </c>
    </row>
    <row r="5598" spans="1:5" x14ac:dyDescent="0.3">
      <c r="A5598" t="s">
        <v>173</v>
      </c>
      <c r="B5598" t="s">
        <v>292</v>
      </c>
      <c r="C5598" t="s">
        <v>21</v>
      </c>
      <c r="D5598" t="s">
        <v>1218</v>
      </c>
      <c r="E5598">
        <v>2.6430090997657772E-3</v>
      </c>
    </row>
    <row r="5599" spans="1:5" x14ac:dyDescent="0.3">
      <c r="A5599" t="s">
        <v>173</v>
      </c>
      <c r="B5599" t="s">
        <v>492</v>
      </c>
      <c r="C5599" t="s">
        <v>21</v>
      </c>
      <c r="D5599" t="s">
        <v>1218</v>
      </c>
      <c r="E5599">
        <v>3.230434563517519E-3</v>
      </c>
    </row>
    <row r="5600" spans="1:5" x14ac:dyDescent="0.3">
      <c r="A5600" t="s">
        <v>173</v>
      </c>
      <c r="B5600" t="s">
        <v>106</v>
      </c>
      <c r="C5600" t="s">
        <v>21</v>
      </c>
      <c r="D5600" t="s">
        <v>1218</v>
      </c>
      <c r="E5600">
        <v>1.3783225184268591E-3</v>
      </c>
    </row>
    <row r="5601" spans="1:5" x14ac:dyDescent="0.3">
      <c r="A5601" t="s">
        <v>173</v>
      </c>
      <c r="B5601" t="s">
        <v>806</v>
      </c>
      <c r="C5601" t="s">
        <v>21</v>
      </c>
      <c r="D5601" t="s">
        <v>1218</v>
      </c>
      <c r="E5601">
        <v>7.481861638952463E-4</v>
      </c>
    </row>
    <row r="5602" spans="1:5" x14ac:dyDescent="0.3">
      <c r="A5602" t="s">
        <v>173</v>
      </c>
      <c r="B5602" t="s">
        <v>246</v>
      </c>
      <c r="C5602" t="s">
        <v>21</v>
      </c>
      <c r="D5602" t="s">
        <v>1218</v>
      </c>
      <c r="E5602">
        <v>1.0123576432512552E-3</v>
      </c>
    </row>
    <row r="5603" spans="1:5" x14ac:dyDescent="0.3">
      <c r="A5603" t="s">
        <v>173</v>
      </c>
      <c r="B5603" t="s">
        <v>190</v>
      </c>
      <c r="C5603" t="s">
        <v>21</v>
      </c>
      <c r="D5603" t="s">
        <v>1218</v>
      </c>
      <c r="E5603">
        <v>4.3344778281236944E-3</v>
      </c>
    </row>
    <row r="5604" spans="1:5" x14ac:dyDescent="0.3">
      <c r="A5604" t="s">
        <v>173</v>
      </c>
      <c r="B5604" t="s">
        <v>855</v>
      </c>
      <c r="C5604" t="s">
        <v>21</v>
      </c>
      <c r="D5604" t="s">
        <v>1218</v>
      </c>
      <c r="E5604">
        <v>4.2902085954392901E-3</v>
      </c>
    </row>
    <row r="5605" spans="1:5" x14ac:dyDescent="0.3">
      <c r="A5605" t="s">
        <v>173</v>
      </c>
      <c r="B5605" t="s">
        <v>1217</v>
      </c>
      <c r="C5605" t="s">
        <v>21</v>
      </c>
      <c r="D5605" t="s">
        <v>1218</v>
      </c>
      <c r="E5605">
        <v>4.8472783020293592E-4</v>
      </c>
    </row>
    <row r="5606" spans="1:5" x14ac:dyDescent="0.3">
      <c r="A5606" t="s">
        <v>173</v>
      </c>
      <c r="B5606" t="s">
        <v>86</v>
      </c>
      <c r="C5606" t="s">
        <v>21</v>
      </c>
      <c r="D5606" t="s">
        <v>1218</v>
      </c>
      <c r="E5606">
        <v>4.369135363692587E-3</v>
      </c>
    </row>
    <row r="5607" spans="1:5" x14ac:dyDescent="0.3">
      <c r="A5607" t="s">
        <v>173</v>
      </c>
      <c r="B5607" t="s">
        <v>114</v>
      </c>
      <c r="C5607" t="s">
        <v>21</v>
      </c>
      <c r="D5607" t="s">
        <v>1218</v>
      </c>
      <c r="E5607">
        <v>1.491863182794885E-2</v>
      </c>
    </row>
    <row r="5608" spans="1:5" x14ac:dyDescent="0.3">
      <c r="A5608" t="s">
        <v>173</v>
      </c>
      <c r="B5608" t="s">
        <v>439</v>
      </c>
      <c r="C5608" t="s">
        <v>21</v>
      </c>
      <c r="D5608" t="s">
        <v>1218</v>
      </c>
      <c r="E5608">
        <v>3.3493987407261388E-3</v>
      </c>
    </row>
    <row r="5609" spans="1:5" x14ac:dyDescent="0.3">
      <c r="A5609" t="s">
        <v>173</v>
      </c>
      <c r="B5609" t="s">
        <v>900</v>
      </c>
      <c r="C5609" t="s">
        <v>21</v>
      </c>
      <c r="D5609" t="s">
        <v>1218</v>
      </c>
      <c r="E5609">
        <v>7.8932753328475678E-4</v>
      </c>
    </row>
    <row r="5610" spans="1:5" x14ac:dyDescent="0.3">
      <c r="A5610" t="s">
        <v>173</v>
      </c>
      <c r="B5610" t="s">
        <v>771</v>
      </c>
      <c r="C5610" t="s">
        <v>21</v>
      </c>
      <c r="D5610" t="s">
        <v>1218</v>
      </c>
      <c r="E5610">
        <v>4.5379550898536044E-3</v>
      </c>
    </row>
    <row r="5611" spans="1:5" x14ac:dyDescent="0.3">
      <c r="A5611" t="s">
        <v>142</v>
      </c>
      <c r="B5611" t="s">
        <v>451</v>
      </c>
      <c r="C5611" t="s">
        <v>21</v>
      </c>
      <c r="D5611" t="s">
        <v>1218</v>
      </c>
      <c r="E5611">
        <v>3.4975658619217448E-2</v>
      </c>
    </row>
    <row r="5612" spans="1:5" x14ac:dyDescent="0.3">
      <c r="A5612" t="s">
        <v>142</v>
      </c>
      <c r="B5612" t="s">
        <v>179</v>
      </c>
      <c r="C5612" t="s">
        <v>21</v>
      </c>
      <c r="D5612" t="s">
        <v>1218</v>
      </c>
      <c r="E5612">
        <v>0.80886682507885255</v>
      </c>
    </row>
    <row r="5613" spans="1:5" x14ac:dyDescent="0.3">
      <c r="A5613" t="s">
        <v>142</v>
      </c>
      <c r="B5613" t="s">
        <v>1183</v>
      </c>
      <c r="C5613" t="s">
        <v>21</v>
      </c>
      <c r="D5613" t="s">
        <v>1218</v>
      </c>
      <c r="E5613">
        <v>7.6311111508320191E-5</v>
      </c>
    </row>
    <row r="5614" spans="1:5" x14ac:dyDescent="0.3">
      <c r="A5614" t="s">
        <v>142</v>
      </c>
      <c r="B5614" t="s">
        <v>406</v>
      </c>
      <c r="C5614" t="s">
        <v>21</v>
      </c>
      <c r="D5614" t="s">
        <v>1218</v>
      </c>
      <c r="E5614">
        <v>4.794810372051371E-2</v>
      </c>
    </row>
    <row r="5615" spans="1:5" x14ac:dyDescent="0.3">
      <c r="A5615" t="s">
        <v>142</v>
      </c>
      <c r="B5615" t="s">
        <v>412</v>
      </c>
      <c r="C5615" t="s">
        <v>21</v>
      </c>
      <c r="D5615" t="s">
        <v>1218</v>
      </c>
      <c r="E5615">
        <v>0.34425873085021669</v>
      </c>
    </row>
    <row r="5616" spans="1:5" x14ac:dyDescent="0.3">
      <c r="A5616" t="s">
        <v>142</v>
      </c>
      <c r="B5616" t="s">
        <v>1170</v>
      </c>
      <c r="C5616" t="s">
        <v>21</v>
      </c>
      <c r="D5616" t="s">
        <v>1218</v>
      </c>
      <c r="E5616">
        <v>2.1142228781115609E-2</v>
      </c>
    </row>
    <row r="5617" spans="1:5" x14ac:dyDescent="0.3">
      <c r="A5617" t="s">
        <v>142</v>
      </c>
      <c r="B5617" t="s">
        <v>587</v>
      </c>
      <c r="C5617" t="s">
        <v>21</v>
      </c>
      <c r="D5617" t="s">
        <v>1218</v>
      </c>
      <c r="E5617">
        <v>0.1267960127464261</v>
      </c>
    </row>
    <row r="5618" spans="1:5" x14ac:dyDescent="0.3">
      <c r="A5618" t="s">
        <v>142</v>
      </c>
      <c r="B5618" t="s">
        <v>1192</v>
      </c>
      <c r="C5618" t="s">
        <v>21</v>
      </c>
      <c r="D5618" t="s">
        <v>1218</v>
      </c>
      <c r="E5618">
        <v>6.8523853171300622E-2</v>
      </c>
    </row>
    <row r="5619" spans="1:5" x14ac:dyDescent="0.3">
      <c r="A5619" t="s">
        <v>142</v>
      </c>
      <c r="B5619" t="s">
        <v>416</v>
      </c>
      <c r="C5619" t="s">
        <v>21</v>
      </c>
      <c r="D5619" t="s">
        <v>1218</v>
      </c>
      <c r="E5619">
        <v>2.7250581610292809E-2</v>
      </c>
    </row>
    <row r="5620" spans="1:5" x14ac:dyDescent="0.3">
      <c r="A5620" t="s">
        <v>142</v>
      </c>
      <c r="B5620" t="s">
        <v>418</v>
      </c>
      <c r="C5620" t="s">
        <v>21</v>
      </c>
      <c r="D5620" t="s">
        <v>1218</v>
      </c>
      <c r="E5620">
        <v>8.2550661404954526E-2</v>
      </c>
    </row>
    <row r="5621" spans="1:5" x14ac:dyDescent="0.3">
      <c r="A5621" t="s">
        <v>142</v>
      </c>
      <c r="B5621" t="s">
        <v>486</v>
      </c>
      <c r="C5621" t="s">
        <v>21</v>
      </c>
      <c r="D5621" t="s">
        <v>1218</v>
      </c>
      <c r="E5621">
        <v>0.16720379688660889</v>
      </c>
    </row>
    <row r="5622" spans="1:5" x14ac:dyDescent="0.3">
      <c r="A5622" t="s">
        <v>142</v>
      </c>
      <c r="B5622" t="s">
        <v>422</v>
      </c>
      <c r="C5622" t="s">
        <v>21</v>
      </c>
      <c r="D5622" t="s">
        <v>1218</v>
      </c>
      <c r="E5622">
        <v>9.4971919208327357E-2</v>
      </c>
    </row>
    <row r="5623" spans="1:5" x14ac:dyDescent="0.3">
      <c r="A5623" t="s">
        <v>142</v>
      </c>
      <c r="B5623" t="s">
        <v>1008</v>
      </c>
      <c r="C5623" t="s">
        <v>21</v>
      </c>
      <c r="D5623" t="s">
        <v>1218</v>
      </c>
      <c r="E5623">
        <v>0.14998683291789069</v>
      </c>
    </row>
    <row r="5624" spans="1:5" x14ac:dyDescent="0.3">
      <c r="A5624" t="s">
        <v>142</v>
      </c>
      <c r="B5624" t="s">
        <v>1214</v>
      </c>
      <c r="C5624" t="s">
        <v>21</v>
      </c>
      <c r="D5624" t="s">
        <v>1218</v>
      </c>
      <c r="E5624">
        <v>3.0892160069706829E-2</v>
      </c>
    </row>
    <row r="5625" spans="1:5" x14ac:dyDescent="0.3">
      <c r="A5625" t="s">
        <v>142</v>
      </c>
      <c r="B5625" t="s">
        <v>1158</v>
      </c>
      <c r="C5625" t="s">
        <v>21</v>
      </c>
      <c r="D5625" t="s">
        <v>1218</v>
      </c>
      <c r="E5625">
        <v>2.5290848299477128E-2</v>
      </c>
    </row>
    <row r="5626" spans="1:5" x14ac:dyDescent="0.3">
      <c r="A5626" t="s">
        <v>142</v>
      </c>
      <c r="B5626" t="s">
        <v>190</v>
      </c>
      <c r="C5626" t="s">
        <v>21</v>
      </c>
      <c r="D5626" t="s">
        <v>1218</v>
      </c>
      <c r="E5626">
        <v>9.9055633680175018E-2</v>
      </c>
    </row>
    <row r="5627" spans="1:5" x14ac:dyDescent="0.3">
      <c r="A5627" t="s">
        <v>142</v>
      </c>
      <c r="B5627" t="s">
        <v>787</v>
      </c>
      <c r="C5627" t="s">
        <v>21</v>
      </c>
      <c r="D5627" t="s">
        <v>1218</v>
      </c>
      <c r="E5627">
        <v>5.1249814177602049E-2</v>
      </c>
    </row>
    <row r="5628" spans="1:5" x14ac:dyDescent="0.3">
      <c r="A5628" t="s">
        <v>142</v>
      </c>
      <c r="B5628" t="s">
        <v>430</v>
      </c>
      <c r="C5628" t="s">
        <v>21</v>
      </c>
      <c r="D5628" t="s">
        <v>1218</v>
      </c>
      <c r="E5628">
        <v>0.1244958648346052</v>
      </c>
    </row>
    <row r="5629" spans="1:5" x14ac:dyDescent="0.3">
      <c r="A5629" t="s">
        <v>142</v>
      </c>
      <c r="B5629" t="s">
        <v>114</v>
      </c>
      <c r="C5629" t="s">
        <v>21</v>
      </c>
      <c r="D5629" t="s">
        <v>1218</v>
      </c>
      <c r="E5629">
        <v>0.29986173250248038</v>
      </c>
    </row>
    <row r="5630" spans="1:5" x14ac:dyDescent="0.3">
      <c r="A5630" t="s">
        <v>142</v>
      </c>
      <c r="B5630" t="s">
        <v>439</v>
      </c>
      <c r="C5630" t="s">
        <v>21</v>
      </c>
      <c r="D5630" t="s">
        <v>1218</v>
      </c>
      <c r="E5630">
        <v>0.1534872908275508</v>
      </c>
    </row>
    <row r="5631" spans="1:5" x14ac:dyDescent="0.3">
      <c r="A5631" t="s">
        <v>142</v>
      </c>
      <c r="B5631" t="s">
        <v>427</v>
      </c>
      <c r="C5631" t="s">
        <v>21</v>
      </c>
      <c r="D5631" t="s">
        <v>1218</v>
      </c>
      <c r="E5631">
        <v>5.1507612832420533E-3</v>
      </c>
    </row>
    <row r="5632" spans="1:5" x14ac:dyDescent="0.3">
      <c r="A5632" t="s">
        <v>142</v>
      </c>
      <c r="B5632" t="s">
        <v>492</v>
      </c>
      <c r="C5632" t="s">
        <v>21</v>
      </c>
      <c r="D5632" t="s">
        <v>1218</v>
      </c>
      <c r="E5632">
        <v>6.405072747866819E-2</v>
      </c>
    </row>
    <row r="5633" spans="1:5" x14ac:dyDescent="0.3">
      <c r="A5633" t="s">
        <v>819</v>
      </c>
      <c r="B5633" t="s">
        <v>187</v>
      </c>
      <c r="C5633" t="s">
        <v>21</v>
      </c>
      <c r="D5633" t="s">
        <v>1155</v>
      </c>
      <c r="E5633">
        <v>7.4932178410514502E-4</v>
      </c>
    </row>
    <row r="5634" spans="1:5" x14ac:dyDescent="0.3">
      <c r="A5634" t="s">
        <v>819</v>
      </c>
      <c r="B5634" t="s">
        <v>1164</v>
      </c>
      <c r="C5634" t="s">
        <v>21</v>
      </c>
      <c r="D5634" t="s">
        <v>1155</v>
      </c>
      <c r="E5634">
        <v>8.9165211802661587E-4</v>
      </c>
    </row>
    <row r="5635" spans="1:5" x14ac:dyDescent="0.3">
      <c r="A5635" t="s">
        <v>819</v>
      </c>
      <c r="B5635" t="s">
        <v>179</v>
      </c>
      <c r="C5635" t="s">
        <v>21</v>
      </c>
      <c r="D5635" t="s">
        <v>1155</v>
      </c>
      <c r="E5635">
        <v>2.2442416934748893E-2</v>
      </c>
    </row>
    <row r="5636" spans="1:5" x14ac:dyDescent="0.3">
      <c r="A5636" t="s">
        <v>819</v>
      </c>
      <c r="B5636" t="s">
        <v>484</v>
      </c>
      <c r="C5636" t="s">
        <v>21</v>
      </c>
      <c r="D5636" t="s">
        <v>1155</v>
      </c>
      <c r="E5636">
        <v>2.0660535086688258E-3</v>
      </c>
    </row>
    <row r="5637" spans="1:5" x14ac:dyDescent="0.3">
      <c r="A5637" t="s">
        <v>819</v>
      </c>
      <c r="B5637" t="s">
        <v>444</v>
      </c>
      <c r="C5637" t="s">
        <v>21</v>
      </c>
      <c r="D5637" t="s">
        <v>1155</v>
      </c>
      <c r="E5637">
        <v>4.7977760264843666E-5</v>
      </c>
    </row>
    <row r="5638" spans="1:5" x14ac:dyDescent="0.3">
      <c r="A5638" t="s">
        <v>819</v>
      </c>
      <c r="B5638" t="s">
        <v>481</v>
      </c>
      <c r="C5638" t="s">
        <v>21</v>
      </c>
      <c r="D5638" t="s">
        <v>1155</v>
      </c>
      <c r="E5638">
        <v>7.0271173273400746E-3</v>
      </c>
    </row>
    <row r="5639" spans="1:5" x14ac:dyDescent="0.3">
      <c r="A5639" t="s">
        <v>819</v>
      </c>
      <c r="B5639" t="s">
        <v>1204</v>
      </c>
      <c r="C5639" t="s">
        <v>21</v>
      </c>
      <c r="D5639" t="s">
        <v>1155</v>
      </c>
      <c r="E5639">
        <v>3.0202431635133909E-3</v>
      </c>
    </row>
    <row r="5640" spans="1:5" x14ac:dyDescent="0.3">
      <c r="A5640" t="s">
        <v>819</v>
      </c>
      <c r="B5640" t="s">
        <v>190</v>
      </c>
      <c r="C5640" t="s">
        <v>21</v>
      </c>
      <c r="D5640" t="s">
        <v>1155</v>
      </c>
      <c r="E5640">
        <v>4.2165711232512188E-3</v>
      </c>
    </row>
    <row r="5641" spans="1:5" x14ac:dyDescent="0.3">
      <c r="A5641" t="s">
        <v>819</v>
      </c>
      <c r="B5641" t="s">
        <v>1159</v>
      </c>
      <c r="C5641" t="s">
        <v>21</v>
      </c>
      <c r="D5641" t="s">
        <v>1155</v>
      </c>
      <c r="E5641">
        <v>5.3065838580563921E-4</v>
      </c>
    </row>
    <row r="5642" spans="1:5" x14ac:dyDescent="0.3">
      <c r="A5642" t="s">
        <v>819</v>
      </c>
      <c r="B5642" t="s">
        <v>122</v>
      </c>
      <c r="C5642" t="s">
        <v>21</v>
      </c>
      <c r="D5642" t="s">
        <v>1155</v>
      </c>
      <c r="E5642">
        <v>3.7410225808218447E-3</v>
      </c>
    </row>
    <row r="5643" spans="1:5" x14ac:dyDescent="0.3">
      <c r="A5643" t="s">
        <v>819</v>
      </c>
      <c r="B5643" t="s">
        <v>459</v>
      </c>
      <c r="C5643" t="s">
        <v>21</v>
      </c>
      <c r="D5643" t="s">
        <v>1155</v>
      </c>
      <c r="E5643">
        <v>7.1079590866119193E-4</v>
      </c>
    </row>
    <row r="5644" spans="1:5" x14ac:dyDescent="0.3">
      <c r="A5644" t="s">
        <v>819</v>
      </c>
      <c r="B5644" t="s">
        <v>1170</v>
      </c>
      <c r="C5644" t="s">
        <v>21</v>
      </c>
      <c r="D5644" t="s">
        <v>1155</v>
      </c>
      <c r="E5644">
        <v>7.868228310987706E-4</v>
      </c>
    </row>
    <row r="5645" spans="1:5" x14ac:dyDescent="0.3">
      <c r="A5645" t="s">
        <v>819</v>
      </c>
      <c r="B5645" t="s">
        <v>51</v>
      </c>
      <c r="C5645" t="s">
        <v>21</v>
      </c>
      <c r="D5645" t="s">
        <v>1155</v>
      </c>
      <c r="E5645">
        <v>3.5174321225865432E-5</v>
      </c>
    </row>
    <row r="5646" spans="1:5" x14ac:dyDescent="0.3">
      <c r="A5646" t="s">
        <v>819</v>
      </c>
      <c r="B5646" t="s">
        <v>587</v>
      </c>
      <c r="C5646" t="s">
        <v>21</v>
      </c>
      <c r="D5646" t="s">
        <v>1155</v>
      </c>
      <c r="E5646">
        <v>2.9631236907844143E-3</v>
      </c>
    </row>
    <row r="5647" spans="1:5" x14ac:dyDescent="0.3">
      <c r="A5647" t="s">
        <v>819</v>
      </c>
      <c r="B5647" t="s">
        <v>894</v>
      </c>
      <c r="C5647" t="s">
        <v>21</v>
      </c>
      <c r="D5647" t="s">
        <v>1155</v>
      </c>
      <c r="E5647">
        <v>2.7277508468561561E-3</v>
      </c>
    </row>
    <row r="5648" spans="1:5" x14ac:dyDescent="0.3">
      <c r="A5648" t="s">
        <v>819</v>
      </c>
      <c r="B5648" t="s">
        <v>128</v>
      </c>
      <c r="C5648" t="s">
        <v>21</v>
      </c>
      <c r="D5648" t="s">
        <v>1155</v>
      </c>
      <c r="E5648">
        <v>8.1586876180497162E-5</v>
      </c>
    </row>
    <row r="5649" spans="1:5" x14ac:dyDescent="0.3">
      <c r="A5649" t="s">
        <v>819</v>
      </c>
      <c r="B5649" t="s">
        <v>1173</v>
      </c>
      <c r="C5649" t="s">
        <v>21</v>
      </c>
      <c r="D5649" t="s">
        <v>1155</v>
      </c>
      <c r="E5649">
        <v>3.1439197990277413E-3</v>
      </c>
    </row>
    <row r="5650" spans="1:5" x14ac:dyDescent="0.3">
      <c r="A5650" t="s">
        <v>819</v>
      </c>
      <c r="B5650" t="s">
        <v>200</v>
      </c>
      <c r="C5650" t="s">
        <v>21</v>
      </c>
      <c r="D5650" t="s">
        <v>1155</v>
      </c>
      <c r="E5650">
        <v>1.186179097900816E-3</v>
      </c>
    </row>
    <row r="5651" spans="1:5" x14ac:dyDescent="0.3">
      <c r="A5651" t="s">
        <v>819</v>
      </c>
      <c r="B5651" t="s">
        <v>462</v>
      </c>
      <c r="C5651" t="s">
        <v>21</v>
      </c>
      <c r="D5651" t="s">
        <v>1155</v>
      </c>
      <c r="E5651">
        <v>4.9909034148237319E-4</v>
      </c>
    </row>
    <row r="5652" spans="1:5" x14ac:dyDescent="0.3">
      <c r="A5652" t="s">
        <v>819</v>
      </c>
      <c r="B5652" t="s">
        <v>924</v>
      </c>
      <c r="C5652" t="s">
        <v>21</v>
      </c>
      <c r="D5652" t="s">
        <v>1155</v>
      </c>
      <c r="E5652">
        <v>4.4908823417759017E-3</v>
      </c>
    </row>
    <row r="5653" spans="1:5" x14ac:dyDescent="0.3">
      <c r="A5653" t="s">
        <v>819</v>
      </c>
      <c r="B5653" t="s">
        <v>464</v>
      </c>
      <c r="C5653" t="s">
        <v>21</v>
      </c>
      <c r="D5653" t="s">
        <v>1155</v>
      </c>
      <c r="E5653">
        <v>2.7085162579702749E-4</v>
      </c>
    </row>
    <row r="5654" spans="1:5" x14ac:dyDescent="0.3">
      <c r="A5654" t="s">
        <v>819</v>
      </c>
      <c r="B5654" t="s">
        <v>144</v>
      </c>
      <c r="C5654" t="s">
        <v>21</v>
      </c>
      <c r="D5654" t="s">
        <v>1155</v>
      </c>
      <c r="E5654">
        <v>2.0886757790101493E-3</v>
      </c>
    </row>
    <row r="5655" spans="1:5" x14ac:dyDescent="0.3">
      <c r="A5655" t="s">
        <v>819</v>
      </c>
      <c r="B5655" t="s">
        <v>804</v>
      </c>
      <c r="C5655" t="s">
        <v>21</v>
      </c>
      <c r="D5655" t="s">
        <v>1155</v>
      </c>
      <c r="E5655">
        <v>2.2251138083047807E-3</v>
      </c>
    </row>
    <row r="5656" spans="1:5" x14ac:dyDescent="0.3">
      <c r="A5656" t="s">
        <v>819</v>
      </c>
      <c r="B5656" t="s">
        <v>292</v>
      </c>
      <c r="C5656" t="s">
        <v>21</v>
      </c>
      <c r="D5656" t="s">
        <v>1155</v>
      </c>
      <c r="E5656">
        <v>3.140444004537979E-3</v>
      </c>
    </row>
    <row r="5657" spans="1:5" x14ac:dyDescent="0.3">
      <c r="A5657" t="s">
        <v>819</v>
      </c>
      <c r="B5657" t="s">
        <v>492</v>
      </c>
      <c r="C5657" t="s">
        <v>21</v>
      </c>
      <c r="D5657" t="s">
        <v>1155</v>
      </c>
      <c r="E5657">
        <v>3.6367669023820229E-3</v>
      </c>
    </row>
    <row r="5658" spans="1:5" x14ac:dyDescent="0.3">
      <c r="A5658" t="s">
        <v>819</v>
      </c>
      <c r="B5658" t="s">
        <v>1216</v>
      </c>
      <c r="C5658" t="s">
        <v>21</v>
      </c>
      <c r="D5658" t="s">
        <v>1155</v>
      </c>
      <c r="E5658">
        <v>2.4192106692481571E-3</v>
      </c>
    </row>
    <row r="5659" spans="1:5" x14ac:dyDescent="0.3">
      <c r="A5659" t="s">
        <v>819</v>
      </c>
      <c r="B5659" t="s">
        <v>106</v>
      </c>
      <c r="C5659" t="s">
        <v>21</v>
      </c>
      <c r="D5659" t="s">
        <v>1155</v>
      </c>
      <c r="E5659">
        <v>8.0772851655925887E-4</v>
      </c>
    </row>
    <row r="5660" spans="1:5" x14ac:dyDescent="0.3">
      <c r="A5660" t="s">
        <v>819</v>
      </c>
      <c r="B5660" t="s">
        <v>806</v>
      </c>
      <c r="C5660" t="s">
        <v>21</v>
      </c>
      <c r="D5660" t="s">
        <v>1155</v>
      </c>
      <c r="E5660">
        <v>5.9897909427875269E-4</v>
      </c>
    </row>
    <row r="5661" spans="1:5" x14ac:dyDescent="0.3">
      <c r="A5661" t="s">
        <v>819</v>
      </c>
      <c r="B5661" t="s">
        <v>430</v>
      </c>
      <c r="C5661" t="s">
        <v>21</v>
      </c>
      <c r="D5661" t="s">
        <v>1155</v>
      </c>
      <c r="E5661">
        <v>1.9570044405184529E-3</v>
      </c>
    </row>
    <row r="5662" spans="1:5" x14ac:dyDescent="0.3">
      <c r="A5662" t="s">
        <v>819</v>
      </c>
      <c r="B5662" t="s">
        <v>1197</v>
      </c>
      <c r="C5662" t="s">
        <v>21</v>
      </c>
      <c r="D5662" t="s">
        <v>1155</v>
      </c>
      <c r="E5662">
        <v>1.4370155242649639E-3</v>
      </c>
    </row>
    <row r="5663" spans="1:5" x14ac:dyDescent="0.3">
      <c r="A5663" t="s">
        <v>819</v>
      </c>
      <c r="B5663" t="s">
        <v>915</v>
      </c>
      <c r="C5663" t="s">
        <v>21</v>
      </c>
      <c r="D5663" t="s">
        <v>1155</v>
      </c>
      <c r="E5663">
        <v>1.747718508442418E-3</v>
      </c>
    </row>
    <row r="5664" spans="1:5" x14ac:dyDescent="0.3">
      <c r="A5664" t="s">
        <v>819</v>
      </c>
      <c r="B5664" t="s">
        <v>86</v>
      </c>
      <c r="C5664" t="s">
        <v>21</v>
      </c>
      <c r="D5664" t="s">
        <v>1155</v>
      </c>
      <c r="E5664">
        <v>3.3588247940644421E-3</v>
      </c>
    </row>
    <row r="5665" spans="1:5" x14ac:dyDescent="0.3">
      <c r="A5665" t="s">
        <v>819</v>
      </c>
      <c r="B5665" t="s">
        <v>114</v>
      </c>
      <c r="C5665" t="s">
        <v>21</v>
      </c>
      <c r="D5665" t="s">
        <v>1155</v>
      </c>
      <c r="E5665">
        <v>1.1605877534406079E-2</v>
      </c>
    </row>
    <row r="5666" spans="1:5" x14ac:dyDescent="0.3">
      <c r="A5666" t="s">
        <v>819</v>
      </c>
      <c r="B5666" t="s">
        <v>544</v>
      </c>
      <c r="C5666" t="s">
        <v>21</v>
      </c>
      <c r="D5666" t="s">
        <v>1155</v>
      </c>
      <c r="E5666">
        <v>1.7402837702871722E-3</v>
      </c>
    </row>
    <row r="5667" spans="1:5" x14ac:dyDescent="0.3">
      <c r="A5667" t="s">
        <v>819</v>
      </c>
      <c r="B5667" t="s">
        <v>439</v>
      </c>
      <c r="C5667" t="s">
        <v>21</v>
      </c>
      <c r="D5667" t="s">
        <v>1155</v>
      </c>
      <c r="E5667">
        <v>2.4933791871678732E-3</v>
      </c>
    </row>
    <row r="5668" spans="1:5" x14ac:dyDescent="0.3">
      <c r="A5668" t="s">
        <v>819</v>
      </c>
      <c r="B5668" t="s">
        <v>874</v>
      </c>
      <c r="C5668" t="s">
        <v>21</v>
      </c>
      <c r="D5668" t="s">
        <v>1155</v>
      </c>
      <c r="E5668">
        <v>1.1944027566574201E-3</v>
      </c>
    </row>
    <row r="5669" spans="1:5" x14ac:dyDescent="0.3">
      <c r="A5669" t="s">
        <v>819</v>
      </c>
      <c r="B5669" t="s">
        <v>900</v>
      </c>
      <c r="C5669" t="s">
        <v>21</v>
      </c>
      <c r="D5669" t="s">
        <v>1155</v>
      </c>
      <c r="E5669">
        <v>1.1328377850283321E-3</v>
      </c>
    </row>
    <row r="5670" spans="1:5" x14ac:dyDescent="0.3">
      <c r="A5670" t="s">
        <v>819</v>
      </c>
      <c r="B5670" t="s">
        <v>1158</v>
      </c>
      <c r="C5670" t="s">
        <v>21</v>
      </c>
      <c r="D5670" t="s">
        <v>1155</v>
      </c>
      <c r="E5670">
        <v>7.0206502588623552E-4</v>
      </c>
    </row>
    <row r="5671" spans="1:5" x14ac:dyDescent="0.3">
      <c r="A5671" t="s">
        <v>819</v>
      </c>
      <c r="B5671" t="s">
        <v>456</v>
      </c>
      <c r="C5671" t="s">
        <v>21</v>
      </c>
      <c r="D5671" t="s">
        <v>1155</v>
      </c>
      <c r="E5671">
        <v>9.5550614634176657E-4</v>
      </c>
    </row>
    <row r="5672" spans="1:5" x14ac:dyDescent="0.3">
      <c r="A5672" t="s">
        <v>819</v>
      </c>
      <c r="B5672" t="s">
        <v>1166</v>
      </c>
      <c r="C5672" t="s">
        <v>21</v>
      </c>
      <c r="D5672" t="s">
        <v>1155</v>
      </c>
      <c r="E5672">
        <v>2.5668089322692739E-4</v>
      </c>
    </row>
    <row r="5673" spans="1:5" x14ac:dyDescent="0.3">
      <c r="A5673" t="s">
        <v>819</v>
      </c>
      <c r="B5673" t="s">
        <v>1187</v>
      </c>
      <c r="C5673" t="s">
        <v>21</v>
      </c>
      <c r="D5673" t="s">
        <v>1155</v>
      </c>
      <c r="E5673">
        <v>2.302735000470421E-4</v>
      </c>
    </row>
    <row r="5674" spans="1:5" x14ac:dyDescent="0.3">
      <c r="A5674" t="s">
        <v>607</v>
      </c>
      <c r="B5674" t="s">
        <v>1186</v>
      </c>
      <c r="C5674" t="s">
        <v>21</v>
      </c>
      <c r="D5674" t="s">
        <v>1224</v>
      </c>
      <c r="E5674">
        <v>6.1486399225561044E-3</v>
      </c>
    </row>
    <row r="5675" spans="1:5" x14ac:dyDescent="0.3">
      <c r="A5675" t="s">
        <v>607</v>
      </c>
      <c r="B5675" t="s">
        <v>187</v>
      </c>
      <c r="C5675" t="s">
        <v>21</v>
      </c>
      <c r="D5675" t="s">
        <v>1224</v>
      </c>
      <c r="E5675">
        <v>1.1649278029309221E-2</v>
      </c>
    </row>
    <row r="5676" spans="1:5" x14ac:dyDescent="0.3">
      <c r="A5676" t="s">
        <v>607</v>
      </c>
      <c r="B5676" t="s">
        <v>1156</v>
      </c>
      <c r="C5676" t="s">
        <v>21</v>
      </c>
      <c r="D5676" t="s">
        <v>1224</v>
      </c>
      <c r="E5676">
        <v>1.4453552978540569E-2</v>
      </c>
    </row>
    <row r="5677" spans="1:5" x14ac:dyDescent="0.3">
      <c r="A5677" t="s">
        <v>607</v>
      </c>
      <c r="B5677" t="s">
        <v>779</v>
      </c>
      <c r="C5677" t="s">
        <v>21</v>
      </c>
      <c r="D5677" t="s">
        <v>1224</v>
      </c>
      <c r="E5677">
        <v>1.605305803729629E-2</v>
      </c>
    </row>
    <row r="5678" spans="1:5" x14ac:dyDescent="0.3">
      <c r="A5678" t="s">
        <v>607</v>
      </c>
      <c r="B5678" t="s">
        <v>1164</v>
      </c>
      <c r="C5678" t="s">
        <v>21</v>
      </c>
      <c r="D5678" t="s">
        <v>1224</v>
      </c>
      <c r="E5678">
        <v>1.14386108383658E-2</v>
      </c>
    </row>
    <row r="5679" spans="1:5" x14ac:dyDescent="0.3">
      <c r="A5679" t="s">
        <v>607</v>
      </c>
      <c r="B5679" t="s">
        <v>190</v>
      </c>
      <c r="C5679" t="s">
        <v>21</v>
      </c>
      <c r="D5679" t="s">
        <v>1224</v>
      </c>
      <c r="E5679">
        <v>5.004837852538753E-2</v>
      </c>
    </row>
    <row r="5680" spans="1:5" x14ac:dyDescent="0.3">
      <c r="A5680" t="s">
        <v>607</v>
      </c>
      <c r="B5680" t="s">
        <v>1159</v>
      </c>
      <c r="C5680" t="s">
        <v>21</v>
      </c>
      <c r="D5680" t="s">
        <v>1224</v>
      </c>
      <c r="E5680">
        <v>7.3475841200403543E-3</v>
      </c>
    </row>
    <row r="5681" spans="1:5" x14ac:dyDescent="0.3">
      <c r="A5681" t="s">
        <v>607</v>
      </c>
      <c r="B5681" t="s">
        <v>122</v>
      </c>
      <c r="C5681" t="s">
        <v>21</v>
      </c>
      <c r="D5681" t="s">
        <v>1224</v>
      </c>
      <c r="E5681">
        <v>5.0550412761066602E-2</v>
      </c>
    </row>
    <row r="5682" spans="1:5" x14ac:dyDescent="0.3">
      <c r="A5682" t="s">
        <v>607</v>
      </c>
      <c r="B5682" t="s">
        <v>898</v>
      </c>
      <c r="C5682" t="s">
        <v>21</v>
      </c>
      <c r="D5682" t="s">
        <v>1224</v>
      </c>
      <c r="E5682">
        <v>1.4651594531827749E-2</v>
      </c>
    </row>
    <row r="5683" spans="1:5" x14ac:dyDescent="0.3">
      <c r="A5683" t="s">
        <v>607</v>
      </c>
      <c r="B5683" t="s">
        <v>1169</v>
      </c>
      <c r="C5683" t="s">
        <v>21</v>
      </c>
      <c r="D5683" t="s">
        <v>1224</v>
      </c>
      <c r="E5683">
        <v>6.5393505357854209E-2</v>
      </c>
    </row>
    <row r="5684" spans="1:5" x14ac:dyDescent="0.3">
      <c r="A5684" t="s">
        <v>607</v>
      </c>
      <c r="B5684" t="s">
        <v>1234</v>
      </c>
      <c r="C5684" t="s">
        <v>21</v>
      </c>
      <c r="D5684" t="s">
        <v>1224</v>
      </c>
      <c r="E5684">
        <v>4.1995016779564485E-2</v>
      </c>
    </row>
    <row r="5685" spans="1:5" x14ac:dyDescent="0.3">
      <c r="A5685" t="s">
        <v>607</v>
      </c>
      <c r="B5685" t="s">
        <v>1193</v>
      </c>
      <c r="C5685" t="s">
        <v>21</v>
      </c>
      <c r="D5685" t="s">
        <v>1224</v>
      </c>
      <c r="E5685">
        <v>1.240711786993097E-2</v>
      </c>
    </row>
    <row r="5686" spans="1:5" x14ac:dyDescent="0.3">
      <c r="A5686" t="s">
        <v>607</v>
      </c>
      <c r="B5686" t="s">
        <v>1172</v>
      </c>
      <c r="C5686" t="s">
        <v>21</v>
      </c>
      <c r="D5686" t="s">
        <v>1224</v>
      </c>
      <c r="E5686">
        <v>2.120049638112763E-4</v>
      </c>
    </row>
    <row r="5687" spans="1:5" x14ac:dyDescent="0.3">
      <c r="A5687" t="s">
        <v>607</v>
      </c>
      <c r="B5687" t="s">
        <v>1196</v>
      </c>
      <c r="C5687" t="s">
        <v>21</v>
      </c>
      <c r="D5687" t="s">
        <v>1224</v>
      </c>
      <c r="E5687">
        <v>1.7041747230986091E-3</v>
      </c>
    </row>
    <row r="5688" spans="1:5" x14ac:dyDescent="0.3">
      <c r="A5688" t="s">
        <v>607</v>
      </c>
      <c r="B5688" t="s">
        <v>200</v>
      </c>
      <c r="C5688" t="s">
        <v>21</v>
      </c>
      <c r="D5688" t="s">
        <v>1224</v>
      </c>
      <c r="E5688">
        <v>1.473514916777121E-2</v>
      </c>
    </row>
    <row r="5689" spans="1:5" x14ac:dyDescent="0.3">
      <c r="A5689" t="s">
        <v>607</v>
      </c>
      <c r="B5689" t="s">
        <v>768</v>
      </c>
      <c r="C5689" t="s">
        <v>21</v>
      </c>
      <c r="D5689" t="s">
        <v>1224</v>
      </c>
      <c r="E5689">
        <v>7.732004135032982E-3</v>
      </c>
    </row>
    <row r="5690" spans="1:5" x14ac:dyDescent="0.3">
      <c r="A5690" t="s">
        <v>607</v>
      </c>
      <c r="B5690" t="s">
        <v>804</v>
      </c>
      <c r="C5690" t="s">
        <v>21</v>
      </c>
      <c r="D5690" t="s">
        <v>1224</v>
      </c>
      <c r="E5690">
        <v>3.4793502874969712E-2</v>
      </c>
    </row>
    <row r="5691" spans="1:5" x14ac:dyDescent="0.3">
      <c r="A5691" t="s">
        <v>607</v>
      </c>
      <c r="B5691" t="s">
        <v>284</v>
      </c>
      <c r="C5691" t="s">
        <v>21</v>
      </c>
      <c r="D5691" t="s">
        <v>1224</v>
      </c>
      <c r="E5691">
        <v>1.3152078807167331E-2</v>
      </c>
    </row>
    <row r="5692" spans="1:5" x14ac:dyDescent="0.3">
      <c r="A5692" t="s">
        <v>607</v>
      </c>
      <c r="B5692" t="s">
        <v>1174</v>
      </c>
      <c r="C5692" t="s">
        <v>21</v>
      </c>
      <c r="D5692" t="s">
        <v>1224</v>
      </c>
      <c r="E5692">
        <v>6.2103585728956934E-4</v>
      </c>
    </row>
    <row r="5693" spans="1:5" x14ac:dyDescent="0.3">
      <c r="A5693" t="s">
        <v>607</v>
      </c>
      <c r="B5693" t="s">
        <v>849</v>
      </c>
      <c r="C5693" t="s">
        <v>21</v>
      </c>
      <c r="D5693" t="s">
        <v>1224</v>
      </c>
      <c r="E5693">
        <v>8.9641692725350962E-3</v>
      </c>
    </row>
    <row r="5694" spans="1:5" x14ac:dyDescent="0.3">
      <c r="A5694" t="s">
        <v>607</v>
      </c>
      <c r="B5694" t="s">
        <v>823</v>
      </c>
      <c r="C5694" t="s">
        <v>21</v>
      </c>
      <c r="D5694" t="s">
        <v>1224</v>
      </c>
      <c r="E5694">
        <v>4.2936252291173984E-3</v>
      </c>
    </row>
    <row r="5695" spans="1:5" x14ac:dyDescent="0.3">
      <c r="A5695" t="s">
        <v>607</v>
      </c>
      <c r="B5695" t="s">
        <v>492</v>
      </c>
      <c r="C5695" t="s">
        <v>21</v>
      </c>
      <c r="D5695" t="s">
        <v>1224</v>
      </c>
      <c r="E5695">
        <v>3.7618084915631969E-2</v>
      </c>
    </row>
    <row r="5696" spans="1:5" x14ac:dyDescent="0.3">
      <c r="A5696" t="s">
        <v>607</v>
      </c>
      <c r="B5696" t="s">
        <v>806</v>
      </c>
      <c r="C5696" t="s">
        <v>21</v>
      </c>
      <c r="D5696" t="s">
        <v>1224</v>
      </c>
      <c r="E5696">
        <v>8.9687796486341616E-3</v>
      </c>
    </row>
    <row r="5697" spans="1:5" x14ac:dyDescent="0.3">
      <c r="A5697" t="s">
        <v>607</v>
      </c>
      <c r="B5697" t="s">
        <v>771</v>
      </c>
      <c r="C5697" t="s">
        <v>21</v>
      </c>
      <c r="D5697" t="s">
        <v>1224</v>
      </c>
      <c r="E5697">
        <v>5.9055470549475943E-2</v>
      </c>
    </row>
    <row r="5698" spans="1:5" x14ac:dyDescent="0.3">
      <c r="A5698" t="s">
        <v>607</v>
      </c>
      <c r="B5698" t="s">
        <v>855</v>
      </c>
      <c r="C5698" t="s">
        <v>21</v>
      </c>
      <c r="D5698" t="s">
        <v>1224</v>
      </c>
      <c r="E5698">
        <v>4.5543573411517595E-2</v>
      </c>
    </row>
    <row r="5699" spans="1:5" x14ac:dyDescent="0.3">
      <c r="A5699" t="s">
        <v>607</v>
      </c>
      <c r="B5699" t="s">
        <v>86</v>
      </c>
      <c r="C5699" t="s">
        <v>21</v>
      </c>
      <c r="D5699" t="s">
        <v>1224</v>
      </c>
      <c r="E5699">
        <v>4.423856366255919E-2</v>
      </c>
    </row>
    <row r="5700" spans="1:5" x14ac:dyDescent="0.3">
      <c r="A5700" t="s">
        <v>607</v>
      </c>
      <c r="B5700" t="s">
        <v>114</v>
      </c>
      <c r="C5700" t="s">
        <v>21</v>
      </c>
      <c r="D5700" t="s">
        <v>1224</v>
      </c>
      <c r="E5700">
        <v>0.19879847506887172</v>
      </c>
    </row>
    <row r="5701" spans="1:5" x14ac:dyDescent="0.3">
      <c r="A5701" t="s">
        <v>607</v>
      </c>
      <c r="B5701" t="s">
        <v>1205</v>
      </c>
      <c r="C5701" t="s">
        <v>21</v>
      </c>
      <c r="D5701" t="s">
        <v>1224</v>
      </c>
      <c r="E5701">
        <v>3.6250748406227058E-2</v>
      </c>
    </row>
    <row r="5702" spans="1:5" x14ac:dyDescent="0.3">
      <c r="A5702" t="s">
        <v>607</v>
      </c>
      <c r="B5702" t="s">
        <v>444</v>
      </c>
      <c r="C5702" t="s">
        <v>21</v>
      </c>
      <c r="D5702" t="s">
        <v>1224</v>
      </c>
      <c r="E5702">
        <v>1.263814426362726E-3</v>
      </c>
    </row>
    <row r="5703" spans="1:5" x14ac:dyDescent="0.3">
      <c r="A5703" t="s">
        <v>607</v>
      </c>
      <c r="B5703" t="s">
        <v>193</v>
      </c>
      <c r="C5703" t="s">
        <v>21</v>
      </c>
      <c r="D5703" t="s">
        <v>1224</v>
      </c>
      <c r="E5703">
        <v>5.0327121078177259E-2</v>
      </c>
    </row>
    <row r="5704" spans="1:5" x14ac:dyDescent="0.3">
      <c r="A5704" t="s">
        <v>607</v>
      </c>
      <c r="B5704" t="s">
        <v>1158</v>
      </c>
      <c r="C5704" t="s">
        <v>21</v>
      </c>
      <c r="D5704" t="s">
        <v>1224</v>
      </c>
      <c r="E5704">
        <v>1.048573848703457E-2</v>
      </c>
    </row>
    <row r="5705" spans="1:5" x14ac:dyDescent="0.3">
      <c r="A5705" t="s">
        <v>565</v>
      </c>
      <c r="B5705" t="s">
        <v>779</v>
      </c>
      <c r="C5705" t="s">
        <v>21</v>
      </c>
      <c r="D5705" t="s">
        <v>1181</v>
      </c>
      <c r="E5705">
        <v>6.1139826227540623E-4</v>
      </c>
    </row>
    <row r="5706" spans="1:5" x14ac:dyDescent="0.3">
      <c r="A5706" t="s">
        <v>565</v>
      </c>
      <c r="B5706" t="s">
        <v>1164</v>
      </c>
      <c r="C5706" t="s">
        <v>21</v>
      </c>
      <c r="D5706" t="s">
        <v>1181</v>
      </c>
      <c r="E5706">
        <v>4.3551358984855509E-4</v>
      </c>
    </row>
    <row r="5707" spans="1:5" x14ac:dyDescent="0.3">
      <c r="A5707" t="s">
        <v>565</v>
      </c>
      <c r="B5707" t="s">
        <v>447</v>
      </c>
      <c r="C5707" t="s">
        <v>21</v>
      </c>
      <c r="D5707" t="s">
        <v>1181</v>
      </c>
      <c r="E5707">
        <v>6.1316543291084057E-4</v>
      </c>
    </row>
    <row r="5708" spans="1:5" x14ac:dyDescent="0.3">
      <c r="A5708" t="s">
        <v>565</v>
      </c>
      <c r="B5708" t="s">
        <v>826</v>
      </c>
      <c r="C5708" t="s">
        <v>21</v>
      </c>
      <c r="D5708" t="s">
        <v>1181</v>
      </c>
      <c r="E5708">
        <v>4.0212987702781022E-4</v>
      </c>
    </row>
    <row r="5709" spans="1:5" x14ac:dyDescent="0.3">
      <c r="A5709" t="s">
        <v>565</v>
      </c>
      <c r="B5709" t="s">
        <v>193</v>
      </c>
      <c r="C5709" t="s">
        <v>21</v>
      </c>
      <c r="D5709" t="s">
        <v>1181</v>
      </c>
      <c r="E5709">
        <v>1.476650512172278E-3</v>
      </c>
    </row>
    <row r="5710" spans="1:5" x14ac:dyDescent="0.3">
      <c r="A5710" t="s">
        <v>565</v>
      </c>
      <c r="B5710" t="s">
        <v>484</v>
      </c>
      <c r="C5710" t="s">
        <v>21</v>
      </c>
      <c r="D5710" t="s">
        <v>1181</v>
      </c>
      <c r="E5710">
        <v>8.2463568777658492E-4</v>
      </c>
    </row>
    <row r="5711" spans="1:5" x14ac:dyDescent="0.3">
      <c r="A5711" t="s">
        <v>565</v>
      </c>
      <c r="B5711" t="s">
        <v>857</v>
      </c>
      <c r="C5711" t="s">
        <v>21</v>
      </c>
      <c r="D5711" t="s">
        <v>1181</v>
      </c>
      <c r="E5711">
        <v>2.6167045735476699E-4</v>
      </c>
    </row>
    <row r="5712" spans="1:5" x14ac:dyDescent="0.3">
      <c r="A5712" t="s">
        <v>565</v>
      </c>
      <c r="B5712" t="s">
        <v>1188</v>
      </c>
      <c r="C5712" t="s">
        <v>21</v>
      </c>
      <c r="D5712" t="s">
        <v>1181</v>
      </c>
      <c r="E5712">
        <v>4.358788266253534E-4</v>
      </c>
    </row>
    <row r="5713" spans="1:5" x14ac:dyDescent="0.3">
      <c r="A5713" t="s">
        <v>565</v>
      </c>
      <c r="B5713" t="s">
        <v>763</v>
      </c>
      <c r="C5713" t="s">
        <v>21</v>
      </c>
      <c r="D5713" t="s">
        <v>1181</v>
      </c>
      <c r="E5713">
        <v>4.6925862557408051E-4</v>
      </c>
    </row>
    <row r="5714" spans="1:5" x14ac:dyDescent="0.3">
      <c r="A5714" t="s">
        <v>565</v>
      </c>
      <c r="B5714" t="s">
        <v>456</v>
      </c>
      <c r="C5714" t="s">
        <v>21</v>
      </c>
      <c r="D5714" t="s">
        <v>1181</v>
      </c>
      <c r="E5714">
        <v>4.1567969963155372E-4</v>
      </c>
    </row>
    <row r="5715" spans="1:5" x14ac:dyDescent="0.3">
      <c r="A5715" t="s">
        <v>565</v>
      </c>
      <c r="B5715" t="s">
        <v>1186</v>
      </c>
      <c r="C5715" t="s">
        <v>21</v>
      </c>
      <c r="D5715" t="s">
        <v>1181</v>
      </c>
      <c r="E5715">
        <v>2.0499713118710101E-4</v>
      </c>
    </row>
    <row r="5716" spans="1:5" x14ac:dyDescent="0.3">
      <c r="A5716" t="s">
        <v>565</v>
      </c>
      <c r="B5716" t="s">
        <v>20</v>
      </c>
      <c r="C5716" t="s">
        <v>21</v>
      </c>
      <c r="D5716" t="s">
        <v>1181</v>
      </c>
      <c r="E5716">
        <v>1.1730447645220321E-3</v>
      </c>
    </row>
    <row r="5717" spans="1:5" x14ac:dyDescent="0.3">
      <c r="A5717" t="s">
        <v>565</v>
      </c>
      <c r="B5717" t="s">
        <v>187</v>
      </c>
      <c r="C5717" t="s">
        <v>21</v>
      </c>
      <c r="D5717" t="s">
        <v>1181</v>
      </c>
      <c r="E5717">
        <v>3.7281461770155702E-4</v>
      </c>
    </row>
    <row r="5718" spans="1:5" x14ac:dyDescent="0.3">
      <c r="A5718" t="s">
        <v>565</v>
      </c>
      <c r="B5718" t="s">
        <v>898</v>
      </c>
      <c r="C5718" t="s">
        <v>21</v>
      </c>
      <c r="D5718" t="s">
        <v>1181</v>
      </c>
      <c r="E5718">
        <v>5.4497859711879148E-4</v>
      </c>
    </row>
    <row r="5719" spans="1:5" x14ac:dyDescent="0.3">
      <c r="A5719" t="s">
        <v>565</v>
      </c>
      <c r="B5719" t="s">
        <v>1190</v>
      </c>
      <c r="C5719" t="s">
        <v>21</v>
      </c>
      <c r="D5719" t="s">
        <v>1181</v>
      </c>
      <c r="E5719">
        <v>2.997981406595188E-4</v>
      </c>
    </row>
    <row r="5720" spans="1:5" x14ac:dyDescent="0.3">
      <c r="A5720" t="s">
        <v>565</v>
      </c>
      <c r="B5720" t="s">
        <v>51</v>
      </c>
      <c r="C5720" t="s">
        <v>21</v>
      </c>
      <c r="D5720" t="s">
        <v>1181</v>
      </c>
      <c r="E5720">
        <v>1.1350459519105852E-3</v>
      </c>
    </row>
    <row r="5721" spans="1:5" x14ac:dyDescent="0.3">
      <c r="A5721" t="s">
        <v>565</v>
      </c>
      <c r="B5721" t="s">
        <v>1221</v>
      </c>
      <c r="C5721" t="s">
        <v>21</v>
      </c>
      <c r="D5721" t="s">
        <v>1181</v>
      </c>
      <c r="E5721">
        <v>2.1348499400111319E-4</v>
      </c>
    </row>
    <row r="5722" spans="1:5" x14ac:dyDescent="0.3">
      <c r="A5722" t="s">
        <v>565</v>
      </c>
      <c r="B5722" t="s">
        <v>133</v>
      </c>
      <c r="C5722" t="s">
        <v>21</v>
      </c>
      <c r="D5722" t="s">
        <v>1181</v>
      </c>
      <c r="E5722">
        <v>2.8038164764551871E-4</v>
      </c>
    </row>
    <row r="5723" spans="1:5" x14ac:dyDescent="0.3">
      <c r="A5723" t="s">
        <v>565</v>
      </c>
      <c r="B5723" t="s">
        <v>1196</v>
      </c>
      <c r="C5723" t="s">
        <v>21</v>
      </c>
      <c r="D5723" t="s">
        <v>1181</v>
      </c>
      <c r="E5723">
        <v>6.0307591080994179E-5</v>
      </c>
    </row>
    <row r="5724" spans="1:5" x14ac:dyDescent="0.3">
      <c r="A5724" t="s">
        <v>565</v>
      </c>
      <c r="B5724" t="s">
        <v>896</v>
      </c>
      <c r="C5724" t="s">
        <v>21</v>
      </c>
      <c r="D5724" t="s">
        <v>1181</v>
      </c>
      <c r="E5724">
        <v>9.7030686890637794E-4</v>
      </c>
    </row>
    <row r="5725" spans="1:5" x14ac:dyDescent="0.3">
      <c r="A5725" t="s">
        <v>565</v>
      </c>
      <c r="B5725" t="s">
        <v>200</v>
      </c>
      <c r="C5725" t="s">
        <v>21</v>
      </c>
      <c r="D5725" t="s">
        <v>1181</v>
      </c>
      <c r="E5725">
        <v>5.8682104408044119E-4</v>
      </c>
    </row>
    <row r="5726" spans="1:5" x14ac:dyDescent="0.3">
      <c r="A5726" t="s">
        <v>565</v>
      </c>
      <c r="B5726" t="s">
        <v>768</v>
      </c>
      <c r="C5726" t="s">
        <v>21</v>
      </c>
      <c r="D5726" t="s">
        <v>1181</v>
      </c>
      <c r="E5726">
        <v>2.6493661375290664E-4</v>
      </c>
    </row>
    <row r="5727" spans="1:5" x14ac:dyDescent="0.3">
      <c r="A5727" t="s">
        <v>565</v>
      </c>
      <c r="B5727" t="s">
        <v>469</v>
      </c>
      <c r="C5727" t="s">
        <v>21</v>
      </c>
      <c r="D5727" t="s">
        <v>1181</v>
      </c>
      <c r="E5727">
        <v>9.4122877566533373E-4</v>
      </c>
    </row>
    <row r="5728" spans="1:5" x14ac:dyDescent="0.3">
      <c r="A5728" t="s">
        <v>565</v>
      </c>
      <c r="B5728" t="s">
        <v>144</v>
      </c>
      <c r="C5728" t="s">
        <v>21</v>
      </c>
      <c r="D5728" t="s">
        <v>1181</v>
      </c>
      <c r="E5728">
        <v>7.1252724973058399E-4</v>
      </c>
    </row>
    <row r="5729" spans="1:5" x14ac:dyDescent="0.3">
      <c r="A5729" t="s">
        <v>565</v>
      </c>
      <c r="B5729" t="s">
        <v>804</v>
      </c>
      <c r="C5729" t="s">
        <v>21</v>
      </c>
      <c r="D5729" t="s">
        <v>1181</v>
      </c>
      <c r="E5729">
        <v>1.2867815330230238E-3</v>
      </c>
    </row>
    <row r="5730" spans="1:5" x14ac:dyDescent="0.3">
      <c r="A5730" t="s">
        <v>565</v>
      </c>
      <c r="B5730" t="s">
        <v>865</v>
      </c>
      <c r="C5730" t="s">
        <v>21</v>
      </c>
      <c r="D5730" t="s">
        <v>1181</v>
      </c>
      <c r="E5730">
        <v>8.8052046760836997E-4</v>
      </c>
    </row>
    <row r="5731" spans="1:5" x14ac:dyDescent="0.3">
      <c r="A5731" t="s">
        <v>565</v>
      </c>
      <c r="B5731" t="s">
        <v>1174</v>
      </c>
      <c r="C5731" t="s">
        <v>21</v>
      </c>
      <c r="D5731" t="s">
        <v>1181</v>
      </c>
      <c r="E5731">
        <v>2.3120085695947201E-5</v>
      </c>
    </row>
    <row r="5732" spans="1:5" x14ac:dyDescent="0.3">
      <c r="A5732" t="s">
        <v>565</v>
      </c>
      <c r="B5732" t="s">
        <v>1176</v>
      </c>
      <c r="C5732" t="s">
        <v>21</v>
      </c>
      <c r="D5732" t="s">
        <v>1181</v>
      </c>
      <c r="E5732">
        <v>6.8470526142162902E-6</v>
      </c>
    </row>
    <row r="5733" spans="1:5" x14ac:dyDescent="0.3">
      <c r="A5733" t="s">
        <v>565</v>
      </c>
      <c r="B5733" t="s">
        <v>849</v>
      </c>
      <c r="C5733" t="s">
        <v>21</v>
      </c>
      <c r="D5733" t="s">
        <v>1181</v>
      </c>
      <c r="E5733">
        <v>3.1004852383675652E-4</v>
      </c>
    </row>
    <row r="5734" spans="1:5" x14ac:dyDescent="0.3">
      <c r="A5734" t="s">
        <v>565</v>
      </c>
      <c r="B5734" t="s">
        <v>823</v>
      </c>
      <c r="C5734" t="s">
        <v>21</v>
      </c>
      <c r="D5734" t="s">
        <v>1181</v>
      </c>
      <c r="E5734">
        <v>1.422227670822179E-4</v>
      </c>
    </row>
    <row r="5735" spans="1:5" x14ac:dyDescent="0.3">
      <c r="A5735" t="s">
        <v>565</v>
      </c>
      <c r="B5735" t="s">
        <v>292</v>
      </c>
      <c r="C5735" t="s">
        <v>21</v>
      </c>
      <c r="D5735" t="s">
        <v>1181</v>
      </c>
      <c r="E5735">
        <v>1.37619937163387E-3</v>
      </c>
    </row>
    <row r="5736" spans="1:5" x14ac:dyDescent="0.3">
      <c r="A5736" t="s">
        <v>565</v>
      </c>
      <c r="B5736" t="s">
        <v>106</v>
      </c>
      <c r="C5736" t="s">
        <v>21</v>
      </c>
      <c r="D5736" t="s">
        <v>1181</v>
      </c>
      <c r="E5736">
        <v>5.0421304038668379E-4</v>
      </c>
    </row>
    <row r="5737" spans="1:5" x14ac:dyDescent="0.3">
      <c r="A5737" t="s">
        <v>565</v>
      </c>
      <c r="B5737" t="s">
        <v>806</v>
      </c>
      <c r="C5737" t="s">
        <v>21</v>
      </c>
      <c r="D5737" t="s">
        <v>1181</v>
      </c>
      <c r="E5737">
        <v>2.9671285061594397E-4</v>
      </c>
    </row>
    <row r="5738" spans="1:5" x14ac:dyDescent="0.3">
      <c r="A5738" t="s">
        <v>565</v>
      </c>
      <c r="B5738" t="s">
        <v>855</v>
      </c>
      <c r="C5738" t="s">
        <v>21</v>
      </c>
      <c r="D5738" t="s">
        <v>1181</v>
      </c>
      <c r="E5738">
        <v>1.7014531412259618E-3</v>
      </c>
    </row>
    <row r="5739" spans="1:5" x14ac:dyDescent="0.3">
      <c r="A5739" t="s">
        <v>565</v>
      </c>
      <c r="B5739" t="s">
        <v>86</v>
      </c>
      <c r="C5739" t="s">
        <v>21</v>
      </c>
      <c r="D5739" t="s">
        <v>1181</v>
      </c>
      <c r="E5739">
        <v>1.4731715100578151E-3</v>
      </c>
    </row>
    <row r="5740" spans="1:5" x14ac:dyDescent="0.3">
      <c r="A5740" t="s">
        <v>565</v>
      </c>
      <c r="B5740" t="s">
        <v>114</v>
      </c>
      <c r="C5740" t="s">
        <v>21</v>
      </c>
      <c r="D5740" t="s">
        <v>1181</v>
      </c>
      <c r="E5740">
        <v>6.8819934033397794E-3</v>
      </c>
    </row>
    <row r="5741" spans="1:5" x14ac:dyDescent="0.3">
      <c r="A5741" t="s">
        <v>565</v>
      </c>
      <c r="B5741" t="s">
        <v>544</v>
      </c>
      <c r="C5741" t="s">
        <v>21</v>
      </c>
      <c r="D5741" t="s">
        <v>1181</v>
      </c>
      <c r="E5741">
        <v>5.3297763485281909E-4</v>
      </c>
    </row>
    <row r="5742" spans="1:5" x14ac:dyDescent="0.3">
      <c r="A5742" t="s">
        <v>565</v>
      </c>
      <c r="B5742" t="s">
        <v>1189</v>
      </c>
      <c r="C5742" t="s">
        <v>21</v>
      </c>
      <c r="D5742" t="s">
        <v>1181</v>
      </c>
      <c r="E5742">
        <v>1.5707289765686842E-4</v>
      </c>
    </row>
    <row r="5743" spans="1:5" x14ac:dyDescent="0.3">
      <c r="A5743" t="s">
        <v>565</v>
      </c>
      <c r="B5743" t="s">
        <v>190</v>
      </c>
      <c r="C5743" t="s">
        <v>21</v>
      </c>
      <c r="D5743" t="s">
        <v>1181</v>
      </c>
      <c r="E5743">
        <v>1.653371228640172E-3</v>
      </c>
    </row>
    <row r="5744" spans="1:5" x14ac:dyDescent="0.3">
      <c r="A5744" t="s">
        <v>580</v>
      </c>
      <c r="B5744" t="s">
        <v>401</v>
      </c>
      <c r="C5744" t="s">
        <v>21</v>
      </c>
      <c r="D5744" t="s">
        <v>1218</v>
      </c>
      <c r="E5744">
        <v>7.7546698542290239E-4</v>
      </c>
    </row>
    <row r="5745" spans="1:5" x14ac:dyDescent="0.3">
      <c r="A5745" t="s">
        <v>580</v>
      </c>
      <c r="B5745" t="s">
        <v>1185</v>
      </c>
      <c r="C5745" t="s">
        <v>21</v>
      </c>
      <c r="D5745" t="s">
        <v>1218</v>
      </c>
      <c r="E5745">
        <v>1.302753676279598E-2</v>
      </c>
    </row>
    <row r="5746" spans="1:5" x14ac:dyDescent="0.3">
      <c r="A5746" t="s">
        <v>580</v>
      </c>
      <c r="B5746" t="s">
        <v>1225</v>
      </c>
      <c r="C5746" t="s">
        <v>21</v>
      </c>
      <c r="D5746" t="s">
        <v>1218</v>
      </c>
      <c r="E5746">
        <v>6.485208781652008E-4</v>
      </c>
    </row>
    <row r="5747" spans="1:5" x14ac:dyDescent="0.3">
      <c r="A5747" t="s">
        <v>580</v>
      </c>
      <c r="B5747" t="s">
        <v>1163</v>
      </c>
      <c r="C5747" t="s">
        <v>21</v>
      </c>
      <c r="D5747" t="s">
        <v>1218</v>
      </c>
      <c r="E5747">
        <v>2.2045439908245488E-5</v>
      </c>
    </row>
    <row r="5748" spans="1:5" x14ac:dyDescent="0.3">
      <c r="A5748" t="s">
        <v>580</v>
      </c>
      <c r="B5748" t="s">
        <v>1241</v>
      </c>
      <c r="C5748" t="s">
        <v>21</v>
      </c>
      <c r="D5748" t="s">
        <v>1218</v>
      </c>
      <c r="E5748">
        <v>6.1527811909193914E-4</v>
      </c>
    </row>
    <row r="5749" spans="1:5" x14ac:dyDescent="0.3">
      <c r="A5749" t="s">
        <v>580</v>
      </c>
      <c r="B5749" t="s">
        <v>1180</v>
      </c>
      <c r="C5749" t="s">
        <v>21</v>
      </c>
      <c r="D5749" t="s">
        <v>1218</v>
      </c>
      <c r="E5749">
        <v>1.2358368905880769E-2</v>
      </c>
    </row>
    <row r="5750" spans="1:5" x14ac:dyDescent="0.3">
      <c r="A5750" t="s">
        <v>580</v>
      </c>
      <c r="B5750" t="s">
        <v>20</v>
      </c>
      <c r="C5750" t="s">
        <v>21</v>
      </c>
      <c r="D5750" t="s">
        <v>1218</v>
      </c>
      <c r="E5750">
        <v>1.3083346538540271E-2</v>
      </c>
    </row>
    <row r="5751" spans="1:5" x14ac:dyDescent="0.3">
      <c r="A5751" t="s">
        <v>580</v>
      </c>
      <c r="B5751" t="s">
        <v>187</v>
      </c>
      <c r="C5751" t="s">
        <v>21</v>
      </c>
      <c r="D5751" t="s">
        <v>1218</v>
      </c>
      <c r="E5751">
        <v>2.2648788827058799E-3</v>
      </c>
    </row>
    <row r="5752" spans="1:5" x14ac:dyDescent="0.3">
      <c r="A5752" t="s">
        <v>580</v>
      </c>
      <c r="B5752" t="s">
        <v>1164</v>
      </c>
      <c r="C5752" t="s">
        <v>21</v>
      </c>
      <c r="D5752" t="s">
        <v>1218</v>
      </c>
      <c r="E5752">
        <v>4.8323901771894226E-3</v>
      </c>
    </row>
    <row r="5753" spans="1:5" x14ac:dyDescent="0.3">
      <c r="A5753" t="s">
        <v>580</v>
      </c>
      <c r="B5753" t="s">
        <v>1202</v>
      </c>
      <c r="C5753" t="s">
        <v>21</v>
      </c>
      <c r="D5753" t="s">
        <v>1218</v>
      </c>
      <c r="E5753">
        <v>1.4698668145174229E-3</v>
      </c>
    </row>
    <row r="5754" spans="1:5" x14ac:dyDescent="0.3">
      <c r="A5754" t="s">
        <v>580</v>
      </c>
      <c r="B5754" t="s">
        <v>179</v>
      </c>
      <c r="C5754" t="s">
        <v>21</v>
      </c>
      <c r="D5754" t="s">
        <v>1218</v>
      </c>
      <c r="E5754">
        <v>9.8789971625150463E-2</v>
      </c>
    </row>
    <row r="5755" spans="1:5" x14ac:dyDescent="0.3">
      <c r="A5755" t="s">
        <v>580</v>
      </c>
      <c r="B5755" t="s">
        <v>484</v>
      </c>
      <c r="C5755" t="s">
        <v>21</v>
      </c>
      <c r="D5755" t="s">
        <v>1218</v>
      </c>
      <c r="E5755">
        <v>1.307258875215753E-2</v>
      </c>
    </row>
    <row r="5756" spans="1:5" x14ac:dyDescent="0.3">
      <c r="A5756" t="s">
        <v>580</v>
      </c>
      <c r="B5756" t="s">
        <v>857</v>
      </c>
      <c r="C5756" t="s">
        <v>21</v>
      </c>
      <c r="D5756" t="s">
        <v>1218</v>
      </c>
      <c r="E5756">
        <v>2.3980391599708081E-3</v>
      </c>
    </row>
    <row r="5757" spans="1:5" x14ac:dyDescent="0.3">
      <c r="A5757" t="s">
        <v>580</v>
      </c>
      <c r="B5757" t="s">
        <v>454</v>
      </c>
      <c r="C5757" t="s">
        <v>21</v>
      </c>
      <c r="D5757" t="s">
        <v>1218</v>
      </c>
      <c r="E5757">
        <v>4.436307789732875E-3</v>
      </c>
    </row>
    <row r="5758" spans="1:5" x14ac:dyDescent="0.3">
      <c r="A5758" t="s">
        <v>580</v>
      </c>
      <c r="B5758" t="s">
        <v>763</v>
      </c>
      <c r="C5758" t="s">
        <v>21</v>
      </c>
      <c r="D5758" t="s">
        <v>1218</v>
      </c>
      <c r="E5758">
        <v>3.6967017209850531E-3</v>
      </c>
    </row>
    <row r="5759" spans="1:5" x14ac:dyDescent="0.3">
      <c r="A5759" t="s">
        <v>580</v>
      </c>
      <c r="B5759" t="s">
        <v>456</v>
      </c>
      <c r="C5759" t="s">
        <v>21</v>
      </c>
      <c r="D5759" t="s">
        <v>1218</v>
      </c>
      <c r="E5759">
        <v>5.8359218128465088E-3</v>
      </c>
    </row>
    <row r="5760" spans="1:5" x14ac:dyDescent="0.3">
      <c r="A5760" t="s">
        <v>580</v>
      </c>
      <c r="B5760" t="s">
        <v>1204</v>
      </c>
      <c r="C5760" t="s">
        <v>21</v>
      </c>
      <c r="D5760" t="s">
        <v>1218</v>
      </c>
      <c r="E5760">
        <v>1.190111649866081E-2</v>
      </c>
    </row>
    <row r="5761" spans="1:5" x14ac:dyDescent="0.3">
      <c r="A5761" t="s">
        <v>580</v>
      </c>
      <c r="B5761" t="s">
        <v>190</v>
      </c>
      <c r="C5761" t="s">
        <v>21</v>
      </c>
      <c r="D5761" t="s">
        <v>1218</v>
      </c>
      <c r="E5761">
        <v>1.979361458217176E-2</v>
      </c>
    </row>
    <row r="5762" spans="1:5" x14ac:dyDescent="0.3">
      <c r="A5762" t="s">
        <v>580</v>
      </c>
      <c r="B5762" t="s">
        <v>1159</v>
      </c>
      <c r="C5762" t="s">
        <v>21</v>
      </c>
      <c r="D5762" t="s">
        <v>1218</v>
      </c>
      <c r="E5762">
        <v>1.8871072161204989E-3</v>
      </c>
    </row>
    <row r="5763" spans="1:5" x14ac:dyDescent="0.3">
      <c r="A5763" t="s">
        <v>580</v>
      </c>
      <c r="B5763" t="s">
        <v>122</v>
      </c>
      <c r="C5763" t="s">
        <v>21</v>
      </c>
      <c r="D5763" t="s">
        <v>1218</v>
      </c>
      <c r="E5763">
        <v>1.7476194207938809E-2</v>
      </c>
    </row>
    <row r="5764" spans="1:5" x14ac:dyDescent="0.3">
      <c r="A5764" t="s">
        <v>580</v>
      </c>
      <c r="B5764" t="s">
        <v>781</v>
      </c>
      <c r="C5764" t="s">
        <v>21</v>
      </c>
      <c r="D5764" t="s">
        <v>1218</v>
      </c>
      <c r="E5764">
        <v>5.9321578309747729E-3</v>
      </c>
    </row>
    <row r="5765" spans="1:5" x14ac:dyDescent="0.3">
      <c r="A5765" t="s">
        <v>580</v>
      </c>
      <c r="B5765" t="s">
        <v>409</v>
      </c>
      <c r="C5765" t="s">
        <v>21</v>
      </c>
      <c r="D5765" t="s">
        <v>1218</v>
      </c>
      <c r="E5765">
        <v>0.1242424827357093</v>
      </c>
    </row>
    <row r="5766" spans="1:5" x14ac:dyDescent="0.3">
      <c r="A5766" t="s">
        <v>580</v>
      </c>
      <c r="B5766" t="s">
        <v>1169</v>
      </c>
      <c r="C5766" t="s">
        <v>21</v>
      </c>
      <c r="D5766" t="s">
        <v>1218</v>
      </c>
      <c r="E5766">
        <v>2.141044632806682E-2</v>
      </c>
    </row>
    <row r="5767" spans="1:5" x14ac:dyDescent="0.3">
      <c r="A5767" t="s">
        <v>580</v>
      </c>
      <c r="B5767" t="s">
        <v>1210</v>
      </c>
      <c r="C5767" t="s">
        <v>21</v>
      </c>
      <c r="D5767" t="s">
        <v>1218</v>
      </c>
      <c r="E5767">
        <v>1.294555592352741E-2</v>
      </c>
    </row>
    <row r="5768" spans="1:5" x14ac:dyDescent="0.3">
      <c r="A5768" t="s">
        <v>580</v>
      </c>
      <c r="B5768" t="s">
        <v>1190</v>
      </c>
      <c r="C5768" t="s">
        <v>21</v>
      </c>
      <c r="D5768" t="s">
        <v>1218</v>
      </c>
      <c r="E5768">
        <v>4.1933351841970347E-3</v>
      </c>
    </row>
    <row r="5769" spans="1:5" x14ac:dyDescent="0.3">
      <c r="A5769" t="s">
        <v>580</v>
      </c>
      <c r="B5769" t="s">
        <v>1170</v>
      </c>
      <c r="C5769" t="s">
        <v>21</v>
      </c>
      <c r="D5769" t="s">
        <v>1218</v>
      </c>
      <c r="E5769">
        <v>3.5607719312728977E-3</v>
      </c>
    </row>
    <row r="5770" spans="1:5" x14ac:dyDescent="0.3">
      <c r="A5770" t="s">
        <v>580</v>
      </c>
      <c r="B5770" t="s">
        <v>51</v>
      </c>
      <c r="C5770" t="s">
        <v>21</v>
      </c>
      <c r="D5770" t="s">
        <v>1218</v>
      </c>
      <c r="E5770">
        <v>1.5788330098166339E-2</v>
      </c>
    </row>
    <row r="5771" spans="1:5" x14ac:dyDescent="0.3">
      <c r="A5771" t="s">
        <v>580</v>
      </c>
      <c r="B5771" t="s">
        <v>587</v>
      </c>
      <c r="C5771" t="s">
        <v>21</v>
      </c>
      <c r="D5771" t="s">
        <v>1218</v>
      </c>
      <c r="E5771">
        <v>1.3099895654389879E-2</v>
      </c>
    </row>
    <row r="5772" spans="1:5" x14ac:dyDescent="0.3">
      <c r="A5772" t="s">
        <v>580</v>
      </c>
      <c r="B5772" t="s">
        <v>1191</v>
      </c>
      <c r="C5772" t="s">
        <v>21</v>
      </c>
      <c r="D5772" t="s">
        <v>1218</v>
      </c>
      <c r="E5772">
        <v>3.3474238351462147E-3</v>
      </c>
    </row>
    <row r="5773" spans="1:5" x14ac:dyDescent="0.3">
      <c r="A5773" t="s">
        <v>580</v>
      </c>
      <c r="B5773" t="s">
        <v>894</v>
      </c>
      <c r="C5773" t="s">
        <v>21</v>
      </c>
      <c r="D5773" t="s">
        <v>1218</v>
      </c>
      <c r="E5773">
        <v>1.0664055911546131E-2</v>
      </c>
    </row>
    <row r="5774" spans="1:5" x14ac:dyDescent="0.3">
      <c r="A5774" t="s">
        <v>580</v>
      </c>
      <c r="B5774" t="s">
        <v>1235</v>
      </c>
      <c r="C5774" t="s">
        <v>21</v>
      </c>
      <c r="D5774" t="s">
        <v>1218</v>
      </c>
      <c r="E5774">
        <v>1.807494072638381E-3</v>
      </c>
    </row>
    <row r="5775" spans="1:5" x14ac:dyDescent="0.3">
      <c r="A5775" t="s">
        <v>580</v>
      </c>
      <c r="B5775" t="s">
        <v>1171</v>
      </c>
      <c r="C5775" t="s">
        <v>21</v>
      </c>
      <c r="D5775" t="s">
        <v>1218</v>
      </c>
      <c r="E5775">
        <v>2.9578880787323259E-3</v>
      </c>
    </row>
    <row r="5776" spans="1:5" x14ac:dyDescent="0.3">
      <c r="A5776" t="s">
        <v>580</v>
      </c>
      <c r="B5776" t="s">
        <v>128</v>
      </c>
      <c r="C5776" t="s">
        <v>21</v>
      </c>
      <c r="D5776" t="s">
        <v>1218</v>
      </c>
      <c r="E5776">
        <v>3.8723166008972288E-4</v>
      </c>
    </row>
    <row r="5777" spans="1:5" x14ac:dyDescent="0.3">
      <c r="A5777" t="s">
        <v>580</v>
      </c>
      <c r="B5777" t="s">
        <v>1201</v>
      </c>
      <c r="C5777" t="s">
        <v>21</v>
      </c>
      <c r="D5777" t="s">
        <v>1218</v>
      </c>
      <c r="E5777">
        <v>9.0745906157216132E-4</v>
      </c>
    </row>
    <row r="5778" spans="1:5" x14ac:dyDescent="0.3">
      <c r="A5778" t="s">
        <v>580</v>
      </c>
      <c r="B5778" t="s">
        <v>486</v>
      </c>
      <c r="C5778" t="s">
        <v>21</v>
      </c>
      <c r="D5778" t="s">
        <v>1218</v>
      </c>
      <c r="E5778">
        <v>1.929342074949195E-2</v>
      </c>
    </row>
    <row r="5779" spans="1:5" x14ac:dyDescent="0.3">
      <c r="A5779" t="s">
        <v>580</v>
      </c>
      <c r="B5779" t="s">
        <v>896</v>
      </c>
      <c r="C5779" t="s">
        <v>21</v>
      </c>
      <c r="D5779" t="s">
        <v>1218</v>
      </c>
      <c r="E5779">
        <v>1.1700535002596879E-2</v>
      </c>
    </row>
    <row r="5780" spans="1:5" x14ac:dyDescent="0.3">
      <c r="A5780" t="s">
        <v>580</v>
      </c>
      <c r="B5780" t="s">
        <v>768</v>
      </c>
      <c r="C5780" t="s">
        <v>21</v>
      </c>
      <c r="D5780" t="s">
        <v>1218</v>
      </c>
      <c r="E5780">
        <v>2.0957993243508766E-3</v>
      </c>
    </row>
    <row r="5781" spans="1:5" x14ac:dyDescent="0.3">
      <c r="A5781" t="s">
        <v>580</v>
      </c>
      <c r="B5781" t="s">
        <v>1238</v>
      </c>
      <c r="C5781" t="s">
        <v>21</v>
      </c>
      <c r="D5781" t="s">
        <v>1218</v>
      </c>
      <c r="E5781">
        <v>3.1442798111225223E-3</v>
      </c>
    </row>
    <row r="5782" spans="1:5" x14ac:dyDescent="0.3">
      <c r="A5782" t="s">
        <v>580</v>
      </c>
      <c r="B5782" t="s">
        <v>144</v>
      </c>
      <c r="C5782" t="s">
        <v>21</v>
      </c>
      <c r="D5782" t="s">
        <v>1218</v>
      </c>
      <c r="E5782">
        <v>1.7363381852227099E-2</v>
      </c>
    </row>
    <row r="5783" spans="1:5" x14ac:dyDescent="0.3">
      <c r="A5783" t="s">
        <v>580</v>
      </c>
      <c r="B5783" t="s">
        <v>284</v>
      </c>
      <c r="C5783" t="s">
        <v>21</v>
      </c>
      <c r="D5783" t="s">
        <v>1218</v>
      </c>
      <c r="E5783">
        <v>5.2997117075852503E-3</v>
      </c>
    </row>
    <row r="5784" spans="1:5" x14ac:dyDescent="0.3">
      <c r="A5784" t="s">
        <v>580</v>
      </c>
      <c r="B5784" t="s">
        <v>1239</v>
      </c>
      <c r="C5784" t="s">
        <v>21</v>
      </c>
      <c r="D5784" t="s">
        <v>1218</v>
      </c>
      <c r="E5784">
        <v>1.3960946691339931E-3</v>
      </c>
    </row>
    <row r="5785" spans="1:5" x14ac:dyDescent="0.3">
      <c r="A5785" t="s">
        <v>580</v>
      </c>
      <c r="B5785" t="s">
        <v>1198</v>
      </c>
      <c r="C5785" t="s">
        <v>21</v>
      </c>
      <c r="D5785" t="s">
        <v>1218</v>
      </c>
      <c r="E5785">
        <v>2.5193551614285121E-2</v>
      </c>
    </row>
    <row r="5786" spans="1:5" x14ac:dyDescent="0.3">
      <c r="A5786" t="s">
        <v>580</v>
      </c>
      <c r="B5786" t="s">
        <v>427</v>
      </c>
      <c r="C5786" t="s">
        <v>21</v>
      </c>
      <c r="D5786" t="s">
        <v>1218</v>
      </c>
      <c r="E5786">
        <v>5.8790133710868325E-4</v>
      </c>
    </row>
    <row r="5787" spans="1:5" x14ac:dyDescent="0.3">
      <c r="A5787" t="s">
        <v>580</v>
      </c>
      <c r="B5787" t="s">
        <v>823</v>
      </c>
      <c r="C5787" t="s">
        <v>21</v>
      </c>
      <c r="D5787" t="s">
        <v>1218</v>
      </c>
      <c r="E5787">
        <v>1.130175746137347E-3</v>
      </c>
    </row>
    <row r="5788" spans="1:5" x14ac:dyDescent="0.3">
      <c r="A5788" t="s">
        <v>580</v>
      </c>
      <c r="B5788" t="s">
        <v>1226</v>
      </c>
      <c r="C5788" t="s">
        <v>21</v>
      </c>
      <c r="D5788" t="s">
        <v>1218</v>
      </c>
      <c r="E5788">
        <v>9.3479434538924419E-3</v>
      </c>
    </row>
    <row r="5789" spans="1:5" x14ac:dyDescent="0.3">
      <c r="A5789" t="s">
        <v>580</v>
      </c>
      <c r="B5789" t="s">
        <v>292</v>
      </c>
      <c r="C5789" t="s">
        <v>21</v>
      </c>
      <c r="D5789" t="s">
        <v>1218</v>
      </c>
      <c r="E5789">
        <v>1.157321109171186E-2</v>
      </c>
    </row>
    <row r="5790" spans="1:5" x14ac:dyDescent="0.3">
      <c r="A5790" t="s">
        <v>580</v>
      </c>
      <c r="B5790" t="s">
        <v>492</v>
      </c>
      <c r="C5790" t="s">
        <v>21</v>
      </c>
      <c r="D5790" t="s">
        <v>1218</v>
      </c>
      <c r="E5790">
        <v>1.490771295115848E-2</v>
      </c>
    </row>
    <row r="5791" spans="1:5" x14ac:dyDescent="0.3">
      <c r="A5791" t="s">
        <v>580</v>
      </c>
      <c r="B5791" t="s">
        <v>106</v>
      </c>
      <c r="C5791" t="s">
        <v>21</v>
      </c>
      <c r="D5791" t="s">
        <v>1218</v>
      </c>
      <c r="E5791">
        <v>3.2337503357810758E-3</v>
      </c>
    </row>
    <row r="5792" spans="1:5" x14ac:dyDescent="0.3">
      <c r="A5792" t="s">
        <v>580</v>
      </c>
      <c r="B5792" t="s">
        <v>806</v>
      </c>
      <c r="C5792" t="s">
        <v>21</v>
      </c>
      <c r="D5792" t="s">
        <v>1218</v>
      </c>
      <c r="E5792">
        <v>3.0331182742060849E-3</v>
      </c>
    </row>
    <row r="5793" spans="1:5" x14ac:dyDescent="0.3">
      <c r="A5793" t="s">
        <v>580</v>
      </c>
      <c r="B5793" t="s">
        <v>1177</v>
      </c>
      <c r="C5793" t="s">
        <v>21</v>
      </c>
      <c r="D5793" t="s">
        <v>1218</v>
      </c>
      <c r="E5793">
        <v>8.588011022816049E-3</v>
      </c>
    </row>
    <row r="5794" spans="1:5" x14ac:dyDescent="0.3">
      <c r="A5794" t="s">
        <v>580</v>
      </c>
      <c r="B5794" t="s">
        <v>888</v>
      </c>
      <c r="C5794" t="s">
        <v>21</v>
      </c>
      <c r="D5794" t="s">
        <v>1218</v>
      </c>
      <c r="E5794">
        <v>1.6476979182738119E-2</v>
      </c>
    </row>
    <row r="5795" spans="1:5" x14ac:dyDescent="0.3">
      <c r="A5795" t="s">
        <v>580</v>
      </c>
      <c r="B5795" t="s">
        <v>430</v>
      </c>
      <c r="C5795" t="s">
        <v>21</v>
      </c>
      <c r="D5795" t="s">
        <v>1218</v>
      </c>
      <c r="E5795">
        <v>1.689147008928412E-2</v>
      </c>
    </row>
    <row r="5796" spans="1:5" x14ac:dyDescent="0.3">
      <c r="A5796" t="s">
        <v>580</v>
      </c>
      <c r="B5796" t="s">
        <v>771</v>
      </c>
      <c r="C5796" t="s">
        <v>21</v>
      </c>
      <c r="D5796" t="s">
        <v>1218</v>
      </c>
      <c r="E5796">
        <v>1.8553863431436772E-2</v>
      </c>
    </row>
    <row r="5797" spans="1:5" x14ac:dyDescent="0.3">
      <c r="A5797" t="s">
        <v>580</v>
      </c>
      <c r="B5797" t="s">
        <v>915</v>
      </c>
      <c r="C5797" t="s">
        <v>21</v>
      </c>
      <c r="D5797" t="s">
        <v>1218</v>
      </c>
      <c r="E5797">
        <v>5.2379548256352272E-3</v>
      </c>
    </row>
    <row r="5798" spans="1:5" x14ac:dyDescent="0.3">
      <c r="A5798" t="s">
        <v>580</v>
      </c>
      <c r="B5798" t="s">
        <v>855</v>
      </c>
      <c r="C5798" t="s">
        <v>21</v>
      </c>
      <c r="D5798" t="s">
        <v>1218</v>
      </c>
      <c r="E5798">
        <v>1.180020404493314E-2</v>
      </c>
    </row>
    <row r="5799" spans="1:5" x14ac:dyDescent="0.3">
      <c r="A5799" t="s">
        <v>580</v>
      </c>
      <c r="B5799" t="s">
        <v>1217</v>
      </c>
      <c r="C5799" t="s">
        <v>21</v>
      </c>
      <c r="D5799" t="s">
        <v>1218</v>
      </c>
      <c r="E5799">
        <v>3.5843379507443556E-3</v>
      </c>
    </row>
    <row r="5800" spans="1:5" x14ac:dyDescent="0.3">
      <c r="A5800" t="s">
        <v>580</v>
      </c>
      <c r="B5800" t="s">
        <v>86</v>
      </c>
      <c r="C5800" t="s">
        <v>21</v>
      </c>
      <c r="D5800" t="s">
        <v>1218</v>
      </c>
      <c r="E5800">
        <v>2.1635093776274349E-4</v>
      </c>
    </row>
    <row r="5801" spans="1:5" x14ac:dyDescent="0.3">
      <c r="A5801" t="s">
        <v>580</v>
      </c>
      <c r="B5801" t="s">
        <v>114</v>
      </c>
      <c r="C5801" t="s">
        <v>21</v>
      </c>
      <c r="D5801" t="s">
        <v>1218</v>
      </c>
      <c r="E5801">
        <v>3.1989828903166366E-2</v>
      </c>
    </row>
    <row r="5802" spans="1:5" x14ac:dyDescent="0.3">
      <c r="A5802" t="s">
        <v>580</v>
      </c>
      <c r="B5802" t="s">
        <v>544</v>
      </c>
      <c r="C5802" t="s">
        <v>21</v>
      </c>
      <c r="D5802" t="s">
        <v>1218</v>
      </c>
      <c r="E5802">
        <v>8.9370074249712737E-3</v>
      </c>
    </row>
    <row r="5803" spans="1:5" x14ac:dyDescent="0.3">
      <c r="A5803" t="s">
        <v>580</v>
      </c>
      <c r="B5803" t="s">
        <v>439</v>
      </c>
      <c r="C5803" t="s">
        <v>21</v>
      </c>
      <c r="D5803" t="s">
        <v>1218</v>
      </c>
      <c r="E5803">
        <v>1.980735240737623E-2</v>
      </c>
    </row>
    <row r="5804" spans="1:5" x14ac:dyDescent="0.3">
      <c r="A5804" t="s">
        <v>580</v>
      </c>
      <c r="B5804" t="s">
        <v>1240</v>
      </c>
      <c r="C5804" t="s">
        <v>21</v>
      </c>
      <c r="D5804" t="s">
        <v>1218</v>
      </c>
      <c r="E5804">
        <v>1.0176666138638589E-2</v>
      </c>
    </row>
    <row r="5805" spans="1:5" x14ac:dyDescent="0.3">
      <c r="A5805" t="s">
        <v>580</v>
      </c>
      <c r="B5805" t="s">
        <v>1215</v>
      </c>
      <c r="C5805" t="s">
        <v>21</v>
      </c>
      <c r="D5805" t="s">
        <v>1218</v>
      </c>
      <c r="E5805">
        <v>1.9622408617518593E-2</v>
      </c>
    </row>
    <row r="5806" spans="1:5" x14ac:dyDescent="0.3">
      <c r="A5806" t="s">
        <v>531</v>
      </c>
      <c r="B5806" t="s">
        <v>1178</v>
      </c>
      <c r="C5806" t="s">
        <v>21</v>
      </c>
      <c r="D5806" t="s">
        <v>1181</v>
      </c>
      <c r="E5806">
        <v>5.9995410312556265E-2</v>
      </c>
    </row>
    <row r="5807" spans="1:5" x14ac:dyDescent="0.3">
      <c r="A5807" t="s">
        <v>531</v>
      </c>
      <c r="B5807" t="s">
        <v>20</v>
      </c>
      <c r="C5807" t="s">
        <v>21</v>
      </c>
      <c r="D5807" t="s">
        <v>1181</v>
      </c>
      <c r="E5807">
        <v>0.90723859239039384</v>
      </c>
    </row>
    <row r="5808" spans="1:5" x14ac:dyDescent="0.3">
      <c r="A5808" t="s">
        <v>531</v>
      </c>
      <c r="B5808" t="s">
        <v>481</v>
      </c>
      <c r="C5808" t="s">
        <v>21</v>
      </c>
      <c r="D5808" t="s">
        <v>1181</v>
      </c>
      <c r="E5808">
        <v>2.053575572894788</v>
      </c>
    </row>
    <row r="5809" spans="1:5" x14ac:dyDescent="0.3">
      <c r="A5809" t="s">
        <v>531</v>
      </c>
      <c r="B5809" t="s">
        <v>826</v>
      </c>
      <c r="C5809" t="s">
        <v>21</v>
      </c>
      <c r="D5809" t="s">
        <v>1181</v>
      </c>
      <c r="E5809">
        <v>0.2658947838513076</v>
      </c>
    </row>
    <row r="5810" spans="1:5" x14ac:dyDescent="0.3">
      <c r="A5810" t="s">
        <v>531</v>
      </c>
      <c r="B5810" t="s">
        <v>910</v>
      </c>
      <c r="C5810" t="s">
        <v>21</v>
      </c>
      <c r="D5810" t="s">
        <v>1181</v>
      </c>
      <c r="E5810">
        <v>0.38528092695865201</v>
      </c>
    </row>
    <row r="5811" spans="1:5" x14ac:dyDescent="0.3">
      <c r="A5811" t="s">
        <v>531</v>
      </c>
      <c r="B5811" t="s">
        <v>447</v>
      </c>
      <c r="C5811" t="s">
        <v>21</v>
      </c>
      <c r="D5811" t="s">
        <v>1181</v>
      </c>
      <c r="E5811">
        <v>0.33132642479351276</v>
      </c>
    </row>
    <row r="5812" spans="1:5" x14ac:dyDescent="0.3">
      <c r="A5812" t="s">
        <v>531</v>
      </c>
      <c r="B5812" t="s">
        <v>1160</v>
      </c>
      <c r="C5812" t="s">
        <v>21</v>
      </c>
      <c r="D5812" t="s">
        <v>1181</v>
      </c>
      <c r="E5812">
        <v>4.0110142971190879E-2</v>
      </c>
    </row>
    <row r="5813" spans="1:5" x14ac:dyDescent="0.3">
      <c r="A5813" t="s">
        <v>531</v>
      </c>
      <c r="B5813" t="s">
        <v>1200</v>
      </c>
      <c r="C5813" t="s">
        <v>21</v>
      </c>
      <c r="D5813" t="s">
        <v>1181</v>
      </c>
      <c r="E5813">
        <v>0.58115402718620701</v>
      </c>
    </row>
    <row r="5814" spans="1:5" x14ac:dyDescent="0.3">
      <c r="A5814" t="s">
        <v>531</v>
      </c>
      <c r="B5814" t="s">
        <v>867</v>
      </c>
      <c r="C5814" t="s">
        <v>21</v>
      </c>
      <c r="D5814" t="s">
        <v>1181</v>
      </c>
      <c r="E5814">
        <v>0.29468048269602531</v>
      </c>
    </row>
    <row r="5815" spans="1:5" x14ac:dyDescent="0.3">
      <c r="A5815" t="s">
        <v>531</v>
      </c>
      <c r="B5815" t="s">
        <v>1201</v>
      </c>
      <c r="C5815" t="s">
        <v>21</v>
      </c>
      <c r="D5815" t="s">
        <v>1181</v>
      </c>
      <c r="E5815">
        <v>4.0736303150275953E-2</v>
      </c>
    </row>
    <row r="5816" spans="1:5" x14ac:dyDescent="0.3">
      <c r="A5816" t="s">
        <v>531</v>
      </c>
      <c r="B5816" t="s">
        <v>486</v>
      </c>
      <c r="C5816" t="s">
        <v>21</v>
      </c>
      <c r="D5816" t="s">
        <v>1181</v>
      </c>
      <c r="E5816">
        <v>1.4493470962538462</v>
      </c>
    </row>
    <row r="5817" spans="1:5" x14ac:dyDescent="0.3">
      <c r="A5817" t="s">
        <v>531</v>
      </c>
      <c r="B5817" t="s">
        <v>292</v>
      </c>
      <c r="C5817" t="s">
        <v>21</v>
      </c>
      <c r="D5817" t="s">
        <v>1181</v>
      </c>
      <c r="E5817">
        <v>0.947359875754897</v>
      </c>
    </row>
    <row r="5818" spans="1:5" x14ac:dyDescent="0.3">
      <c r="A5818" t="s">
        <v>531</v>
      </c>
      <c r="B5818" t="s">
        <v>492</v>
      </c>
      <c r="C5818" t="s">
        <v>21</v>
      </c>
      <c r="D5818" t="s">
        <v>1181</v>
      </c>
      <c r="E5818">
        <v>0.82155116143046869</v>
      </c>
    </row>
    <row r="5819" spans="1:5" x14ac:dyDescent="0.3">
      <c r="A5819" t="s">
        <v>531</v>
      </c>
      <c r="B5819" t="s">
        <v>787</v>
      </c>
      <c r="C5819" t="s">
        <v>21</v>
      </c>
      <c r="D5819" t="s">
        <v>1181</v>
      </c>
      <c r="E5819">
        <v>0.21362211804132908</v>
      </c>
    </row>
    <row r="5820" spans="1:5" x14ac:dyDescent="0.3">
      <c r="A5820" t="s">
        <v>531</v>
      </c>
      <c r="B5820" t="s">
        <v>771</v>
      </c>
      <c r="C5820" t="s">
        <v>21</v>
      </c>
      <c r="D5820" t="s">
        <v>1181</v>
      </c>
      <c r="E5820">
        <v>1.2944043028546972</v>
      </c>
    </row>
    <row r="5821" spans="1:5" x14ac:dyDescent="0.3">
      <c r="A5821" t="s">
        <v>531</v>
      </c>
      <c r="B5821" t="s">
        <v>86</v>
      </c>
      <c r="C5821" t="s">
        <v>21</v>
      </c>
      <c r="D5821" t="s">
        <v>1181</v>
      </c>
      <c r="E5821">
        <v>1.0639703273508352</v>
      </c>
    </row>
    <row r="5822" spans="1:5" x14ac:dyDescent="0.3">
      <c r="A5822" t="s">
        <v>531</v>
      </c>
      <c r="B5822" t="s">
        <v>114</v>
      </c>
      <c r="C5822" t="s">
        <v>21</v>
      </c>
      <c r="D5822" t="s">
        <v>1181</v>
      </c>
      <c r="E5822">
        <v>4.3279319250280288</v>
      </c>
    </row>
    <row r="5823" spans="1:5" x14ac:dyDescent="0.3">
      <c r="A5823" t="s">
        <v>531</v>
      </c>
      <c r="B5823" t="s">
        <v>874</v>
      </c>
      <c r="C5823" t="s">
        <v>21</v>
      </c>
      <c r="D5823" t="s">
        <v>1181</v>
      </c>
      <c r="E5823">
        <v>0.3854604163556839</v>
      </c>
    </row>
    <row r="5824" spans="1:5" x14ac:dyDescent="0.3">
      <c r="A5824" t="s">
        <v>46</v>
      </c>
      <c r="B5824" t="s">
        <v>1225</v>
      </c>
      <c r="C5824" t="s">
        <v>21</v>
      </c>
      <c r="D5824" t="s">
        <v>1224</v>
      </c>
      <c r="E5824">
        <v>1.0025318730007019E-4</v>
      </c>
    </row>
    <row r="5825" spans="1:5" x14ac:dyDescent="0.3">
      <c r="A5825" t="s">
        <v>46</v>
      </c>
      <c r="B5825" t="s">
        <v>1178</v>
      </c>
      <c r="C5825" t="s">
        <v>21</v>
      </c>
      <c r="D5825" t="s">
        <v>1224</v>
      </c>
      <c r="E5825">
        <v>2.4782756195872543E-4</v>
      </c>
    </row>
    <row r="5826" spans="1:5" x14ac:dyDescent="0.3">
      <c r="A5826" t="s">
        <v>46</v>
      </c>
      <c r="B5826" t="s">
        <v>1206</v>
      </c>
      <c r="C5826" t="s">
        <v>21</v>
      </c>
      <c r="D5826" t="s">
        <v>1224</v>
      </c>
      <c r="E5826">
        <v>2.0147323810489981E-4</v>
      </c>
    </row>
    <row r="5827" spans="1:5" x14ac:dyDescent="0.3">
      <c r="A5827" t="s">
        <v>46</v>
      </c>
      <c r="B5827" t="s">
        <v>1163</v>
      </c>
      <c r="C5827" t="s">
        <v>21</v>
      </c>
      <c r="D5827" t="s">
        <v>1224</v>
      </c>
      <c r="E5827">
        <v>6.2075777788776576E-6</v>
      </c>
    </row>
    <row r="5828" spans="1:5" x14ac:dyDescent="0.3">
      <c r="A5828" t="s">
        <v>46</v>
      </c>
      <c r="B5828" t="s">
        <v>1222</v>
      </c>
      <c r="C5828" t="s">
        <v>21</v>
      </c>
      <c r="D5828" t="s">
        <v>1224</v>
      </c>
      <c r="E5828">
        <v>2.896988011698979E-6</v>
      </c>
    </row>
    <row r="5829" spans="1:5" x14ac:dyDescent="0.3">
      <c r="A5829" t="s">
        <v>46</v>
      </c>
      <c r="B5829" t="s">
        <v>1179</v>
      </c>
      <c r="C5829" t="s">
        <v>21</v>
      </c>
      <c r="D5829" t="s">
        <v>1224</v>
      </c>
      <c r="E5829">
        <v>1.8613927098490059E-5</v>
      </c>
    </row>
    <row r="5830" spans="1:5" x14ac:dyDescent="0.3">
      <c r="A5830" t="s">
        <v>46</v>
      </c>
      <c r="B5830" t="s">
        <v>1182</v>
      </c>
      <c r="C5830" t="s">
        <v>21</v>
      </c>
      <c r="D5830" t="s">
        <v>1224</v>
      </c>
      <c r="E5830">
        <v>1.82732862355114E-3</v>
      </c>
    </row>
    <row r="5831" spans="1:5" x14ac:dyDescent="0.3">
      <c r="A5831" t="s">
        <v>46</v>
      </c>
      <c r="B5831" t="s">
        <v>241</v>
      </c>
      <c r="C5831" t="s">
        <v>21</v>
      </c>
      <c r="D5831" t="s">
        <v>1224</v>
      </c>
      <c r="E5831">
        <v>3.1451308302703901E-3</v>
      </c>
    </row>
    <row r="5832" spans="1:5" x14ac:dyDescent="0.3">
      <c r="A5832" t="s">
        <v>46</v>
      </c>
      <c r="B5832" t="s">
        <v>187</v>
      </c>
      <c r="C5832" t="s">
        <v>21</v>
      </c>
      <c r="D5832" t="s">
        <v>1224</v>
      </c>
      <c r="E5832">
        <v>5.8543635299177215E-4</v>
      </c>
    </row>
    <row r="5833" spans="1:5" x14ac:dyDescent="0.3">
      <c r="A5833" t="s">
        <v>46</v>
      </c>
      <c r="B5833" t="s">
        <v>779</v>
      </c>
      <c r="C5833" t="s">
        <v>21</v>
      </c>
      <c r="D5833" t="s">
        <v>1224</v>
      </c>
      <c r="E5833">
        <v>4.8688074655707433E-4</v>
      </c>
    </row>
    <row r="5834" spans="1:5" x14ac:dyDescent="0.3">
      <c r="A5834" t="s">
        <v>46</v>
      </c>
      <c r="B5834" t="s">
        <v>447</v>
      </c>
      <c r="C5834" t="s">
        <v>21</v>
      </c>
      <c r="D5834" t="s">
        <v>1224</v>
      </c>
      <c r="E5834">
        <v>9.0359581314842531E-4</v>
      </c>
    </row>
    <row r="5835" spans="1:5" x14ac:dyDescent="0.3">
      <c r="A5835" t="s">
        <v>46</v>
      </c>
      <c r="B5835" t="s">
        <v>802</v>
      </c>
      <c r="C5835" t="s">
        <v>21</v>
      </c>
      <c r="D5835" t="s">
        <v>1224</v>
      </c>
      <c r="E5835">
        <v>3.999365229072457E-4</v>
      </c>
    </row>
    <row r="5836" spans="1:5" x14ac:dyDescent="0.3">
      <c r="A5836" t="s">
        <v>46</v>
      </c>
      <c r="B5836" t="s">
        <v>481</v>
      </c>
      <c r="C5836" t="s">
        <v>21</v>
      </c>
      <c r="D5836" t="s">
        <v>1224</v>
      </c>
      <c r="E5836">
        <v>5.8473956365938324E-3</v>
      </c>
    </row>
    <row r="5837" spans="1:5" x14ac:dyDescent="0.3">
      <c r="A5837" t="s">
        <v>46</v>
      </c>
      <c r="B5837" t="s">
        <v>1183</v>
      </c>
      <c r="C5837" t="s">
        <v>21</v>
      </c>
      <c r="D5837" t="s">
        <v>1224</v>
      </c>
      <c r="E5837">
        <v>3.070970581037617E-6</v>
      </c>
    </row>
    <row r="5838" spans="1:5" x14ac:dyDescent="0.3">
      <c r="A5838" t="s">
        <v>46</v>
      </c>
      <c r="B5838" t="s">
        <v>826</v>
      </c>
      <c r="C5838" t="s">
        <v>21</v>
      </c>
      <c r="D5838" t="s">
        <v>1224</v>
      </c>
      <c r="E5838">
        <v>7.3240430210091544E-4</v>
      </c>
    </row>
    <row r="5839" spans="1:5" x14ac:dyDescent="0.3">
      <c r="A5839" t="s">
        <v>46</v>
      </c>
      <c r="B5839" t="s">
        <v>1143</v>
      </c>
      <c r="C5839" t="s">
        <v>21</v>
      </c>
      <c r="D5839" t="s">
        <v>1224</v>
      </c>
      <c r="E5839">
        <v>1.636261910347126E-6</v>
      </c>
    </row>
    <row r="5840" spans="1:5" x14ac:dyDescent="0.3">
      <c r="A5840" t="s">
        <v>46</v>
      </c>
      <c r="B5840" t="s">
        <v>761</v>
      </c>
      <c r="C5840" t="s">
        <v>21</v>
      </c>
      <c r="D5840" t="s">
        <v>1224</v>
      </c>
      <c r="E5840">
        <v>3.8080899464349534E-4</v>
      </c>
    </row>
    <row r="5841" spans="1:5" x14ac:dyDescent="0.3">
      <c r="A5841" t="s">
        <v>46</v>
      </c>
      <c r="B5841" t="s">
        <v>484</v>
      </c>
      <c r="C5841" t="s">
        <v>21</v>
      </c>
      <c r="D5841" t="s">
        <v>1224</v>
      </c>
      <c r="E5841">
        <v>1.7617258619453831E-3</v>
      </c>
    </row>
    <row r="5842" spans="1:5" x14ac:dyDescent="0.3">
      <c r="A5842" t="s">
        <v>46</v>
      </c>
      <c r="B5842" t="s">
        <v>1166</v>
      </c>
      <c r="C5842" t="s">
        <v>21</v>
      </c>
      <c r="D5842" t="s">
        <v>1224</v>
      </c>
      <c r="E5842">
        <v>2.5809132453062813E-4</v>
      </c>
    </row>
    <row r="5843" spans="1:5" x14ac:dyDescent="0.3">
      <c r="A5843" t="s">
        <v>46</v>
      </c>
      <c r="B5843" t="s">
        <v>857</v>
      </c>
      <c r="C5843" t="s">
        <v>21</v>
      </c>
      <c r="D5843" t="s">
        <v>1224</v>
      </c>
      <c r="E5843">
        <v>4.2419114819540151E-4</v>
      </c>
    </row>
    <row r="5844" spans="1:5" x14ac:dyDescent="0.3">
      <c r="A5844" t="s">
        <v>46</v>
      </c>
      <c r="B5844" t="s">
        <v>454</v>
      </c>
      <c r="C5844" t="s">
        <v>21</v>
      </c>
      <c r="D5844" t="s">
        <v>1224</v>
      </c>
      <c r="E5844">
        <v>8.2553287187284077E-4</v>
      </c>
    </row>
    <row r="5845" spans="1:5" x14ac:dyDescent="0.3">
      <c r="A5845" t="s">
        <v>46</v>
      </c>
      <c r="B5845" t="s">
        <v>1187</v>
      </c>
      <c r="C5845" t="s">
        <v>21</v>
      </c>
      <c r="D5845" t="s">
        <v>1224</v>
      </c>
      <c r="E5845">
        <v>1.664012060956094E-4</v>
      </c>
    </row>
    <row r="5846" spans="1:5" x14ac:dyDescent="0.3">
      <c r="A5846" t="s">
        <v>46</v>
      </c>
      <c r="B5846" t="s">
        <v>1188</v>
      </c>
      <c r="C5846" t="s">
        <v>21</v>
      </c>
      <c r="D5846" t="s">
        <v>1224</v>
      </c>
      <c r="E5846">
        <v>7.0444866741500075E-4</v>
      </c>
    </row>
    <row r="5847" spans="1:5" x14ac:dyDescent="0.3">
      <c r="A5847" t="s">
        <v>46</v>
      </c>
      <c r="B5847" t="s">
        <v>1157</v>
      </c>
      <c r="C5847" t="s">
        <v>21</v>
      </c>
      <c r="D5847" t="s">
        <v>1224</v>
      </c>
      <c r="E5847">
        <v>2.2152604627643678E-5</v>
      </c>
    </row>
    <row r="5848" spans="1:5" x14ac:dyDescent="0.3">
      <c r="A5848" t="s">
        <v>46</v>
      </c>
      <c r="B5848" t="s">
        <v>1158</v>
      </c>
      <c r="C5848" t="s">
        <v>21</v>
      </c>
      <c r="D5848" t="s">
        <v>1224</v>
      </c>
      <c r="E5848">
        <v>5.7692503527040319E-4</v>
      </c>
    </row>
    <row r="5849" spans="1:5" x14ac:dyDescent="0.3">
      <c r="A5849" t="s">
        <v>46</v>
      </c>
      <c r="B5849" t="s">
        <v>456</v>
      </c>
      <c r="C5849" t="s">
        <v>21</v>
      </c>
      <c r="D5849" t="s">
        <v>1224</v>
      </c>
      <c r="E5849">
        <v>7.7647465445860871E-4</v>
      </c>
    </row>
    <row r="5850" spans="1:5" x14ac:dyDescent="0.3">
      <c r="A5850" t="s">
        <v>46</v>
      </c>
      <c r="B5850" t="s">
        <v>193</v>
      </c>
      <c r="C5850" t="s">
        <v>21</v>
      </c>
      <c r="D5850" t="s">
        <v>1224</v>
      </c>
      <c r="E5850">
        <v>1.404217080893756E-3</v>
      </c>
    </row>
    <row r="5851" spans="1:5" x14ac:dyDescent="0.3">
      <c r="A5851" t="s">
        <v>46</v>
      </c>
      <c r="B5851" t="s">
        <v>451</v>
      </c>
      <c r="C5851" t="s">
        <v>21</v>
      </c>
      <c r="D5851" t="s">
        <v>1224</v>
      </c>
      <c r="E5851">
        <v>1.5842185990354481E-3</v>
      </c>
    </row>
    <row r="5852" spans="1:5" x14ac:dyDescent="0.3">
      <c r="A5852" t="s">
        <v>46</v>
      </c>
      <c r="B5852" t="s">
        <v>179</v>
      </c>
      <c r="C5852" t="s">
        <v>21</v>
      </c>
      <c r="D5852" t="s">
        <v>1224</v>
      </c>
      <c r="E5852">
        <v>1.5212113469044249E-2</v>
      </c>
    </row>
    <row r="5853" spans="1:5" x14ac:dyDescent="0.3">
      <c r="A5853" t="s">
        <v>46</v>
      </c>
      <c r="B5853" t="s">
        <v>190</v>
      </c>
      <c r="C5853" t="s">
        <v>21</v>
      </c>
      <c r="D5853" t="s">
        <v>1224</v>
      </c>
      <c r="E5853">
        <v>3.3381308369980077E-3</v>
      </c>
    </row>
    <row r="5854" spans="1:5" x14ac:dyDescent="0.3">
      <c r="A5854" t="s">
        <v>46</v>
      </c>
      <c r="B5854" t="s">
        <v>781</v>
      </c>
      <c r="C5854" t="s">
        <v>21</v>
      </c>
      <c r="D5854" t="s">
        <v>1224</v>
      </c>
      <c r="E5854">
        <v>1.0187202373744578E-3</v>
      </c>
    </row>
    <row r="5855" spans="1:5" x14ac:dyDescent="0.3">
      <c r="A5855" t="s">
        <v>46</v>
      </c>
      <c r="B5855" t="s">
        <v>1160</v>
      </c>
      <c r="C5855" t="s">
        <v>21</v>
      </c>
      <c r="D5855" t="s">
        <v>1224</v>
      </c>
      <c r="E5855">
        <v>1.2731698835688951E-4</v>
      </c>
    </row>
    <row r="5856" spans="1:5" x14ac:dyDescent="0.3">
      <c r="A5856" t="s">
        <v>46</v>
      </c>
      <c r="B5856" t="s">
        <v>1220</v>
      </c>
      <c r="C5856" t="s">
        <v>21</v>
      </c>
      <c r="D5856" t="s">
        <v>1224</v>
      </c>
      <c r="E5856">
        <v>5.4433752488043934E-4</v>
      </c>
    </row>
    <row r="5857" spans="1:5" x14ac:dyDescent="0.3">
      <c r="A5857" t="s">
        <v>46</v>
      </c>
      <c r="B5857" t="s">
        <v>412</v>
      </c>
      <c r="C5857" t="s">
        <v>21</v>
      </c>
      <c r="D5857" t="s">
        <v>1224</v>
      </c>
      <c r="E5857">
        <v>4.2367548858050176E-3</v>
      </c>
    </row>
    <row r="5858" spans="1:5" x14ac:dyDescent="0.3">
      <c r="A5858" t="s">
        <v>46</v>
      </c>
      <c r="B5858" t="s">
        <v>1169</v>
      </c>
      <c r="C5858" t="s">
        <v>21</v>
      </c>
      <c r="D5858" t="s">
        <v>1224</v>
      </c>
      <c r="E5858">
        <v>3.6081156908369678E-3</v>
      </c>
    </row>
    <row r="5859" spans="1:5" x14ac:dyDescent="0.3">
      <c r="A5859" t="s">
        <v>46</v>
      </c>
      <c r="B5859" t="s">
        <v>1190</v>
      </c>
      <c r="C5859" t="s">
        <v>21</v>
      </c>
      <c r="D5859" t="s">
        <v>1224</v>
      </c>
      <c r="E5859">
        <v>7.0807112119687958E-4</v>
      </c>
    </row>
    <row r="5860" spans="1:5" x14ac:dyDescent="0.3">
      <c r="A5860" t="s">
        <v>46</v>
      </c>
      <c r="B5860" t="s">
        <v>51</v>
      </c>
      <c r="C5860" t="s">
        <v>21</v>
      </c>
      <c r="D5860" t="s">
        <v>1224</v>
      </c>
      <c r="E5860">
        <v>2.6114291667371069E-3</v>
      </c>
    </row>
    <row r="5861" spans="1:5" x14ac:dyDescent="0.3">
      <c r="A5861" t="s">
        <v>46</v>
      </c>
      <c r="B5861" t="s">
        <v>587</v>
      </c>
      <c r="C5861" t="s">
        <v>21</v>
      </c>
      <c r="D5861" t="s">
        <v>1224</v>
      </c>
      <c r="E5861">
        <v>1.9995512383618069E-3</v>
      </c>
    </row>
    <row r="5862" spans="1:5" x14ac:dyDescent="0.3">
      <c r="A5862" t="s">
        <v>46</v>
      </c>
      <c r="B5862" t="s">
        <v>1191</v>
      </c>
      <c r="C5862" t="s">
        <v>21</v>
      </c>
      <c r="D5862" t="s">
        <v>1224</v>
      </c>
      <c r="E5862">
        <v>6.0514358833269532E-4</v>
      </c>
    </row>
    <row r="5863" spans="1:5" x14ac:dyDescent="0.3">
      <c r="A5863" t="s">
        <v>46</v>
      </c>
      <c r="B5863" t="s">
        <v>1235</v>
      </c>
      <c r="C5863" t="s">
        <v>21</v>
      </c>
      <c r="D5863" t="s">
        <v>1224</v>
      </c>
      <c r="E5863">
        <v>2.709870097864203E-4</v>
      </c>
    </row>
    <row r="5864" spans="1:5" x14ac:dyDescent="0.3">
      <c r="A5864" t="s">
        <v>46</v>
      </c>
      <c r="B5864" t="s">
        <v>1221</v>
      </c>
      <c r="C5864" t="s">
        <v>21</v>
      </c>
      <c r="D5864" t="s">
        <v>1224</v>
      </c>
      <c r="E5864">
        <v>1.9791643778448181E-4</v>
      </c>
    </row>
    <row r="5865" spans="1:5" x14ac:dyDescent="0.3">
      <c r="A5865" t="s">
        <v>46</v>
      </c>
      <c r="B5865" t="s">
        <v>1194</v>
      </c>
      <c r="C5865" t="s">
        <v>21</v>
      </c>
      <c r="D5865" t="s">
        <v>1224</v>
      </c>
      <c r="E5865">
        <v>3.0455292784530204E-4</v>
      </c>
    </row>
    <row r="5866" spans="1:5" x14ac:dyDescent="0.3">
      <c r="A5866" t="s">
        <v>46</v>
      </c>
      <c r="B5866" t="s">
        <v>133</v>
      </c>
      <c r="C5866" t="s">
        <v>21</v>
      </c>
      <c r="D5866" t="s">
        <v>1224</v>
      </c>
      <c r="E5866">
        <v>2.8191280558889561E-4</v>
      </c>
    </row>
    <row r="5867" spans="1:5" x14ac:dyDescent="0.3">
      <c r="A5867" t="s">
        <v>46</v>
      </c>
      <c r="B5867" t="s">
        <v>766</v>
      </c>
      <c r="C5867" t="s">
        <v>21</v>
      </c>
      <c r="D5867" t="s">
        <v>1224</v>
      </c>
      <c r="E5867">
        <v>3.2237364237650701E-4</v>
      </c>
    </row>
    <row r="5868" spans="1:5" x14ac:dyDescent="0.3">
      <c r="A5868" t="s">
        <v>46</v>
      </c>
      <c r="B5868" t="s">
        <v>1200</v>
      </c>
      <c r="C5868" t="s">
        <v>21</v>
      </c>
      <c r="D5868" t="s">
        <v>1224</v>
      </c>
      <c r="E5868">
        <v>1.5281269524109479E-3</v>
      </c>
    </row>
    <row r="5869" spans="1:5" x14ac:dyDescent="0.3">
      <c r="A5869" t="s">
        <v>46</v>
      </c>
      <c r="B5869" t="s">
        <v>128</v>
      </c>
      <c r="C5869" t="s">
        <v>21</v>
      </c>
      <c r="D5869" t="s">
        <v>1224</v>
      </c>
      <c r="E5869">
        <v>5.8044552428147106E-5</v>
      </c>
    </row>
    <row r="5870" spans="1:5" x14ac:dyDescent="0.3">
      <c r="A5870" t="s">
        <v>46</v>
      </c>
      <c r="B5870" t="s">
        <v>1201</v>
      </c>
      <c r="C5870" t="s">
        <v>21</v>
      </c>
      <c r="D5870" t="s">
        <v>1224</v>
      </c>
      <c r="E5870">
        <v>1.419181667868851E-4</v>
      </c>
    </row>
    <row r="5871" spans="1:5" x14ac:dyDescent="0.3">
      <c r="A5871" t="s">
        <v>46</v>
      </c>
      <c r="B5871" t="s">
        <v>486</v>
      </c>
      <c r="C5871" t="s">
        <v>21</v>
      </c>
      <c r="D5871" t="s">
        <v>1224</v>
      </c>
      <c r="E5871">
        <v>3.8792117585546362E-3</v>
      </c>
    </row>
    <row r="5872" spans="1:5" x14ac:dyDescent="0.3">
      <c r="A5872" t="s">
        <v>46</v>
      </c>
      <c r="B5872" t="s">
        <v>896</v>
      </c>
      <c r="C5872" t="s">
        <v>21</v>
      </c>
      <c r="D5872" t="s">
        <v>1224</v>
      </c>
      <c r="E5872">
        <v>1.798096332898754E-3</v>
      </c>
    </row>
    <row r="5873" spans="1:5" x14ac:dyDescent="0.3">
      <c r="A5873" t="s">
        <v>46</v>
      </c>
      <c r="B5873" t="s">
        <v>1211</v>
      </c>
      <c r="C5873" t="s">
        <v>21</v>
      </c>
      <c r="D5873" t="s">
        <v>1224</v>
      </c>
      <c r="E5873">
        <v>5.6572584443510799E-4</v>
      </c>
    </row>
    <row r="5874" spans="1:5" x14ac:dyDescent="0.3">
      <c r="A5874" t="s">
        <v>46</v>
      </c>
      <c r="B5874" t="s">
        <v>200</v>
      </c>
      <c r="C5874" t="s">
        <v>21</v>
      </c>
      <c r="D5874" t="s">
        <v>1224</v>
      </c>
      <c r="E5874">
        <v>9.4361238803078484E-4</v>
      </c>
    </row>
    <row r="5875" spans="1:5" x14ac:dyDescent="0.3">
      <c r="A5875" t="s">
        <v>46</v>
      </c>
      <c r="B5875" t="s">
        <v>56</v>
      </c>
      <c r="C5875" t="s">
        <v>21</v>
      </c>
      <c r="D5875" t="s">
        <v>1224</v>
      </c>
      <c r="E5875">
        <v>8.0993463959351606E-4</v>
      </c>
    </row>
    <row r="5876" spans="1:5" x14ac:dyDescent="0.3">
      <c r="A5876" t="s">
        <v>46</v>
      </c>
      <c r="B5876" t="s">
        <v>768</v>
      </c>
      <c r="C5876" t="s">
        <v>21</v>
      </c>
      <c r="D5876" t="s">
        <v>1224</v>
      </c>
      <c r="E5876">
        <v>4.0859065925487196E-4</v>
      </c>
    </row>
    <row r="5877" spans="1:5" x14ac:dyDescent="0.3">
      <c r="A5877" t="s">
        <v>46</v>
      </c>
      <c r="B5877" t="s">
        <v>1214</v>
      </c>
      <c r="C5877" t="s">
        <v>21</v>
      </c>
      <c r="D5877" t="s">
        <v>1224</v>
      </c>
      <c r="E5877">
        <v>4.0360272405363078E-4</v>
      </c>
    </row>
    <row r="5878" spans="1:5" x14ac:dyDescent="0.3">
      <c r="A5878" t="s">
        <v>46</v>
      </c>
      <c r="B5878" t="s">
        <v>469</v>
      </c>
      <c r="C5878" t="s">
        <v>21</v>
      </c>
      <c r="D5878" t="s">
        <v>1224</v>
      </c>
      <c r="E5878">
        <v>1.4055346715750642E-3</v>
      </c>
    </row>
    <row r="5879" spans="1:5" x14ac:dyDescent="0.3">
      <c r="A5879" t="s">
        <v>46</v>
      </c>
      <c r="B5879" t="s">
        <v>804</v>
      </c>
      <c r="C5879" t="s">
        <v>21</v>
      </c>
      <c r="D5879" t="s">
        <v>1224</v>
      </c>
      <c r="E5879">
        <v>1.5042332631871891E-3</v>
      </c>
    </row>
    <row r="5880" spans="1:5" x14ac:dyDescent="0.3">
      <c r="A5880" t="s">
        <v>46</v>
      </c>
      <c r="B5880" t="s">
        <v>284</v>
      </c>
      <c r="C5880" t="s">
        <v>21</v>
      </c>
      <c r="D5880" t="s">
        <v>1224</v>
      </c>
      <c r="E5880">
        <v>9.2980688012169117E-4</v>
      </c>
    </row>
    <row r="5881" spans="1:5" x14ac:dyDescent="0.3">
      <c r="A5881" t="s">
        <v>46</v>
      </c>
      <c r="B5881" t="s">
        <v>1174</v>
      </c>
      <c r="C5881" t="s">
        <v>21</v>
      </c>
      <c r="D5881" t="s">
        <v>1224</v>
      </c>
      <c r="E5881">
        <v>6.3408557827724632E-5</v>
      </c>
    </row>
    <row r="5882" spans="1:5" x14ac:dyDescent="0.3">
      <c r="A5882" t="s">
        <v>46</v>
      </c>
      <c r="B5882" t="s">
        <v>1175</v>
      </c>
      <c r="C5882" t="s">
        <v>21</v>
      </c>
      <c r="D5882" t="s">
        <v>1224</v>
      </c>
      <c r="E5882">
        <v>1.188308807098718E-5</v>
      </c>
    </row>
    <row r="5883" spans="1:5" x14ac:dyDescent="0.3">
      <c r="A5883" t="s">
        <v>46</v>
      </c>
      <c r="B5883" t="s">
        <v>1215</v>
      </c>
      <c r="C5883" t="s">
        <v>21</v>
      </c>
      <c r="D5883" t="s">
        <v>1224</v>
      </c>
      <c r="E5883">
        <v>3.206083130495919E-3</v>
      </c>
    </row>
    <row r="5884" spans="1:5" x14ac:dyDescent="0.3">
      <c r="A5884" t="s">
        <v>46</v>
      </c>
      <c r="B5884" t="s">
        <v>732</v>
      </c>
      <c r="C5884" t="s">
        <v>21</v>
      </c>
      <c r="D5884" t="s">
        <v>1224</v>
      </c>
      <c r="E5884">
        <v>1.2324875523931911E-3</v>
      </c>
    </row>
    <row r="5885" spans="1:5" x14ac:dyDescent="0.3">
      <c r="A5885" t="s">
        <v>46</v>
      </c>
      <c r="B5885" t="s">
        <v>1176</v>
      </c>
      <c r="C5885" t="s">
        <v>21</v>
      </c>
      <c r="D5885" t="s">
        <v>1224</v>
      </c>
      <c r="E5885">
        <v>1.8778552006583281E-5</v>
      </c>
    </row>
    <row r="5886" spans="1:5" x14ac:dyDescent="0.3">
      <c r="A5886" t="s">
        <v>46</v>
      </c>
      <c r="B5886" t="s">
        <v>823</v>
      </c>
      <c r="C5886" t="s">
        <v>21</v>
      </c>
      <c r="D5886" t="s">
        <v>1224</v>
      </c>
      <c r="E5886">
        <v>2.2055149626383112E-4</v>
      </c>
    </row>
    <row r="5887" spans="1:5" x14ac:dyDescent="0.3">
      <c r="A5887" t="s">
        <v>46</v>
      </c>
      <c r="B5887" t="s">
        <v>292</v>
      </c>
      <c r="C5887" t="s">
        <v>21</v>
      </c>
      <c r="D5887" t="s">
        <v>1224</v>
      </c>
      <c r="E5887">
        <v>3.1755399158506308E-3</v>
      </c>
    </row>
    <row r="5888" spans="1:5" x14ac:dyDescent="0.3">
      <c r="A5888" t="s">
        <v>46</v>
      </c>
      <c r="B5888" t="s">
        <v>1204</v>
      </c>
      <c r="C5888" t="s">
        <v>21</v>
      </c>
      <c r="D5888" t="s">
        <v>1224</v>
      </c>
      <c r="E5888">
        <v>2.3205342584444711E-3</v>
      </c>
    </row>
    <row r="5889" spans="1:5" x14ac:dyDescent="0.3">
      <c r="A5889" t="s">
        <v>46</v>
      </c>
      <c r="B5889" t="s">
        <v>1189</v>
      </c>
      <c r="C5889" t="s">
        <v>21</v>
      </c>
      <c r="D5889" t="s">
        <v>1224</v>
      </c>
      <c r="E5889">
        <v>1.4289859235355401E-4</v>
      </c>
    </row>
    <row r="5890" spans="1:5" x14ac:dyDescent="0.3">
      <c r="A5890" t="s">
        <v>46</v>
      </c>
      <c r="B5890" t="s">
        <v>888</v>
      </c>
      <c r="C5890" t="s">
        <v>21</v>
      </c>
      <c r="D5890" t="s">
        <v>1224</v>
      </c>
      <c r="E5890">
        <v>2.568640124119009E-3</v>
      </c>
    </row>
    <row r="5891" spans="1:5" x14ac:dyDescent="0.3">
      <c r="A5891" t="s">
        <v>46</v>
      </c>
      <c r="B5891" t="s">
        <v>1162</v>
      </c>
      <c r="C5891" t="s">
        <v>21</v>
      </c>
      <c r="D5891" t="s">
        <v>1224</v>
      </c>
      <c r="E5891">
        <v>9.1833845144597412E-5</v>
      </c>
    </row>
    <row r="5892" spans="1:5" x14ac:dyDescent="0.3">
      <c r="A5892" t="s">
        <v>46</v>
      </c>
      <c r="B5892" t="s">
        <v>915</v>
      </c>
      <c r="C5892" t="s">
        <v>21</v>
      </c>
      <c r="D5892" t="s">
        <v>1224</v>
      </c>
      <c r="E5892">
        <v>1.3727396720328619E-3</v>
      </c>
    </row>
    <row r="5893" spans="1:5" x14ac:dyDescent="0.3">
      <c r="A5893" t="s">
        <v>46</v>
      </c>
      <c r="B5893" t="s">
        <v>855</v>
      </c>
      <c r="C5893" t="s">
        <v>21</v>
      </c>
      <c r="D5893" t="s">
        <v>1224</v>
      </c>
      <c r="E5893">
        <v>1.9748110087360027E-3</v>
      </c>
    </row>
    <row r="5894" spans="1:5" x14ac:dyDescent="0.3">
      <c r="A5894" t="s">
        <v>46</v>
      </c>
      <c r="B5894" t="s">
        <v>1217</v>
      </c>
      <c r="C5894" t="s">
        <v>21</v>
      </c>
      <c r="D5894" t="s">
        <v>1224</v>
      </c>
      <c r="E5894">
        <v>5.6118948691510743E-4</v>
      </c>
    </row>
    <row r="5895" spans="1:5" x14ac:dyDescent="0.3">
      <c r="A5895" t="s">
        <v>46</v>
      </c>
      <c r="B5895" t="s">
        <v>86</v>
      </c>
      <c r="C5895" t="s">
        <v>21</v>
      </c>
      <c r="D5895" t="s">
        <v>1224</v>
      </c>
      <c r="E5895">
        <v>3.054732972701982E-3</v>
      </c>
    </row>
    <row r="5896" spans="1:5" x14ac:dyDescent="0.3">
      <c r="A5896" t="s">
        <v>46</v>
      </c>
      <c r="B5896" t="s">
        <v>114</v>
      </c>
      <c r="C5896" t="s">
        <v>21</v>
      </c>
      <c r="D5896" t="s">
        <v>1224</v>
      </c>
      <c r="E5896">
        <v>1.1793875801863769E-4</v>
      </c>
    </row>
    <row r="5897" spans="1:5" x14ac:dyDescent="0.3">
      <c r="A5897" t="s">
        <v>46</v>
      </c>
      <c r="B5897" t="s">
        <v>477</v>
      </c>
      <c r="C5897" t="s">
        <v>21</v>
      </c>
      <c r="D5897" t="s">
        <v>1224</v>
      </c>
      <c r="E5897">
        <v>6.1611331407118361E-4</v>
      </c>
    </row>
    <row r="5898" spans="1:5" x14ac:dyDescent="0.3">
      <c r="A5898" t="s">
        <v>46</v>
      </c>
      <c r="B5898" t="s">
        <v>544</v>
      </c>
      <c r="C5898" t="s">
        <v>21</v>
      </c>
      <c r="D5898" t="s">
        <v>1224</v>
      </c>
      <c r="E5898">
        <v>1.216986557263749E-3</v>
      </c>
    </row>
    <row r="5899" spans="1:5" x14ac:dyDescent="0.3">
      <c r="A5899" t="s">
        <v>46</v>
      </c>
      <c r="B5899" t="s">
        <v>439</v>
      </c>
      <c r="C5899" t="s">
        <v>21</v>
      </c>
      <c r="D5899" t="s">
        <v>1224</v>
      </c>
      <c r="E5899">
        <v>2.5261271468666568E-3</v>
      </c>
    </row>
    <row r="5900" spans="1:5" x14ac:dyDescent="0.3">
      <c r="A5900" t="s">
        <v>46</v>
      </c>
      <c r="B5900" t="s">
        <v>1240</v>
      </c>
      <c r="C5900" t="s">
        <v>21</v>
      </c>
      <c r="D5900" t="s">
        <v>1224</v>
      </c>
      <c r="E5900">
        <v>2.0321247955868722E-3</v>
      </c>
    </row>
    <row r="5901" spans="1:5" x14ac:dyDescent="0.3">
      <c r="A5901" t="s">
        <v>46</v>
      </c>
      <c r="B5901" t="s">
        <v>787</v>
      </c>
      <c r="C5901" t="s">
        <v>21</v>
      </c>
      <c r="D5901" t="s">
        <v>1224</v>
      </c>
      <c r="E5901">
        <v>9.6838543610111506E-4</v>
      </c>
    </row>
    <row r="5902" spans="1:5" x14ac:dyDescent="0.3">
      <c r="A5902" t="s">
        <v>46</v>
      </c>
      <c r="B5902" t="s">
        <v>806</v>
      </c>
      <c r="C5902" t="s">
        <v>21</v>
      </c>
      <c r="D5902" t="s">
        <v>1224</v>
      </c>
      <c r="E5902">
        <v>5.4293623473333926E-4</v>
      </c>
    </row>
    <row r="5903" spans="1:5" x14ac:dyDescent="0.3">
      <c r="A5903" t="s">
        <v>46</v>
      </c>
      <c r="B5903" t="s">
        <v>492</v>
      </c>
      <c r="C5903" t="s">
        <v>21</v>
      </c>
      <c r="D5903" t="s">
        <v>1224</v>
      </c>
      <c r="E5903">
        <v>2.845559996904435E-3</v>
      </c>
    </row>
    <row r="5904" spans="1:5" x14ac:dyDescent="0.3">
      <c r="A5904" t="s">
        <v>301</v>
      </c>
      <c r="B5904" t="s">
        <v>779</v>
      </c>
      <c r="C5904" t="s">
        <v>21</v>
      </c>
      <c r="D5904" t="s">
        <v>1181</v>
      </c>
      <c r="E5904">
        <v>6.9054703563932419E-4</v>
      </c>
    </row>
    <row r="5905" spans="1:5" x14ac:dyDescent="0.3">
      <c r="A5905" t="s">
        <v>301</v>
      </c>
      <c r="B5905" t="s">
        <v>114</v>
      </c>
      <c r="C5905" t="s">
        <v>21</v>
      </c>
      <c r="D5905" t="s">
        <v>1181</v>
      </c>
      <c r="E5905">
        <v>7.2397010328659368E-3</v>
      </c>
    </row>
    <row r="5906" spans="1:5" x14ac:dyDescent="0.3">
      <c r="A5906" t="s">
        <v>301</v>
      </c>
      <c r="B5906" t="s">
        <v>193</v>
      </c>
      <c r="C5906" t="s">
        <v>21</v>
      </c>
      <c r="D5906" t="s">
        <v>1181</v>
      </c>
      <c r="E5906">
        <v>1.6561158748490158E-3</v>
      </c>
    </row>
    <row r="5907" spans="1:5" x14ac:dyDescent="0.3">
      <c r="A5907" t="s">
        <v>301</v>
      </c>
      <c r="B5907" t="s">
        <v>1164</v>
      </c>
      <c r="C5907" t="s">
        <v>21</v>
      </c>
      <c r="D5907" t="s">
        <v>1181</v>
      </c>
      <c r="E5907">
        <v>4.9978349358502643E-4</v>
      </c>
    </row>
    <row r="5908" spans="1:5" x14ac:dyDescent="0.3">
      <c r="A5908" t="s">
        <v>301</v>
      </c>
      <c r="B5908" t="s">
        <v>802</v>
      </c>
      <c r="C5908" t="s">
        <v>21</v>
      </c>
      <c r="D5908" t="s">
        <v>1181</v>
      </c>
      <c r="E5908">
        <v>2.8973726339738998E-4</v>
      </c>
    </row>
    <row r="5909" spans="1:5" x14ac:dyDescent="0.3">
      <c r="A5909" t="s">
        <v>301</v>
      </c>
      <c r="B5909" t="s">
        <v>826</v>
      </c>
      <c r="C5909" t="s">
        <v>21</v>
      </c>
      <c r="D5909" t="s">
        <v>1181</v>
      </c>
      <c r="E5909">
        <v>4.6434959245195248E-4</v>
      </c>
    </row>
    <row r="5910" spans="1:5" x14ac:dyDescent="0.3">
      <c r="A5910" t="s">
        <v>301</v>
      </c>
      <c r="B5910" t="s">
        <v>763</v>
      </c>
      <c r="C5910" t="s">
        <v>21</v>
      </c>
      <c r="D5910" t="s">
        <v>1181</v>
      </c>
      <c r="E5910">
        <v>6.8736337463611962E-4</v>
      </c>
    </row>
    <row r="5911" spans="1:5" x14ac:dyDescent="0.3">
      <c r="A5911" t="s">
        <v>301</v>
      </c>
      <c r="B5911" t="s">
        <v>1189</v>
      </c>
      <c r="C5911" t="s">
        <v>21</v>
      </c>
      <c r="D5911" t="s">
        <v>1181</v>
      </c>
      <c r="E5911">
        <v>1.8570344322188208E-4</v>
      </c>
    </row>
    <row r="5912" spans="1:5" x14ac:dyDescent="0.3">
      <c r="A5912" t="s">
        <v>301</v>
      </c>
      <c r="B5912" t="s">
        <v>246</v>
      </c>
      <c r="C5912" t="s">
        <v>21</v>
      </c>
      <c r="D5912" t="s">
        <v>1181</v>
      </c>
      <c r="E5912">
        <v>4.5639082320754769E-4</v>
      </c>
    </row>
    <row r="5913" spans="1:5" x14ac:dyDescent="0.3">
      <c r="A5913" t="s">
        <v>301</v>
      </c>
      <c r="B5913" t="s">
        <v>190</v>
      </c>
      <c r="C5913" t="s">
        <v>21</v>
      </c>
      <c r="D5913" t="s">
        <v>1181</v>
      </c>
      <c r="E5913">
        <v>2.0350019940721807E-3</v>
      </c>
    </row>
    <row r="5914" spans="1:5" x14ac:dyDescent="0.3">
      <c r="A5914" t="s">
        <v>301</v>
      </c>
      <c r="B5914" t="s">
        <v>1159</v>
      </c>
      <c r="C5914" t="s">
        <v>21</v>
      </c>
      <c r="D5914" t="s">
        <v>1181</v>
      </c>
      <c r="E5914">
        <v>2.94359900764661E-4</v>
      </c>
    </row>
    <row r="5915" spans="1:5" x14ac:dyDescent="0.3">
      <c r="A5915" t="s">
        <v>301</v>
      </c>
      <c r="B5915" t="s">
        <v>122</v>
      </c>
      <c r="C5915" t="s">
        <v>21</v>
      </c>
      <c r="D5915" t="s">
        <v>1181</v>
      </c>
      <c r="E5915">
        <v>2.0936967618252708E-3</v>
      </c>
    </row>
    <row r="5916" spans="1:5" x14ac:dyDescent="0.3">
      <c r="A5916" t="s">
        <v>301</v>
      </c>
      <c r="B5916" t="s">
        <v>781</v>
      </c>
      <c r="C5916" t="s">
        <v>21</v>
      </c>
      <c r="D5916" t="s">
        <v>1181</v>
      </c>
      <c r="E5916">
        <v>4.7524474914237828E-4</v>
      </c>
    </row>
    <row r="5917" spans="1:5" x14ac:dyDescent="0.3">
      <c r="A5917" t="s">
        <v>301</v>
      </c>
      <c r="B5917" t="s">
        <v>898</v>
      </c>
      <c r="C5917" t="s">
        <v>21</v>
      </c>
      <c r="D5917" t="s">
        <v>1181</v>
      </c>
      <c r="E5917">
        <v>5.7933694191599156E-4</v>
      </c>
    </row>
    <row r="5918" spans="1:5" x14ac:dyDescent="0.3">
      <c r="A5918" t="s">
        <v>301</v>
      </c>
      <c r="B5918" t="s">
        <v>1190</v>
      </c>
      <c r="C5918" t="s">
        <v>21</v>
      </c>
      <c r="D5918" t="s">
        <v>1181</v>
      </c>
      <c r="E5918">
        <v>4.3032789191590207E-4</v>
      </c>
    </row>
    <row r="5919" spans="1:5" x14ac:dyDescent="0.3">
      <c r="A5919" t="s">
        <v>301</v>
      </c>
      <c r="B5919" t="s">
        <v>51</v>
      </c>
      <c r="C5919" t="s">
        <v>21</v>
      </c>
      <c r="D5919" t="s">
        <v>1181</v>
      </c>
      <c r="E5919">
        <v>1.444320874573925E-3</v>
      </c>
    </row>
    <row r="5920" spans="1:5" x14ac:dyDescent="0.3">
      <c r="A5920" t="s">
        <v>301</v>
      </c>
      <c r="B5920" t="s">
        <v>451</v>
      </c>
      <c r="C5920" t="s">
        <v>21</v>
      </c>
      <c r="D5920" t="s">
        <v>1181</v>
      </c>
      <c r="E5920">
        <v>7.6431792716217823E-4</v>
      </c>
    </row>
    <row r="5921" spans="1:5" x14ac:dyDescent="0.3">
      <c r="A5921" t="s">
        <v>301</v>
      </c>
      <c r="B5921" t="s">
        <v>857</v>
      </c>
      <c r="C5921" t="s">
        <v>21</v>
      </c>
      <c r="D5921" t="s">
        <v>1181</v>
      </c>
      <c r="E5921">
        <v>2.9709651656289272E-4</v>
      </c>
    </row>
    <row r="5922" spans="1:5" x14ac:dyDescent="0.3">
      <c r="A5922" t="s">
        <v>301</v>
      </c>
      <c r="B5922" t="s">
        <v>1188</v>
      </c>
      <c r="C5922" t="s">
        <v>21</v>
      </c>
      <c r="D5922" t="s">
        <v>1181</v>
      </c>
      <c r="E5922">
        <v>5.4972111666775562E-4</v>
      </c>
    </row>
    <row r="5923" spans="1:5" x14ac:dyDescent="0.3">
      <c r="A5923" t="s">
        <v>301</v>
      </c>
      <c r="B5923" t="s">
        <v>766</v>
      </c>
      <c r="C5923" t="s">
        <v>21</v>
      </c>
      <c r="D5923" t="s">
        <v>1181</v>
      </c>
      <c r="E5923">
        <v>1.6702797981836201E-4</v>
      </c>
    </row>
    <row r="5924" spans="1:5" x14ac:dyDescent="0.3">
      <c r="A5924" t="s">
        <v>301</v>
      </c>
      <c r="B5924" t="s">
        <v>128</v>
      </c>
      <c r="C5924" t="s">
        <v>21</v>
      </c>
      <c r="D5924" t="s">
        <v>1181</v>
      </c>
      <c r="E5924">
        <v>1.7046681189561622E-5</v>
      </c>
    </row>
    <row r="5925" spans="1:5" x14ac:dyDescent="0.3">
      <c r="A5925" t="s">
        <v>301</v>
      </c>
      <c r="B5925" t="s">
        <v>785</v>
      </c>
      <c r="C5925" t="s">
        <v>21</v>
      </c>
      <c r="D5925" t="s">
        <v>1181</v>
      </c>
      <c r="E5925">
        <v>7.8539090471498296E-5</v>
      </c>
    </row>
    <row r="5926" spans="1:5" x14ac:dyDescent="0.3">
      <c r="A5926" t="s">
        <v>301</v>
      </c>
      <c r="B5926" t="s">
        <v>200</v>
      </c>
      <c r="C5926" t="s">
        <v>21</v>
      </c>
      <c r="D5926" t="s">
        <v>1181</v>
      </c>
      <c r="E5926">
        <v>6.4836381749839699E-4</v>
      </c>
    </row>
    <row r="5927" spans="1:5" x14ac:dyDescent="0.3">
      <c r="A5927" t="s">
        <v>301</v>
      </c>
      <c r="B5927" t="s">
        <v>56</v>
      </c>
      <c r="C5927" t="s">
        <v>21</v>
      </c>
      <c r="D5927" t="s">
        <v>1181</v>
      </c>
      <c r="E5927">
        <v>4.5628068329064828E-4</v>
      </c>
    </row>
    <row r="5928" spans="1:5" x14ac:dyDescent="0.3">
      <c r="A5928" t="s">
        <v>301</v>
      </c>
      <c r="B5928" t="s">
        <v>768</v>
      </c>
      <c r="C5928" t="s">
        <v>21</v>
      </c>
      <c r="D5928" t="s">
        <v>1181</v>
      </c>
      <c r="E5928">
        <v>3.8743360673079404E-4</v>
      </c>
    </row>
    <row r="5929" spans="1:5" x14ac:dyDescent="0.3">
      <c r="A5929" t="s">
        <v>301</v>
      </c>
      <c r="B5929" t="s">
        <v>804</v>
      </c>
      <c r="C5929" t="s">
        <v>21</v>
      </c>
      <c r="D5929" t="s">
        <v>1181</v>
      </c>
      <c r="E5929">
        <v>1.4592606169321429E-3</v>
      </c>
    </row>
    <row r="5930" spans="1:5" x14ac:dyDescent="0.3">
      <c r="A5930" t="s">
        <v>301</v>
      </c>
      <c r="B5930" t="s">
        <v>284</v>
      </c>
      <c r="C5930" t="s">
        <v>21</v>
      </c>
      <c r="D5930" t="s">
        <v>1181</v>
      </c>
      <c r="E5930">
        <v>4.4927400273725486E-4</v>
      </c>
    </row>
    <row r="5931" spans="1:5" x14ac:dyDescent="0.3">
      <c r="A5931" t="s">
        <v>301</v>
      </c>
      <c r="B5931" t="s">
        <v>865</v>
      </c>
      <c r="C5931" t="s">
        <v>21</v>
      </c>
      <c r="D5931" t="s">
        <v>1181</v>
      </c>
      <c r="E5931">
        <v>1.010757256926645E-3</v>
      </c>
    </row>
    <row r="5932" spans="1:5" x14ac:dyDescent="0.3">
      <c r="A5932" t="s">
        <v>301</v>
      </c>
      <c r="B5932" t="s">
        <v>1174</v>
      </c>
      <c r="C5932" t="s">
        <v>21</v>
      </c>
      <c r="D5932" t="s">
        <v>1181</v>
      </c>
      <c r="E5932">
        <v>2.5450625494465263E-5</v>
      </c>
    </row>
    <row r="5933" spans="1:5" x14ac:dyDescent="0.3">
      <c r="A5933" t="s">
        <v>301</v>
      </c>
      <c r="B5933" t="s">
        <v>1176</v>
      </c>
      <c r="C5933" t="s">
        <v>21</v>
      </c>
      <c r="D5933" t="s">
        <v>1181</v>
      </c>
      <c r="E5933">
        <v>7.5372459305315199E-6</v>
      </c>
    </row>
    <row r="5934" spans="1:5" x14ac:dyDescent="0.3">
      <c r="A5934" t="s">
        <v>301</v>
      </c>
      <c r="B5934" t="s">
        <v>849</v>
      </c>
      <c r="C5934" t="s">
        <v>21</v>
      </c>
      <c r="D5934" t="s">
        <v>1181</v>
      </c>
      <c r="E5934">
        <v>3.6636020034683199E-4</v>
      </c>
    </row>
    <row r="5935" spans="1:5" x14ac:dyDescent="0.3">
      <c r="A5935" t="s">
        <v>301</v>
      </c>
      <c r="B5935" t="s">
        <v>823</v>
      </c>
      <c r="C5935" t="s">
        <v>21</v>
      </c>
      <c r="D5935" t="s">
        <v>1181</v>
      </c>
      <c r="E5935">
        <v>1.8330137617266859E-4</v>
      </c>
    </row>
    <row r="5936" spans="1:5" x14ac:dyDescent="0.3">
      <c r="A5936" t="s">
        <v>301</v>
      </c>
      <c r="B5936" t="s">
        <v>492</v>
      </c>
      <c r="C5936" t="s">
        <v>21</v>
      </c>
      <c r="D5936" t="s">
        <v>1181</v>
      </c>
      <c r="E5936">
        <v>1.1985763597809919E-3</v>
      </c>
    </row>
    <row r="5937" spans="1:5" x14ac:dyDescent="0.3">
      <c r="A5937" t="s">
        <v>301</v>
      </c>
      <c r="B5937" t="s">
        <v>106</v>
      </c>
      <c r="C5937" t="s">
        <v>21</v>
      </c>
      <c r="D5937" t="s">
        <v>1181</v>
      </c>
      <c r="E5937">
        <v>6.31690914419117E-4</v>
      </c>
    </row>
    <row r="5938" spans="1:5" x14ac:dyDescent="0.3">
      <c r="A5938" t="s">
        <v>301</v>
      </c>
      <c r="B5938" t="s">
        <v>806</v>
      </c>
      <c r="C5938" t="s">
        <v>21</v>
      </c>
      <c r="D5938" t="s">
        <v>1181</v>
      </c>
      <c r="E5938">
        <v>4.0406723092708456E-4</v>
      </c>
    </row>
    <row r="5939" spans="1:5" x14ac:dyDescent="0.3">
      <c r="A5939" t="s">
        <v>301</v>
      </c>
      <c r="B5939" t="s">
        <v>855</v>
      </c>
      <c r="C5939" t="s">
        <v>21</v>
      </c>
      <c r="D5939" t="s">
        <v>1181</v>
      </c>
      <c r="E5939">
        <v>1.9274768979892461E-3</v>
      </c>
    </row>
    <row r="5940" spans="1:5" x14ac:dyDescent="0.3">
      <c r="A5940" t="s">
        <v>301</v>
      </c>
      <c r="B5940" t="s">
        <v>20</v>
      </c>
      <c r="C5940" t="s">
        <v>21</v>
      </c>
      <c r="D5940" t="s">
        <v>1181</v>
      </c>
      <c r="E5940">
        <v>1.0769066392116949E-3</v>
      </c>
    </row>
    <row r="5941" spans="1:5" x14ac:dyDescent="0.3">
      <c r="A5941" t="s">
        <v>301</v>
      </c>
      <c r="B5941" t="s">
        <v>187</v>
      </c>
      <c r="C5941" t="s">
        <v>21</v>
      </c>
      <c r="D5941" t="s">
        <v>1181</v>
      </c>
      <c r="E5941">
        <v>4.7015146032702783E-4</v>
      </c>
    </row>
    <row r="5942" spans="1:5" x14ac:dyDescent="0.3">
      <c r="A5942" t="s">
        <v>301</v>
      </c>
      <c r="B5942" t="s">
        <v>1196</v>
      </c>
      <c r="C5942" t="s">
        <v>21</v>
      </c>
      <c r="D5942" t="s">
        <v>1181</v>
      </c>
      <c r="E5942">
        <v>7.3394263250206501E-5</v>
      </c>
    </row>
    <row r="5943" spans="1:5" x14ac:dyDescent="0.3">
      <c r="A5943" t="s">
        <v>301</v>
      </c>
      <c r="B5943" t="s">
        <v>1221</v>
      </c>
      <c r="C5943" t="s">
        <v>21</v>
      </c>
      <c r="D5943" t="s">
        <v>1181</v>
      </c>
      <c r="E5943">
        <v>2.4791023150322078E-4</v>
      </c>
    </row>
    <row r="5944" spans="1:5" x14ac:dyDescent="0.3">
      <c r="A5944" t="s">
        <v>301</v>
      </c>
      <c r="B5944" t="s">
        <v>1172</v>
      </c>
      <c r="C5944" t="s">
        <v>21</v>
      </c>
      <c r="D5944" t="s">
        <v>1181</v>
      </c>
      <c r="E5944">
        <v>9.4058884073651152E-6</v>
      </c>
    </row>
    <row r="5945" spans="1:5" x14ac:dyDescent="0.3">
      <c r="A5945" t="s">
        <v>301</v>
      </c>
      <c r="B5945" t="s">
        <v>133</v>
      </c>
      <c r="C5945" t="s">
        <v>21</v>
      </c>
      <c r="D5945" t="s">
        <v>1181</v>
      </c>
      <c r="E5945">
        <v>3.1690816668478313E-4</v>
      </c>
    </row>
    <row r="5946" spans="1:5" x14ac:dyDescent="0.3">
      <c r="A5946" t="s">
        <v>731</v>
      </c>
      <c r="B5946" t="s">
        <v>1179</v>
      </c>
      <c r="C5946" t="s">
        <v>21</v>
      </c>
      <c r="D5946" t="s">
        <v>1181</v>
      </c>
      <c r="E5946">
        <v>1.1464592229836179E-6</v>
      </c>
    </row>
    <row r="5947" spans="1:5" x14ac:dyDescent="0.3">
      <c r="A5947" t="s">
        <v>731</v>
      </c>
      <c r="B5947" t="s">
        <v>20</v>
      </c>
      <c r="C5947" t="s">
        <v>21</v>
      </c>
      <c r="D5947" t="s">
        <v>1181</v>
      </c>
      <c r="E5947">
        <v>6.0500371714641967E-7</v>
      </c>
    </row>
    <row r="5948" spans="1:5" x14ac:dyDescent="0.3">
      <c r="A5948" t="s">
        <v>731</v>
      </c>
      <c r="B5948" t="s">
        <v>1202</v>
      </c>
      <c r="C5948" t="s">
        <v>21</v>
      </c>
      <c r="D5948" t="s">
        <v>1181</v>
      </c>
      <c r="E5948">
        <v>1.771345164008591E-5</v>
      </c>
    </row>
    <row r="5949" spans="1:5" x14ac:dyDescent="0.3">
      <c r="A5949" t="s">
        <v>731</v>
      </c>
      <c r="B5949" t="s">
        <v>481</v>
      </c>
      <c r="C5949" t="s">
        <v>21</v>
      </c>
      <c r="D5949" t="s">
        <v>1181</v>
      </c>
      <c r="E5949">
        <v>2.677288738108388E-4</v>
      </c>
    </row>
    <row r="5950" spans="1:5" x14ac:dyDescent="0.3">
      <c r="A5950" t="s">
        <v>731</v>
      </c>
      <c r="B5950" t="s">
        <v>1198</v>
      </c>
      <c r="C5950" t="s">
        <v>21</v>
      </c>
      <c r="D5950" t="s">
        <v>1181</v>
      </c>
      <c r="E5950">
        <v>1.8286781152098081E-4</v>
      </c>
    </row>
    <row r="5951" spans="1:5" x14ac:dyDescent="0.3">
      <c r="A5951" t="s">
        <v>731</v>
      </c>
      <c r="B5951" t="s">
        <v>892</v>
      </c>
      <c r="C5951" t="s">
        <v>21</v>
      </c>
      <c r="D5951" t="s">
        <v>1181</v>
      </c>
      <c r="E5951">
        <v>2.6484883456393181E-5</v>
      </c>
    </row>
    <row r="5952" spans="1:5" x14ac:dyDescent="0.3">
      <c r="A5952" t="s">
        <v>731</v>
      </c>
      <c r="B5952" t="s">
        <v>179</v>
      </c>
      <c r="C5952" t="s">
        <v>21</v>
      </c>
      <c r="D5952" t="s">
        <v>1181</v>
      </c>
      <c r="E5952">
        <v>5.8059597336210169E-4</v>
      </c>
    </row>
    <row r="5953" spans="1:5" x14ac:dyDescent="0.3">
      <c r="A5953" t="s">
        <v>731</v>
      </c>
      <c r="B5953" t="s">
        <v>484</v>
      </c>
      <c r="C5953" t="s">
        <v>21</v>
      </c>
      <c r="D5953" t="s">
        <v>1181</v>
      </c>
      <c r="E5953">
        <v>8.9383388943046479E-5</v>
      </c>
    </row>
    <row r="5954" spans="1:5" x14ac:dyDescent="0.3">
      <c r="A5954" t="s">
        <v>731</v>
      </c>
      <c r="B5954" t="s">
        <v>910</v>
      </c>
      <c r="C5954" t="s">
        <v>21</v>
      </c>
      <c r="D5954" t="s">
        <v>1181</v>
      </c>
      <c r="E5954">
        <v>4.4650931309055239E-5</v>
      </c>
    </row>
    <row r="5955" spans="1:5" x14ac:dyDescent="0.3">
      <c r="A5955" t="s">
        <v>731</v>
      </c>
      <c r="B5955" t="s">
        <v>1165</v>
      </c>
      <c r="C5955" t="s">
        <v>21</v>
      </c>
      <c r="D5955" t="s">
        <v>1181</v>
      </c>
      <c r="E5955">
        <v>1.5059112719086529E-5</v>
      </c>
    </row>
    <row r="5956" spans="1:5" x14ac:dyDescent="0.3">
      <c r="A5956" t="s">
        <v>731</v>
      </c>
      <c r="B5956" t="s">
        <v>1163</v>
      </c>
      <c r="C5956" t="s">
        <v>21</v>
      </c>
      <c r="D5956" t="s">
        <v>1181</v>
      </c>
      <c r="E5956">
        <v>1.050569526895431E-7</v>
      </c>
    </row>
    <row r="5957" spans="1:5" x14ac:dyDescent="0.3">
      <c r="A5957" t="s">
        <v>731</v>
      </c>
      <c r="B5957" t="s">
        <v>190</v>
      </c>
      <c r="C5957" t="s">
        <v>21</v>
      </c>
      <c r="D5957" t="s">
        <v>1181</v>
      </c>
      <c r="E5957">
        <v>9.3484535508110689E-5</v>
      </c>
    </row>
    <row r="5958" spans="1:5" x14ac:dyDescent="0.3">
      <c r="A5958" t="s">
        <v>731</v>
      </c>
      <c r="B5958" t="s">
        <v>561</v>
      </c>
      <c r="C5958" t="s">
        <v>21</v>
      </c>
      <c r="D5958" t="s">
        <v>1181</v>
      </c>
      <c r="E5958">
        <v>5.3109104340385347E-5</v>
      </c>
    </row>
    <row r="5959" spans="1:5" x14ac:dyDescent="0.3">
      <c r="A5959" t="s">
        <v>731</v>
      </c>
      <c r="B5959" t="s">
        <v>1160</v>
      </c>
      <c r="C5959" t="s">
        <v>21</v>
      </c>
      <c r="D5959" t="s">
        <v>1181</v>
      </c>
      <c r="E5959">
        <v>6.6219770879983332E-6</v>
      </c>
    </row>
    <row r="5960" spans="1:5" x14ac:dyDescent="0.3">
      <c r="A5960" t="s">
        <v>731</v>
      </c>
      <c r="B5960" t="s">
        <v>409</v>
      </c>
      <c r="C5960" t="s">
        <v>21</v>
      </c>
      <c r="D5960" t="s">
        <v>1181</v>
      </c>
      <c r="E5960">
        <v>7.8748359767872331E-4</v>
      </c>
    </row>
    <row r="5961" spans="1:5" x14ac:dyDescent="0.3">
      <c r="A5961" t="s">
        <v>731</v>
      </c>
      <c r="B5961" t="s">
        <v>412</v>
      </c>
      <c r="C5961" t="s">
        <v>21</v>
      </c>
      <c r="D5961" t="s">
        <v>1181</v>
      </c>
      <c r="E5961">
        <v>2.6270370312099289E-4</v>
      </c>
    </row>
    <row r="5962" spans="1:5" x14ac:dyDescent="0.3">
      <c r="A5962" t="s">
        <v>731</v>
      </c>
      <c r="B5962" t="s">
        <v>1170</v>
      </c>
      <c r="C5962" t="s">
        <v>21</v>
      </c>
      <c r="D5962" t="s">
        <v>1181</v>
      </c>
      <c r="E5962">
        <v>1.8809733299195558E-5</v>
      </c>
    </row>
    <row r="5963" spans="1:5" x14ac:dyDescent="0.3">
      <c r="A5963" t="s">
        <v>731</v>
      </c>
      <c r="B5963" t="s">
        <v>51</v>
      </c>
      <c r="C5963" t="s">
        <v>21</v>
      </c>
      <c r="D5963" t="s">
        <v>1181</v>
      </c>
      <c r="E5963">
        <v>6.2081913263588483E-5</v>
      </c>
    </row>
    <row r="5964" spans="1:5" x14ac:dyDescent="0.3">
      <c r="A5964" t="s">
        <v>731</v>
      </c>
      <c r="B5964" t="s">
        <v>587</v>
      </c>
      <c r="C5964" t="s">
        <v>21</v>
      </c>
      <c r="D5964" t="s">
        <v>1181</v>
      </c>
      <c r="E5964">
        <v>7.9474440143956253E-5</v>
      </c>
    </row>
    <row r="5965" spans="1:5" x14ac:dyDescent="0.3">
      <c r="A5965" t="s">
        <v>731</v>
      </c>
      <c r="B5965" t="s">
        <v>894</v>
      </c>
      <c r="C5965" t="s">
        <v>21</v>
      </c>
      <c r="D5965" t="s">
        <v>1181</v>
      </c>
      <c r="E5965">
        <v>6.2358773754165274E-5</v>
      </c>
    </row>
    <row r="5966" spans="1:5" x14ac:dyDescent="0.3">
      <c r="A5966" t="s">
        <v>731</v>
      </c>
      <c r="B5966" t="s">
        <v>1230</v>
      </c>
      <c r="C5966" t="s">
        <v>21</v>
      </c>
      <c r="D5966" t="s">
        <v>1181</v>
      </c>
      <c r="E5966">
        <v>1.9868397594140039E-5</v>
      </c>
    </row>
    <row r="5967" spans="1:5" x14ac:dyDescent="0.3">
      <c r="A5967" t="s">
        <v>731</v>
      </c>
      <c r="B5967" t="s">
        <v>903</v>
      </c>
      <c r="C5967" t="s">
        <v>21</v>
      </c>
      <c r="D5967" t="s">
        <v>1181</v>
      </c>
      <c r="E5967">
        <v>1.0507199783362479E-4</v>
      </c>
    </row>
    <row r="5968" spans="1:5" x14ac:dyDescent="0.3">
      <c r="A5968" t="s">
        <v>731</v>
      </c>
      <c r="B5968" t="s">
        <v>880</v>
      </c>
      <c r="C5968" t="s">
        <v>21</v>
      </c>
      <c r="D5968" t="s">
        <v>1181</v>
      </c>
      <c r="E5968">
        <v>5.8970916858882584E-5</v>
      </c>
    </row>
    <row r="5969" spans="1:5" x14ac:dyDescent="0.3">
      <c r="A5969" t="s">
        <v>731</v>
      </c>
      <c r="B5969" t="s">
        <v>1236</v>
      </c>
      <c r="C5969" t="s">
        <v>21</v>
      </c>
      <c r="D5969" t="s">
        <v>1181</v>
      </c>
      <c r="E5969">
        <v>2.444731240613723E-5</v>
      </c>
    </row>
    <row r="5970" spans="1:5" x14ac:dyDescent="0.3">
      <c r="A5970" t="s">
        <v>731</v>
      </c>
      <c r="B5970" t="s">
        <v>1201</v>
      </c>
      <c r="C5970" t="s">
        <v>21</v>
      </c>
      <c r="D5970" t="s">
        <v>1181</v>
      </c>
      <c r="E5970">
        <v>7.1489168570396351E-6</v>
      </c>
    </row>
    <row r="5971" spans="1:5" x14ac:dyDescent="0.3">
      <c r="A5971" t="s">
        <v>731</v>
      </c>
      <c r="B5971" t="s">
        <v>486</v>
      </c>
      <c r="C5971" t="s">
        <v>21</v>
      </c>
      <c r="D5971" t="s">
        <v>1181</v>
      </c>
      <c r="E5971">
        <v>1.9542649326278561E-4</v>
      </c>
    </row>
    <row r="5972" spans="1:5" x14ac:dyDescent="0.3">
      <c r="A5972" t="s">
        <v>731</v>
      </c>
      <c r="B5972" t="s">
        <v>896</v>
      </c>
      <c r="C5972" t="s">
        <v>21</v>
      </c>
      <c r="D5972" t="s">
        <v>1181</v>
      </c>
      <c r="E5972">
        <v>8.3790270886399475E-5</v>
      </c>
    </row>
    <row r="5973" spans="1:5" x14ac:dyDescent="0.3">
      <c r="A5973" t="s">
        <v>731</v>
      </c>
      <c r="B5973" t="s">
        <v>1211</v>
      </c>
      <c r="C5973" t="s">
        <v>21</v>
      </c>
      <c r="D5973" t="s">
        <v>1181</v>
      </c>
      <c r="E5973">
        <v>2.1209279583765918E-5</v>
      </c>
    </row>
    <row r="5974" spans="1:5" x14ac:dyDescent="0.3">
      <c r="A5974" t="s">
        <v>731</v>
      </c>
      <c r="B5974" t="s">
        <v>1184</v>
      </c>
      <c r="C5974" t="s">
        <v>21</v>
      </c>
      <c r="D5974" t="s">
        <v>1181</v>
      </c>
      <c r="E5974">
        <v>5.2190995542533827E-5</v>
      </c>
    </row>
    <row r="5975" spans="1:5" x14ac:dyDescent="0.3">
      <c r="A5975" t="s">
        <v>731</v>
      </c>
      <c r="B5975" t="s">
        <v>200</v>
      </c>
      <c r="C5975" t="s">
        <v>21</v>
      </c>
      <c r="D5975" t="s">
        <v>1181</v>
      </c>
      <c r="E5975">
        <v>2.510950696187772E-5</v>
      </c>
    </row>
    <row r="5976" spans="1:5" x14ac:dyDescent="0.3">
      <c r="A5976" t="s">
        <v>731</v>
      </c>
      <c r="B5976" t="s">
        <v>56</v>
      </c>
      <c r="C5976" t="s">
        <v>21</v>
      </c>
      <c r="D5976" t="s">
        <v>1181</v>
      </c>
      <c r="E5976">
        <v>2.569785574374203E-5</v>
      </c>
    </row>
    <row r="5977" spans="1:5" x14ac:dyDescent="0.3">
      <c r="A5977" t="s">
        <v>731</v>
      </c>
      <c r="B5977" t="s">
        <v>1008</v>
      </c>
      <c r="C5977" t="s">
        <v>21</v>
      </c>
      <c r="D5977" t="s">
        <v>1181</v>
      </c>
      <c r="E5977">
        <v>1.9117612750114242E-4</v>
      </c>
    </row>
    <row r="5978" spans="1:5" x14ac:dyDescent="0.3">
      <c r="A5978" t="s">
        <v>731</v>
      </c>
      <c r="B5978" t="s">
        <v>1214</v>
      </c>
      <c r="C5978" t="s">
        <v>21</v>
      </c>
      <c r="D5978" t="s">
        <v>1181</v>
      </c>
      <c r="E5978">
        <v>2.4254337207252571E-5</v>
      </c>
    </row>
    <row r="5979" spans="1:5" x14ac:dyDescent="0.3">
      <c r="A5979" t="s">
        <v>731</v>
      </c>
      <c r="B5979" t="s">
        <v>144</v>
      </c>
      <c r="C5979" t="s">
        <v>21</v>
      </c>
      <c r="D5979" t="s">
        <v>1181</v>
      </c>
      <c r="E5979">
        <v>1.170515234907301E-4</v>
      </c>
    </row>
    <row r="5980" spans="1:5" x14ac:dyDescent="0.3">
      <c r="A5980" t="s">
        <v>731</v>
      </c>
      <c r="B5980" t="s">
        <v>284</v>
      </c>
      <c r="C5980" t="s">
        <v>21</v>
      </c>
      <c r="D5980" t="s">
        <v>1181</v>
      </c>
      <c r="E5980">
        <v>2.1965603041749082E-5</v>
      </c>
    </row>
    <row r="5981" spans="1:5" x14ac:dyDescent="0.3">
      <c r="A5981" t="s">
        <v>731</v>
      </c>
      <c r="B5981" t="s">
        <v>732</v>
      </c>
      <c r="C5981" t="s">
        <v>21</v>
      </c>
      <c r="D5981" t="s">
        <v>1181</v>
      </c>
      <c r="E5981">
        <v>4.905783085842397E-7</v>
      </c>
    </row>
    <row r="5982" spans="1:5" x14ac:dyDescent="0.3">
      <c r="A5982" t="s">
        <v>731</v>
      </c>
      <c r="B5982" t="s">
        <v>1228</v>
      </c>
      <c r="C5982" t="s">
        <v>21</v>
      </c>
      <c r="D5982" t="s">
        <v>1181</v>
      </c>
      <c r="E5982">
        <v>3.1982812509844602E-5</v>
      </c>
    </row>
    <row r="5983" spans="1:5" x14ac:dyDescent="0.3">
      <c r="A5983" t="s">
        <v>731</v>
      </c>
      <c r="B5983" t="s">
        <v>427</v>
      </c>
      <c r="C5983" t="s">
        <v>21</v>
      </c>
      <c r="D5983" t="s">
        <v>1181</v>
      </c>
      <c r="E5983">
        <v>4.4484968610716008E-6</v>
      </c>
    </row>
    <row r="5984" spans="1:5" x14ac:dyDescent="0.3">
      <c r="A5984" t="s">
        <v>731</v>
      </c>
      <c r="B5984" t="s">
        <v>292</v>
      </c>
      <c r="C5984" t="s">
        <v>21</v>
      </c>
      <c r="D5984" t="s">
        <v>1181</v>
      </c>
      <c r="E5984">
        <v>1.0660380110262651E-4</v>
      </c>
    </row>
    <row r="5985" spans="1:5" x14ac:dyDescent="0.3">
      <c r="A5985" t="s">
        <v>731</v>
      </c>
      <c r="B5985" t="s">
        <v>888</v>
      </c>
      <c r="C5985" t="s">
        <v>21</v>
      </c>
      <c r="D5985" t="s">
        <v>1181</v>
      </c>
      <c r="E5985">
        <v>8.3712883645778498E-5</v>
      </c>
    </row>
    <row r="5986" spans="1:5" x14ac:dyDescent="0.3">
      <c r="A5986" t="s">
        <v>731</v>
      </c>
      <c r="B5986" t="s">
        <v>430</v>
      </c>
      <c r="C5986" t="s">
        <v>21</v>
      </c>
      <c r="D5986" t="s">
        <v>1181</v>
      </c>
      <c r="E5986">
        <v>1.05953329540931E-4</v>
      </c>
    </row>
    <row r="5987" spans="1:5" x14ac:dyDescent="0.3">
      <c r="A5987" t="s">
        <v>731</v>
      </c>
      <c r="B5987" t="s">
        <v>1229</v>
      </c>
      <c r="C5987" t="s">
        <v>21</v>
      </c>
      <c r="D5987" t="s">
        <v>1181</v>
      </c>
      <c r="E5987">
        <v>1.9636975948707869E-5</v>
      </c>
    </row>
    <row r="5988" spans="1:5" x14ac:dyDescent="0.3">
      <c r="A5988" t="s">
        <v>731</v>
      </c>
      <c r="B5988" t="s">
        <v>915</v>
      </c>
      <c r="C5988" t="s">
        <v>21</v>
      </c>
      <c r="D5988" t="s">
        <v>1181</v>
      </c>
      <c r="E5988">
        <v>5.078409468948401E-5</v>
      </c>
    </row>
    <row r="5989" spans="1:5" x14ac:dyDescent="0.3">
      <c r="A5989" t="s">
        <v>731</v>
      </c>
      <c r="B5989" t="s">
        <v>86</v>
      </c>
      <c r="C5989" t="s">
        <v>21</v>
      </c>
      <c r="D5989" t="s">
        <v>1181</v>
      </c>
      <c r="E5989">
        <v>5.1889201618938122E-5</v>
      </c>
    </row>
    <row r="5990" spans="1:5" x14ac:dyDescent="0.3">
      <c r="A5990" t="s">
        <v>731</v>
      </c>
      <c r="B5990" t="s">
        <v>114</v>
      </c>
      <c r="C5990" t="s">
        <v>21</v>
      </c>
      <c r="D5990" t="s">
        <v>1181</v>
      </c>
      <c r="E5990">
        <v>3.6837056262993014E-4</v>
      </c>
    </row>
    <row r="5991" spans="1:5" x14ac:dyDescent="0.3">
      <c r="A5991" t="s">
        <v>731</v>
      </c>
      <c r="B5991" t="s">
        <v>874</v>
      </c>
      <c r="C5991" t="s">
        <v>21</v>
      </c>
      <c r="D5991" t="s">
        <v>1181</v>
      </c>
      <c r="E5991">
        <v>6.317003127003686E-5</v>
      </c>
    </row>
    <row r="5992" spans="1:5" x14ac:dyDescent="0.3">
      <c r="A5992" t="s">
        <v>731</v>
      </c>
      <c r="B5992" t="s">
        <v>900</v>
      </c>
      <c r="C5992" t="s">
        <v>21</v>
      </c>
      <c r="D5992" t="s">
        <v>1181</v>
      </c>
      <c r="E5992">
        <v>4.9129339413446076E-5</v>
      </c>
    </row>
    <row r="5993" spans="1:5" x14ac:dyDescent="0.3">
      <c r="A5993" t="s">
        <v>731</v>
      </c>
      <c r="B5993" t="s">
        <v>1200</v>
      </c>
      <c r="C5993" t="s">
        <v>21</v>
      </c>
      <c r="D5993" t="s">
        <v>1181</v>
      </c>
      <c r="E5993">
        <v>8.8468047344812865E-5</v>
      </c>
    </row>
    <row r="5994" spans="1:5" x14ac:dyDescent="0.3">
      <c r="A5994" t="s">
        <v>731</v>
      </c>
      <c r="B5994" t="s">
        <v>418</v>
      </c>
      <c r="C5994" t="s">
        <v>21</v>
      </c>
      <c r="D5994" t="s">
        <v>1181</v>
      </c>
      <c r="E5994">
        <v>6.4275195117403195E-5</v>
      </c>
    </row>
    <row r="5995" spans="1:5" x14ac:dyDescent="0.3">
      <c r="A5995" t="s">
        <v>85</v>
      </c>
      <c r="B5995" t="s">
        <v>1164</v>
      </c>
      <c r="C5995" t="s">
        <v>21</v>
      </c>
      <c r="D5995" t="s">
        <v>1224</v>
      </c>
      <c r="E5995">
        <v>6.2100677026556391E-3</v>
      </c>
    </row>
    <row r="5996" spans="1:5" x14ac:dyDescent="0.3">
      <c r="A5996" t="s">
        <v>85</v>
      </c>
      <c r="B5996" t="s">
        <v>193</v>
      </c>
      <c r="C5996" t="s">
        <v>21</v>
      </c>
      <c r="D5996" t="s">
        <v>1224</v>
      </c>
      <c r="E5996">
        <v>2.333259572739034E-2</v>
      </c>
    </row>
    <row r="5997" spans="1:5" x14ac:dyDescent="0.3">
      <c r="A5997" t="s">
        <v>85</v>
      </c>
      <c r="B5997" t="s">
        <v>1190</v>
      </c>
      <c r="C5997" t="s">
        <v>21</v>
      </c>
      <c r="D5997" t="s">
        <v>1224</v>
      </c>
      <c r="E5997">
        <v>5.7343979434127286E-3</v>
      </c>
    </row>
    <row r="5998" spans="1:5" x14ac:dyDescent="0.3">
      <c r="A5998" t="s">
        <v>85</v>
      </c>
      <c r="B5998" t="s">
        <v>51</v>
      </c>
      <c r="C5998" t="s">
        <v>21</v>
      </c>
      <c r="D5998" t="s">
        <v>1224</v>
      </c>
      <c r="E5998">
        <v>1.5847747583202711E-2</v>
      </c>
    </row>
    <row r="5999" spans="1:5" x14ac:dyDescent="0.3">
      <c r="A5999" t="s">
        <v>85</v>
      </c>
      <c r="B5999" t="s">
        <v>190</v>
      </c>
      <c r="C5999" t="s">
        <v>21</v>
      </c>
      <c r="D5999" t="s">
        <v>1224</v>
      </c>
      <c r="E5999">
        <v>2.500955006052101E-2</v>
      </c>
    </row>
    <row r="6000" spans="1:5" x14ac:dyDescent="0.3">
      <c r="A6000" t="s">
        <v>85</v>
      </c>
      <c r="B6000" t="s">
        <v>412</v>
      </c>
      <c r="C6000" t="s">
        <v>21</v>
      </c>
      <c r="D6000" t="s">
        <v>1224</v>
      </c>
      <c r="E6000">
        <v>5.1440281149598968E-3</v>
      </c>
    </row>
    <row r="6001" spans="1:5" x14ac:dyDescent="0.3">
      <c r="A6001" t="s">
        <v>85</v>
      </c>
      <c r="B6001" t="s">
        <v>284</v>
      </c>
      <c r="C6001" t="s">
        <v>21</v>
      </c>
      <c r="D6001" t="s">
        <v>1224</v>
      </c>
      <c r="E6001">
        <v>6.3342183402792006E-3</v>
      </c>
    </row>
    <row r="6002" spans="1:5" x14ac:dyDescent="0.3">
      <c r="A6002" t="s">
        <v>85</v>
      </c>
      <c r="B6002" t="s">
        <v>292</v>
      </c>
      <c r="C6002" t="s">
        <v>21</v>
      </c>
      <c r="D6002" t="s">
        <v>1224</v>
      </c>
      <c r="E6002">
        <v>1.312518410762813E-2</v>
      </c>
    </row>
    <row r="6003" spans="1:5" x14ac:dyDescent="0.3">
      <c r="A6003" t="s">
        <v>85</v>
      </c>
      <c r="B6003" t="s">
        <v>486</v>
      </c>
      <c r="C6003" t="s">
        <v>21</v>
      </c>
      <c r="D6003" t="s">
        <v>1224</v>
      </c>
      <c r="E6003">
        <v>2.4127102221676768E-2</v>
      </c>
    </row>
    <row r="6004" spans="1:5" x14ac:dyDescent="0.3">
      <c r="A6004" t="s">
        <v>85</v>
      </c>
      <c r="B6004" t="s">
        <v>768</v>
      </c>
      <c r="C6004" t="s">
        <v>21</v>
      </c>
      <c r="D6004" t="s">
        <v>1224</v>
      </c>
      <c r="E6004">
        <v>4.4012388336740595E-3</v>
      </c>
    </row>
    <row r="6005" spans="1:5" x14ac:dyDescent="0.3">
      <c r="A6005" t="s">
        <v>85</v>
      </c>
      <c r="B6005" t="s">
        <v>114</v>
      </c>
      <c r="C6005" t="s">
        <v>21</v>
      </c>
      <c r="D6005" t="s">
        <v>1224</v>
      </c>
      <c r="E6005">
        <v>0.1003633426178952</v>
      </c>
    </row>
    <row r="6006" spans="1:5" x14ac:dyDescent="0.3">
      <c r="A6006" t="s">
        <v>85</v>
      </c>
      <c r="B6006" t="s">
        <v>106</v>
      </c>
      <c r="C6006" t="s">
        <v>21</v>
      </c>
      <c r="D6006" t="s">
        <v>1224</v>
      </c>
      <c r="E6006">
        <v>6.7652404741824343E-3</v>
      </c>
    </row>
    <row r="6007" spans="1:5" x14ac:dyDescent="0.3">
      <c r="A6007" t="s">
        <v>560</v>
      </c>
      <c r="B6007" t="s">
        <v>1208</v>
      </c>
      <c r="C6007" t="s">
        <v>21</v>
      </c>
      <c r="D6007" t="s">
        <v>1155</v>
      </c>
      <c r="E6007">
        <v>9.1709249029077206E-2</v>
      </c>
    </row>
    <row r="6008" spans="1:5" x14ac:dyDescent="0.3">
      <c r="A6008" t="s">
        <v>560</v>
      </c>
      <c r="B6008" t="s">
        <v>880</v>
      </c>
      <c r="C6008" t="s">
        <v>21</v>
      </c>
      <c r="D6008" t="s">
        <v>1155</v>
      </c>
      <c r="E6008">
        <v>0.17454125147228292</v>
      </c>
    </row>
    <row r="6009" spans="1:5" x14ac:dyDescent="0.3">
      <c r="A6009" t="s">
        <v>560</v>
      </c>
      <c r="B6009" t="s">
        <v>200</v>
      </c>
      <c r="C6009" t="s">
        <v>21</v>
      </c>
      <c r="D6009" t="s">
        <v>1155</v>
      </c>
      <c r="E6009">
        <v>5.5626619909899831E-2</v>
      </c>
    </row>
    <row r="6010" spans="1:5" x14ac:dyDescent="0.3">
      <c r="A6010" t="s">
        <v>560</v>
      </c>
      <c r="B6010" t="s">
        <v>890</v>
      </c>
      <c r="C6010" t="s">
        <v>21</v>
      </c>
      <c r="D6010" t="s">
        <v>1155</v>
      </c>
      <c r="E6010">
        <v>0.1608691235760627</v>
      </c>
    </row>
    <row r="6011" spans="1:5" x14ac:dyDescent="0.3">
      <c r="A6011" t="s">
        <v>560</v>
      </c>
      <c r="B6011" t="s">
        <v>732</v>
      </c>
      <c r="C6011" t="s">
        <v>21</v>
      </c>
      <c r="D6011" t="s">
        <v>1155</v>
      </c>
      <c r="E6011">
        <v>0.12499688216672909</v>
      </c>
    </row>
    <row r="6012" spans="1:5" x14ac:dyDescent="0.3">
      <c r="A6012" t="s">
        <v>560</v>
      </c>
      <c r="B6012" t="s">
        <v>1228</v>
      </c>
      <c r="C6012" t="s">
        <v>21</v>
      </c>
      <c r="D6012" t="s">
        <v>1155</v>
      </c>
      <c r="E6012">
        <v>2.5235985288333779E-2</v>
      </c>
    </row>
    <row r="6013" spans="1:5" x14ac:dyDescent="0.3">
      <c r="A6013" t="s">
        <v>560</v>
      </c>
      <c r="B6013" t="s">
        <v>1216</v>
      </c>
      <c r="C6013" t="s">
        <v>21</v>
      </c>
      <c r="D6013" t="s">
        <v>1155</v>
      </c>
      <c r="E6013">
        <v>0.27472539437934629</v>
      </c>
    </row>
    <row r="6014" spans="1:5" x14ac:dyDescent="0.3">
      <c r="A6014" t="s">
        <v>560</v>
      </c>
      <c r="B6014" t="s">
        <v>1229</v>
      </c>
      <c r="C6014" t="s">
        <v>21</v>
      </c>
      <c r="D6014" t="s">
        <v>1155</v>
      </c>
      <c r="E6014">
        <v>6.0880602762980157E-2</v>
      </c>
    </row>
    <row r="6015" spans="1:5" x14ac:dyDescent="0.3">
      <c r="A6015" t="s">
        <v>560</v>
      </c>
      <c r="B6015" t="s">
        <v>1209</v>
      </c>
      <c r="C6015" t="s">
        <v>21</v>
      </c>
      <c r="D6015" t="s">
        <v>1155</v>
      </c>
      <c r="E6015">
        <v>2.4013877606638492E-2</v>
      </c>
    </row>
    <row r="6016" spans="1:5" x14ac:dyDescent="0.3">
      <c r="A6016" t="s">
        <v>560</v>
      </c>
      <c r="B6016" t="s">
        <v>1230</v>
      </c>
      <c r="C6016" t="s">
        <v>21</v>
      </c>
      <c r="D6016" t="s">
        <v>1155</v>
      </c>
      <c r="E6016">
        <v>2.892544274372966E-2</v>
      </c>
    </row>
    <row r="6017" spans="1:5" x14ac:dyDescent="0.3">
      <c r="A6017" t="s">
        <v>227</v>
      </c>
      <c r="B6017" t="s">
        <v>456</v>
      </c>
      <c r="C6017" t="s">
        <v>21</v>
      </c>
      <c r="D6017" t="s">
        <v>1155</v>
      </c>
      <c r="E6017">
        <v>0.84548568092023813</v>
      </c>
    </row>
    <row r="6018" spans="1:5" x14ac:dyDescent="0.3">
      <c r="A6018" t="s">
        <v>227</v>
      </c>
      <c r="B6018" t="s">
        <v>56</v>
      </c>
      <c r="C6018" t="s">
        <v>21</v>
      </c>
      <c r="D6018" t="s">
        <v>1155</v>
      </c>
      <c r="E6018">
        <v>0.62034213548371686</v>
      </c>
    </row>
    <row r="6019" spans="1:5" x14ac:dyDescent="0.3">
      <c r="A6019" t="s">
        <v>227</v>
      </c>
      <c r="B6019" t="s">
        <v>1166</v>
      </c>
      <c r="C6019" t="s">
        <v>21</v>
      </c>
      <c r="D6019" t="s">
        <v>1155</v>
      </c>
      <c r="E6019">
        <v>0.26168720505400977</v>
      </c>
    </row>
    <row r="6020" spans="1:5" x14ac:dyDescent="0.3">
      <c r="A6020" t="s">
        <v>227</v>
      </c>
      <c r="B6020" t="s">
        <v>1217</v>
      </c>
      <c r="C6020" t="s">
        <v>21</v>
      </c>
      <c r="D6020" t="s">
        <v>1155</v>
      </c>
      <c r="E6020">
        <v>0.4813595363563033</v>
      </c>
    </row>
    <row r="6021" spans="1:5" x14ac:dyDescent="0.3">
      <c r="A6021" t="s">
        <v>160</v>
      </c>
      <c r="B6021" t="s">
        <v>1163</v>
      </c>
      <c r="C6021" t="s">
        <v>21</v>
      </c>
      <c r="D6021" t="s">
        <v>1218</v>
      </c>
      <c r="E6021">
        <v>8.2760363628939747E-4</v>
      </c>
    </row>
    <row r="6022" spans="1:5" x14ac:dyDescent="0.3">
      <c r="A6022" t="s">
        <v>160</v>
      </c>
      <c r="B6022" t="s">
        <v>20</v>
      </c>
      <c r="C6022" t="s">
        <v>21</v>
      </c>
      <c r="D6022" t="s">
        <v>1218</v>
      </c>
      <c r="E6022">
        <v>0.32495051617378523</v>
      </c>
    </row>
    <row r="6023" spans="1:5" x14ac:dyDescent="0.3">
      <c r="A6023" t="s">
        <v>160</v>
      </c>
      <c r="B6023" t="s">
        <v>447</v>
      </c>
      <c r="C6023" t="s">
        <v>21</v>
      </c>
      <c r="D6023" t="s">
        <v>1218</v>
      </c>
      <c r="E6023">
        <v>7.41254871199339E-2</v>
      </c>
    </row>
    <row r="6024" spans="1:5" x14ac:dyDescent="0.3">
      <c r="A6024" t="s">
        <v>160</v>
      </c>
      <c r="B6024" t="s">
        <v>1202</v>
      </c>
      <c r="C6024" t="s">
        <v>21</v>
      </c>
      <c r="D6024" t="s">
        <v>1218</v>
      </c>
      <c r="E6024">
        <v>4.5767528708753891E-2</v>
      </c>
    </row>
    <row r="6025" spans="1:5" x14ac:dyDescent="0.3">
      <c r="A6025" t="s">
        <v>160</v>
      </c>
      <c r="B6025" t="s">
        <v>193</v>
      </c>
      <c r="C6025" t="s">
        <v>21</v>
      </c>
      <c r="D6025" t="s">
        <v>1218</v>
      </c>
      <c r="E6025">
        <v>0.41371713954018891</v>
      </c>
    </row>
    <row r="6026" spans="1:5" x14ac:dyDescent="0.3">
      <c r="A6026" t="s">
        <v>160</v>
      </c>
      <c r="B6026" t="s">
        <v>454</v>
      </c>
      <c r="C6026" t="s">
        <v>21</v>
      </c>
      <c r="D6026" t="s">
        <v>1218</v>
      </c>
      <c r="E6026">
        <v>6.6829953288048638E-2</v>
      </c>
    </row>
    <row r="6027" spans="1:5" x14ac:dyDescent="0.3">
      <c r="A6027" t="s">
        <v>160</v>
      </c>
      <c r="B6027" t="s">
        <v>1194</v>
      </c>
      <c r="C6027" t="s">
        <v>21</v>
      </c>
      <c r="D6027" t="s">
        <v>1218</v>
      </c>
      <c r="E6027">
        <v>2.1780970902946461E-2</v>
      </c>
    </row>
    <row r="6028" spans="1:5" x14ac:dyDescent="0.3">
      <c r="A6028" t="s">
        <v>160</v>
      </c>
      <c r="B6028" t="s">
        <v>486</v>
      </c>
      <c r="C6028" t="s">
        <v>21</v>
      </c>
      <c r="D6028" t="s">
        <v>1218</v>
      </c>
      <c r="E6028">
        <v>0.42461200961476997</v>
      </c>
    </row>
    <row r="6029" spans="1:5" x14ac:dyDescent="0.3">
      <c r="A6029" t="s">
        <v>160</v>
      </c>
      <c r="B6029" t="s">
        <v>1211</v>
      </c>
      <c r="C6029" t="s">
        <v>21</v>
      </c>
      <c r="D6029" t="s">
        <v>1218</v>
      </c>
      <c r="E6029">
        <v>5.5670897121544577E-2</v>
      </c>
    </row>
    <row r="6030" spans="1:5" x14ac:dyDescent="0.3">
      <c r="A6030" t="s">
        <v>160</v>
      </c>
      <c r="B6030" t="s">
        <v>56</v>
      </c>
      <c r="C6030" t="s">
        <v>21</v>
      </c>
      <c r="D6030" t="s">
        <v>1218</v>
      </c>
      <c r="E6030">
        <v>8.147106550437376E-2</v>
      </c>
    </row>
    <row r="6031" spans="1:5" x14ac:dyDescent="0.3">
      <c r="A6031" t="s">
        <v>160</v>
      </c>
      <c r="B6031" t="s">
        <v>464</v>
      </c>
      <c r="C6031" t="s">
        <v>21</v>
      </c>
      <c r="D6031" t="s">
        <v>1218</v>
      </c>
      <c r="E6031">
        <v>2.1981839502554511E-2</v>
      </c>
    </row>
    <row r="6032" spans="1:5" x14ac:dyDescent="0.3">
      <c r="A6032" t="s">
        <v>160</v>
      </c>
      <c r="B6032" t="s">
        <v>1178</v>
      </c>
      <c r="C6032" t="s">
        <v>21</v>
      </c>
      <c r="D6032" t="s">
        <v>1218</v>
      </c>
      <c r="E6032">
        <v>1.95053678361151E-2</v>
      </c>
    </row>
    <row r="6033" spans="1:5" x14ac:dyDescent="0.3">
      <c r="A6033" t="s">
        <v>160</v>
      </c>
      <c r="B6033" t="s">
        <v>86</v>
      </c>
      <c r="C6033" t="s">
        <v>21</v>
      </c>
      <c r="D6033" t="s">
        <v>1218</v>
      </c>
      <c r="E6033">
        <v>0.36471820692188983</v>
      </c>
    </row>
    <row r="6034" spans="1:5" x14ac:dyDescent="0.3">
      <c r="A6034" t="s">
        <v>160</v>
      </c>
      <c r="B6034" t="s">
        <v>477</v>
      </c>
      <c r="C6034" t="s">
        <v>21</v>
      </c>
      <c r="D6034" t="s">
        <v>1218</v>
      </c>
      <c r="E6034">
        <v>6.4391509717905027E-2</v>
      </c>
    </row>
    <row r="6035" spans="1:5" x14ac:dyDescent="0.3">
      <c r="A6035" t="s">
        <v>160</v>
      </c>
      <c r="B6035" t="s">
        <v>544</v>
      </c>
      <c r="C6035" t="s">
        <v>21</v>
      </c>
      <c r="D6035" t="s">
        <v>1218</v>
      </c>
      <c r="E6035">
        <v>0.1031276863361008</v>
      </c>
    </row>
    <row r="6036" spans="1:5" x14ac:dyDescent="0.3">
      <c r="A6036" t="s">
        <v>160</v>
      </c>
      <c r="B6036" t="s">
        <v>1174</v>
      </c>
      <c r="C6036" t="s">
        <v>21</v>
      </c>
      <c r="D6036" t="s">
        <v>1218</v>
      </c>
      <c r="E6036">
        <v>8.4537246087602637E-3</v>
      </c>
    </row>
    <row r="6037" spans="1:5" x14ac:dyDescent="0.3">
      <c r="A6037" t="s">
        <v>160</v>
      </c>
      <c r="B6037" t="s">
        <v>292</v>
      </c>
      <c r="C6037" t="s">
        <v>21</v>
      </c>
      <c r="D6037" t="s">
        <v>1218</v>
      </c>
      <c r="E6037">
        <v>0.30883241671027623</v>
      </c>
    </row>
    <row r="6038" spans="1:5" x14ac:dyDescent="0.3">
      <c r="A6038" t="s">
        <v>66</v>
      </c>
      <c r="B6038" t="s">
        <v>56</v>
      </c>
      <c r="C6038" t="s">
        <v>21</v>
      </c>
      <c r="D6038" t="s">
        <v>1224</v>
      </c>
      <c r="E6038">
        <v>0.20943993677027389</v>
      </c>
    </row>
    <row r="6039" spans="1:5" x14ac:dyDescent="0.3">
      <c r="A6039" t="s">
        <v>66</v>
      </c>
      <c r="B6039" t="s">
        <v>768</v>
      </c>
      <c r="C6039" t="s">
        <v>21</v>
      </c>
      <c r="D6039" t="s">
        <v>1224</v>
      </c>
      <c r="E6039">
        <v>0.14939906683650811</v>
      </c>
    </row>
    <row r="6040" spans="1:5" x14ac:dyDescent="0.3">
      <c r="A6040" t="s">
        <v>66</v>
      </c>
      <c r="B6040" t="s">
        <v>804</v>
      </c>
      <c r="C6040" t="s">
        <v>21</v>
      </c>
      <c r="D6040" t="s">
        <v>1224</v>
      </c>
      <c r="E6040">
        <v>0.60418666594231596</v>
      </c>
    </row>
    <row r="6041" spans="1:5" x14ac:dyDescent="0.3">
      <c r="A6041" t="s">
        <v>66</v>
      </c>
      <c r="B6041" t="s">
        <v>1174</v>
      </c>
      <c r="C6041" t="s">
        <v>21</v>
      </c>
      <c r="D6041" t="s">
        <v>1224</v>
      </c>
      <c r="E6041">
        <v>1.59089075349804E-2</v>
      </c>
    </row>
    <row r="6042" spans="1:5" x14ac:dyDescent="0.3">
      <c r="A6042" t="s">
        <v>66</v>
      </c>
      <c r="B6042" t="s">
        <v>1214</v>
      </c>
      <c r="C6042" t="s">
        <v>21</v>
      </c>
      <c r="D6042" t="s">
        <v>1224</v>
      </c>
      <c r="E6042">
        <v>0.12527818745000399</v>
      </c>
    </row>
    <row r="6043" spans="1:5" x14ac:dyDescent="0.3">
      <c r="A6043" t="s">
        <v>66</v>
      </c>
      <c r="B6043" t="s">
        <v>469</v>
      </c>
      <c r="C6043" t="s">
        <v>21</v>
      </c>
      <c r="D6043" t="s">
        <v>1224</v>
      </c>
      <c r="E6043">
        <v>0.4074751489820197</v>
      </c>
    </row>
    <row r="6044" spans="1:5" x14ac:dyDescent="0.3">
      <c r="A6044" t="s">
        <v>66</v>
      </c>
      <c r="B6044" t="s">
        <v>106</v>
      </c>
      <c r="C6044" t="s">
        <v>21</v>
      </c>
      <c r="D6044" t="s">
        <v>1224</v>
      </c>
      <c r="E6044">
        <v>0.26212175462743759</v>
      </c>
    </row>
    <row r="6045" spans="1:5" x14ac:dyDescent="0.3">
      <c r="A6045" t="s">
        <v>66</v>
      </c>
      <c r="B6045" t="s">
        <v>855</v>
      </c>
      <c r="C6045" t="s">
        <v>21</v>
      </c>
      <c r="D6045" t="s">
        <v>1224</v>
      </c>
      <c r="E6045">
        <v>0.8028674143368506</v>
      </c>
    </row>
    <row r="6046" spans="1:5" x14ac:dyDescent="0.3">
      <c r="A6046" t="s">
        <v>66</v>
      </c>
      <c r="B6046" t="s">
        <v>86</v>
      </c>
      <c r="C6046" t="s">
        <v>21</v>
      </c>
      <c r="D6046" t="s">
        <v>1224</v>
      </c>
      <c r="E6046">
        <v>0.82906585342202221</v>
      </c>
    </row>
    <row r="6047" spans="1:5" x14ac:dyDescent="0.3">
      <c r="A6047" t="s">
        <v>66</v>
      </c>
      <c r="B6047" t="s">
        <v>477</v>
      </c>
      <c r="C6047" t="s">
        <v>21</v>
      </c>
      <c r="D6047" t="s">
        <v>1224</v>
      </c>
      <c r="E6047">
        <v>0.16135576044771802</v>
      </c>
    </row>
    <row r="6048" spans="1:5" x14ac:dyDescent="0.3">
      <c r="A6048" t="s">
        <v>66</v>
      </c>
      <c r="B6048" t="s">
        <v>544</v>
      </c>
      <c r="C6048" t="s">
        <v>21</v>
      </c>
      <c r="D6048" t="s">
        <v>1224</v>
      </c>
      <c r="E6048">
        <v>0.361862848552788</v>
      </c>
    </row>
    <row r="6049" spans="1:5" x14ac:dyDescent="0.3">
      <c r="A6049" t="s">
        <v>66</v>
      </c>
      <c r="B6049" t="s">
        <v>779</v>
      </c>
      <c r="C6049" t="s">
        <v>21</v>
      </c>
      <c r="D6049" t="s">
        <v>1224</v>
      </c>
      <c r="E6049">
        <v>0.27350706595975088</v>
      </c>
    </row>
    <row r="6050" spans="1:5" x14ac:dyDescent="0.3">
      <c r="A6050" t="s">
        <v>66</v>
      </c>
      <c r="B6050" t="s">
        <v>481</v>
      </c>
      <c r="C6050" t="s">
        <v>21</v>
      </c>
      <c r="D6050" t="s">
        <v>1224</v>
      </c>
      <c r="E6050">
        <v>1.6422504897420211</v>
      </c>
    </row>
    <row r="6051" spans="1:5" x14ac:dyDescent="0.3">
      <c r="A6051" t="s">
        <v>66</v>
      </c>
      <c r="B6051" t="s">
        <v>193</v>
      </c>
      <c r="C6051" t="s">
        <v>21</v>
      </c>
      <c r="D6051" t="s">
        <v>1224</v>
      </c>
      <c r="E6051">
        <v>0.9082314805037156</v>
      </c>
    </row>
    <row r="6052" spans="1:5" x14ac:dyDescent="0.3">
      <c r="A6052" t="s">
        <v>66</v>
      </c>
      <c r="B6052" t="s">
        <v>292</v>
      </c>
      <c r="C6052" t="s">
        <v>21</v>
      </c>
      <c r="D6052" t="s">
        <v>1224</v>
      </c>
      <c r="E6052">
        <v>0.8362919355087054</v>
      </c>
    </row>
    <row r="6053" spans="1:5" x14ac:dyDescent="0.3">
      <c r="A6053" t="s">
        <v>66</v>
      </c>
      <c r="B6053" t="s">
        <v>1166</v>
      </c>
      <c r="C6053" t="s">
        <v>21</v>
      </c>
      <c r="D6053" t="s">
        <v>1224</v>
      </c>
      <c r="E6053">
        <v>8.7948529981589932E-2</v>
      </c>
    </row>
    <row r="6054" spans="1:5" x14ac:dyDescent="0.3">
      <c r="A6054" t="s">
        <v>66</v>
      </c>
      <c r="B6054" t="s">
        <v>454</v>
      </c>
      <c r="C6054" t="s">
        <v>21</v>
      </c>
      <c r="D6054" t="s">
        <v>1224</v>
      </c>
      <c r="E6054">
        <v>0.21541550300196691</v>
      </c>
    </row>
    <row r="6055" spans="1:5" x14ac:dyDescent="0.3">
      <c r="A6055" t="s">
        <v>66</v>
      </c>
      <c r="B6055" t="s">
        <v>1187</v>
      </c>
      <c r="C6055" t="s">
        <v>21</v>
      </c>
      <c r="D6055" t="s">
        <v>1224</v>
      </c>
      <c r="E6055">
        <v>4.2154904878831417E-2</v>
      </c>
    </row>
    <row r="6056" spans="1:5" x14ac:dyDescent="0.3">
      <c r="A6056" t="s">
        <v>66</v>
      </c>
      <c r="B6056" t="s">
        <v>1157</v>
      </c>
      <c r="C6056" t="s">
        <v>21</v>
      </c>
      <c r="D6056" t="s">
        <v>1224</v>
      </c>
      <c r="E6056">
        <v>6.0784041896836073E-3</v>
      </c>
    </row>
    <row r="6057" spans="1:5" x14ac:dyDescent="0.3">
      <c r="A6057" t="s">
        <v>66</v>
      </c>
      <c r="B6057" t="s">
        <v>1158</v>
      </c>
      <c r="C6057" t="s">
        <v>21</v>
      </c>
      <c r="D6057" t="s">
        <v>1224</v>
      </c>
      <c r="E6057">
        <v>0.15553625387615461</v>
      </c>
    </row>
    <row r="6058" spans="1:5" x14ac:dyDescent="0.3">
      <c r="A6058" t="s">
        <v>66</v>
      </c>
      <c r="B6058" t="s">
        <v>456</v>
      </c>
      <c r="C6058" t="s">
        <v>21</v>
      </c>
      <c r="D6058" t="s">
        <v>1224</v>
      </c>
      <c r="E6058">
        <v>0.22274463637189351</v>
      </c>
    </row>
    <row r="6059" spans="1:5" x14ac:dyDescent="0.3">
      <c r="A6059" t="s">
        <v>66</v>
      </c>
      <c r="B6059" t="s">
        <v>190</v>
      </c>
      <c r="C6059" t="s">
        <v>21</v>
      </c>
      <c r="D6059" t="s">
        <v>1224</v>
      </c>
      <c r="E6059">
        <v>0.91767833120261055</v>
      </c>
    </row>
    <row r="6060" spans="1:5" x14ac:dyDescent="0.3">
      <c r="A6060" t="s">
        <v>66</v>
      </c>
      <c r="B6060" t="s">
        <v>1168</v>
      </c>
      <c r="C6060" t="s">
        <v>21</v>
      </c>
      <c r="D6060" t="s">
        <v>1224</v>
      </c>
      <c r="E6060">
        <v>5.7407614111296169E-2</v>
      </c>
    </row>
    <row r="6061" spans="1:5" x14ac:dyDescent="0.3">
      <c r="A6061" t="s">
        <v>66</v>
      </c>
      <c r="B6061" t="s">
        <v>1220</v>
      </c>
      <c r="C6061" t="s">
        <v>21</v>
      </c>
      <c r="D6061" t="s">
        <v>1224</v>
      </c>
      <c r="E6061">
        <v>0.1460134796740368</v>
      </c>
    </row>
    <row r="6062" spans="1:5" x14ac:dyDescent="0.3">
      <c r="A6062" t="s">
        <v>66</v>
      </c>
      <c r="B6062" t="s">
        <v>412</v>
      </c>
      <c r="C6062" t="s">
        <v>21</v>
      </c>
      <c r="D6062" t="s">
        <v>1224</v>
      </c>
      <c r="E6062">
        <v>1.347117497997129</v>
      </c>
    </row>
    <row r="6063" spans="1:5" x14ac:dyDescent="0.3">
      <c r="A6063" t="s">
        <v>66</v>
      </c>
      <c r="B6063" t="s">
        <v>484</v>
      </c>
      <c r="C6063" t="s">
        <v>21</v>
      </c>
      <c r="D6063" t="s">
        <v>1224</v>
      </c>
      <c r="E6063">
        <v>0.56066434583335101</v>
      </c>
    </row>
    <row r="6064" spans="1:5" x14ac:dyDescent="0.3">
      <c r="A6064" t="s">
        <v>66</v>
      </c>
      <c r="B6064" t="s">
        <v>1193</v>
      </c>
      <c r="C6064" t="s">
        <v>21</v>
      </c>
      <c r="D6064" t="s">
        <v>1224</v>
      </c>
      <c r="E6064">
        <v>0.21999368050971599</v>
      </c>
    </row>
    <row r="6065" spans="1:5" x14ac:dyDescent="0.3">
      <c r="A6065" t="s">
        <v>66</v>
      </c>
      <c r="B6065" t="s">
        <v>1221</v>
      </c>
      <c r="C6065" t="s">
        <v>21</v>
      </c>
      <c r="D6065" t="s">
        <v>1224</v>
      </c>
      <c r="E6065">
        <v>9.6285773959262036E-2</v>
      </c>
    </row>
    <row r="6066" spans="1:5" x14ac:dyDescent="0.3">
      <c r="A6066" t="s">
        <v>66</v>
      </c>
      <c r="B6066" t="s">
        <v>1200</v>
      </c>
      <c r="C6066" t="s">
        <v>21</v>
      </c>
      <c r="D6066" t="s">
        <v>1224</v>
      </c>
      <c r="E6066">
        <v>0.4169850546516628</v>
      </c>
    </row>
    <row r="6067" spans="1:5" x14ac:dyDescent="0.3">
      <c r="A6067" t="s">
        <v>66</v>
      </c>
      <c r="B6067" t="s">
        <v>1201</v>
      </c>
      <c r="C6067" t="s">
        <v>21</v>
      </c>
      <c r="D6067" t="s">
        <v>1224</v>
      </c>
      <c r="E6067">
        <v>3.3593840885862716E-2</v>
      </c>
    </row>
    <row r="6068" spans="1:5" x14ac:dyDescent="0.3">
      <c r="A6068" t="s">
        <v>66</v>
      </c>
      <c r="B6068" t="s">
        <v>486</v>
      </c>
      <c r="C6068" t="s">
        <v>21</v>
      </c>
      <c r="D6068" t="s">
        <v>1224</v>
      </c>
      <c r="E6068">
        <v>1.1479395691876559</v>
      </c>
    </row>
    <row r="6069" spans="1:5" x14ac:dyDescent="0.3">
      <c r="A6069" t="s">
        <v>66</v>
      </c>
      <c r="B6069" t="s">
        <v>1184</v>
      </c>
      <c r="C6069" t="s">
        <v>21</v>
      </c>
      <c r="D6069" t="s">
        <v>1224</v>
      </c>
      <c r="E6069">
        <v>0.3229307812956394</v>
      </c>
    </row>
    <row r="6070" spans="1:5" x14ac:dyDescent="0.3">
      <c r="A6070" t="s">
        <v>66</v>
      </c>
      <c r="B6070" t="s">
        <v>1163</v>
      </c>
      <c r="C6070" t="s">
        <v>21</v>
      </c>
      <c r="D6070" t="s">
        <v>1224</v>
      </c>
      <c r="E6070">
        <v>1.557451932098412E-3</v>
      </c>
    </row>
    <row r="6071" spans="1:5" x14ac:dyDescent="0.3">
      <c r="A6071" t="s">
        <v>66</v>
      </c>
      <c r="B6071" t="s">
        <v>1178</v>
      </c>
      <c r="C6071" t="s">
        <v>21</v>
      </c>
      <c r="D6071" t="s">
        <v>1224</v>
      </c>
      <c r="E6071">
        <v>6.3159379046623332E-2</v>
      </c>
    </row>
    <row r="6072" spans="1:5" x14ac:dyDescent="0.3">
      <c r="A6072" t="s">
        <v>66</v>
      </c>
      <c r="B6072" t="s">
        <v>1222</v>
      </c>
      <c r="C6072" t="s">
        <v>21</v>
      </c>
      <c r="D6072" t="s">
        <v>1224</v>
      </c>
      <c r="E6072">
        <v>7.2684060301895679E-4</v>
      </c>
    </row>
    <row r="6073" spans="1:5" x14ac:dyDescent="0.3">
      <c r="A6073" t="s">
        <v>66</v>
      </c>
      <c r="B6073" t="s">
        <v>1179</v>
      </c>
      <c r="C6073" t="s">
        <v>21</v>
      </c>
      <c r="D6073" t="s">
        <v>1224</v>
      </c>
      <c r="E6073">
        <v>6.5406085437574933E-4</v>
      </c>
    </row>
    <row r="6074" spans="1:5" x14ac:dyDescent="0.3">
      <c r="A6074" t="s">
        <v>66</v>
      </c>
      <c r="B6074" t="s">
        <v>1143</v>
      </c>
      <c r="C6074" t="s">
        <v>21</v>
      </c>
      <c r="D6074" t="s">
        <v>1224</v>
      </c>
      <c r="E6074">
        <v>4.4498067244857299E-4</v>
      </c>
    </row>
    <row r="6075" spans="1:5" x14ac:dyDescent="0.3">
      <c r="A6075" t="s">
        <v>66</v>
      </c>
      <c r="B6075" t="s">
        <v>1186</v>
      </c>
      <c r="C6075" t="s">
        <v>21</v>
      </c>
      <c r="D6075" t="s">
        <v>1224</v>
      </c>
      <c r="E6075">
        <v>9.7309130803991811E-2</v>
      </c>
    </row>
    <row r="6076" spans="1:5" x14ac:dyDescent="0.3">
      <c r="A6076" t="s">
        <v>66</v>
      </c>
      <c r="B6076" t="s">
        <v>51</v>
      </c>
      <c r="C6076" t="s">
        <v>21</v>
      </c>
      <c r="D6076" t="s">
        <v>1224</v>
      </c>
      <c r="E6076">
        <v>0.71800244992250539</v>
      </c>
    </row>
    <row r="6077" spans="1:5" x14ac:dyDescent="0.3">
      <c r="A6077" t="s">
        <v>66</v>
      </c>
      <c r="B6077" t="s">
        <v>587</v>
      </c>
      <c r="C6077" t="s">
        <v>21</v>
      </c>
      <c r="D6077" t="s">
        <v>1224</v>
      </c>
      <c r="E6077">
        <v>0.77056647409717216</v>
      </c>
    </row>
    <row r="6078" spans="1:5" x14ac:dyDescent="0.3">
      <c r="A6078" t="s">
        <v>66</v>
      </c>
      <c r="B6078" t="s">
        <v>1190</v>
      </c>
      <c r="C6078" t="s">
        <v>21</v>
      </c>
      <c r="D6078" t="s">
        <v>1224</v>
      </c>
      <c r="E6078">
        <v>0.18014800766838868</v>
      </c>
    </row>
    <row r="6079" spans="1:5" x14ac:dyDescent="0.3">
      <c r="A6079" t="s">
        <v>851</v>
      </c>
      <c r="B6079" t="s">
        <v>857</v>
      </c>
      <c r="C6079" t="s">
        <v>21</v>
      </c>
      <c r="D6079" t="s">
        <v>1155</v>
      </c>
      <c r="E6079">
        <v>1.8578519653662329E-4</v>
      </c>
    </row>
    <row r="6080" spans="1:5" x14ac:dyDescent="0.3">
      <c r="A6080" t="s">
        <v>851</v>
      </c>
      <c r="B6080" t="s">
        <v>1187</v>
      </c>
      <c r="C6080" t="s">
        <v>21</v>
      </c>
      <c r="D6080" t="s">
        <v>1155</v>
      </c>
      <c r="E6080">
        <v>9.4805375913051024E-5</v>
      </c>
    </row>
    <row r="6081" spans="1:5" x14ac:dyDescent="0.3">
      <c r="A6081" t="s">
        <v>851</v>
      </c>
      <c r="B6081" t="s">
        <v>190</v>
      </c>
      <c r="C6081" t="s">
        <v>21</v>
      </c>
      <c r="D6081" t="s">
        <v>1155</v>
      </c>
      <c r="E6081">
        <v>7.8943798018671926E-4</v>
      </c>
    </row>
    <row r="6082" spans="1:5" x14ac:dyDescent="0.3">
      <c r="A6082" t="s">
        <v>851</v>
      </c>
      <c r="B6082" t="s">
        <v>1170</v>
      </c>
      <c r="C6082" t="s">
        <v>21</v>
      </c>
      <c r="D6082" t="s">
        <v>1155</v>
      </c>
      <c r="E6082">
        <v>2.788556204050451E-4</v>
      </c>
    </row>
    <row r="6083" spans="1:5" x14ac:dyDescent="0.3">
      <c r="A6083" t="s">
        <v>851</v>
      </c>
      <c r="B6083" t="s">
        <v>122</v>
      </c>
      <c r="C6083" t="s">
        <v>21</v>
      </c>
      <c r="D6083" t="s">
        <v>1155</v>
      </c>
      <c r="E6083">
        <v>8.5506418943637555E-4</v>
      </c>
    </row>
    <row r="6084" spans="1:5" x14ac:dyDescent="0.3">
      <c r="A6084" t="s">
        <v>851</v>
      </c>
      <c r="B6084" t="s">
        <v>781</v>
      </c>
      <c r="C6084" t="s">
        <v>21</v>
      </c>
      <c r="D6084" t="s">
        <v>1155</v>
      </c>
      <c r="E6084">
        <v>3.2384000440525968E-4</v>
      </c>
    </row>
    <row r="6085" spans="1:5" x14ac:dyDescent="0.3">
      <c r="A6085" t="s">
        <v>851</v>
      </c>
      <c r="B6085" t="s">
        <v>898</v>
      </c>
      <c r="C6085" t="s">
        <v>21</v>
      </c>
      <c r="D6085" t="s">
        <v>1155</v>
      </c>
      <c r="E6085">
        <v>3.1987790257009103E-4</v>
      </c>
    </row>
    <row r="6086" spans="1:5" x14ac:dyDescent="0.3">
      <c r="A6086" t="s">
        <v>851</v>
      </c>
      <c r="B6086" t="s">
        <v>826</v>
      </c>
      <c r="C6086" t="s">
        <v>21</v>
      </c>
      <c r="D6086" t="s">
        <v>1155</v>
      </c>
      <c r="E6086">
        <v>2.65232653311709E-4</v>
      </c>
    </row>
    <row r="6087" spans="1:5" x14ac:dyDescent="0.3">
      <c r="A6087" t="s">
        <v>851</v>
      </c>
      <c r="B6087" t="s">
        <v>284</v>
      </c>
      <c r="C6087" t="s">
        <v>21</v>
      </c>
      <c r="D6087" t="s">
        <v>1155</v>
      </c>
      <c r="E6087">
        <v>3.1367400126837988E-4</v>
      </c>
    </row>
    <row r="6088" spans="1:5" x14ac:dyDescent="0.3">
      <c r="A6088" t="s">
        <v>851</v>
      </c>
      <c r="B6088" t="s">
        <v>1174</v>
      </c>
      <c r="C6088" t="s">
        <v>21</v>
      </c>
      <c r="D6088" t="s">
        <v>1155</v>
      </c>
      <c r="E6088">
        <v>8.6875086316642489E-4</v>
      </c>
    </row>
    <row r="6089" spans="1:5" x14ac:dyDescent="0.3">
      <c r="A6089" t="s">
        <v>851</v>
      </c>
      <c r="B6089" t="s">
        <v>823</v>
      </c>
      <c r="C6089" t="s">
        <v>21</v>
      </c>
      <c r="D6089" t="s">
        <v>1155</v>
      </c>
      <c r="E6089">
        <v>1.397162015721649E-4</v>
      </c>
    </row>
    <row r="6090" spans="1:5" x14ac:dyDescent="0.3">
      <c r="A6090" t="s">
        <v>851</v>
      </c>
      <c r="B6090" t="s">
        <v>492</v>
      </c>
      <c r="C6090" t="s">
        <v>21</v>
      </c>
      <c r="D6090" t="s">
        <v>1155</v>
      </c>
      <c r="E6090">
        <v>6.6858402190870918E-4</v>
      </c>
    </row>
    <row r="6091" spans="1:5" x14ac:dyDescent="0.3">
      <c r="A6091" t="s">
        <v>851</v>
      </c>
      <c r="B6091" t="s">
        <v>806</v>
      </c>
      <c r="C6091" t="s">
        <v>21</v>
      </c>
      <c r="D6091" t="s">
        <v>1155</v>
      </c>
      <c r="E6091">
        <v>2.831777392760905E-4</v>
      </c>
    </row>
    <row r="6092" spans="1:5" x14ac:dyDescent="0.3">
      <c r="A6092" t="s">
        <v>851</v>
      </c>
      <c r="B6092" t="s">
        <v>1243</v>
      </c>
      <c r="C6092" t="s">
        <v>21</v>
      </c>
      <c r="D6092" t="s">
        <v>1155</v>
      </c>
      <c r="E6092">
        <v>3.9571397754348502E-2</v>
      </c>
    </row>
    <row r="6093" spans="1:5" x14ac:dyDescent="0.3">
      <c r="A6093" t="s">
        <v>851</v>
      </c>
      <c r="B6093" t="s">
        <v>1188</v>
      </c>
      <c r="C6093" t="s">
        <v>21</v>
      </c>
      <c r="D6093" t="s">
        <v>1155</v>
      </c>
      <c r="E6093">
        <v>3.2400309005587759E-4</v>
      </c>
    </row>
    <row r="6094" spans="1:5" x14ac:dyDescent="0.3">
      <c r="A6094" t="s">
        <v>851</v>
      </c>
      <c r="B6094" t="s">
        <v>51</v>
      </c>
      <c r="C6094" t="s">
        <v>21</v>
      </c>
      <c r="D6094" t="s">
        <v>1155</v>
      </c>
      <c r="E6094">
        <v>7.1973063073163036E-4</v>
      </c>
    </row>
    <row r="6095" spans="1:5" x14ac:dyDescent="0.3">
      <c r="A6095" t="s">
        <v>851</v>
      </c>
      <c r="B6095" t="s">
        <v>133</v>
      </c>
      <c r="C6095" t="s">
        <v>21</v>
      </c>
      <c r="D6095" t="s">
        <v>1155</v>
      </c>
      <c r="E6095">
        <v>1.7346640530887749E-4</v>
      </c>
    </row>
    <row r="6096" spans="1:5" x14ac:dyDescent="0.3">
      <c r="A6096" t="s">
        <v>851</v>
      </c>
      <c r="B6096" t="s">
        <v>128</v>
      </c>
      <c r="C6096" t="s">
        <v>21</v>
      </c>
      <c r="D6096" t="s">
        <v>1155</v>
      </c>
      <c r="E6096">
        <v>7.3123995621872121E-5</v>
      </c>
    </row>
    <row r="6097" spans="1:5" x14ac:dyDescent="0.3">
      <c r="A6097" t="s">
        <v>851</v>
      </c>
      <c r="B6097" t="s">
        <v>200</v>
      </c>
      <c r="C6097" t="s">
        <v>21</v>
      </c>
      <c r="D6097" t="s">
        <v>1155</v>
      </c>
      <c r="E6097">
        <v>4.2056150173683634E-4</v>
      </c>
    </row>
    <row r="6098" spans="1:5" x14ac:dyDescent="0.3">
      <c r="A6098" t="s">
        <v>851</v>
      </c>
      <c r="B6098" t="s">
        <v>771</v>
      </c>
      <c r="C6098" t="s">
        <v>21</v>
      </c>
      <c r="D6098" t="s">
        <v>1155</v>
      </c>
      <c r="E6098">
        <v>8.650392725881882E-4</v>
      </c>
    </row>
    <row r="6099" spans="1:5" x14ac:dyDescent="0.3">
      <c r="A6099" t="s">
        <v>851</v>
      </c>
      <c r="B6099" t="s">
        <v>855</v>
      </c>
      <c r="C6099" t="s">
        <v>21</v>
      </c>
      <c r="D6099" t="s">
        <v>1155</v>
      </c>
      <c r="E6099">
        <v>6.8560989544532748E-4</v>
      </c>
    </row>
    <row r="6100" spans="1:5" x14ac:dyDescent="0.3">
      <c r="A6100" t="s">
        <v>851</v>
      </c>
      <c r="B6100" t="s">
        <v>1217</v>
      </c>
      <c r="C6100" t="s">
        <v>21</v>
      </c>
      <c r="D6100" t="s">
        <v>1155</v>
      </c>
      <c r="E6100">
        <v>2.0331086548942538E-4</v>
      </c>
    </row>
    <row r="6101" spans="1:5" x14ac:dyDescent="0.3">
      <c r="A6101" t="s">
        <v>851</v>
      </c>
      <c r="B6101" t="s">
        <v>768</v>
      </c>
      <c r="C6101" t="s">
        <v>21</v>
      </c>
      <c r="D6101" t="s">
        <v>1155</v>
      </c>
      <c r="E6101">
        <v>1.376832537469354E-4</v>
      </c>
    </row>
    <row r="6102" spans="1:5" x14ac:dyDescent="0.3">
      <c r="A6102" t="s">
        <v>851</v>
      </c>
      <c r="B6102" t="s">
        <v>409</v>
      </c>
      <c r="C6102" t="s">
        <v>21</v>
      </c>
      <c r="D6102" t="s">
        <v>1155</v>
      </c>
      <c r="E6102">
        <v>3.3626914302188264E-3</v>
      </c>
    </row>
    <row r="6103" spans="1:5" x14ac:dyDescent="0.3">
      <c r="A6103" t="s">
        <v>851</v>
      </c>
      <c r="B6103" t="s">
        <v>1210</v>
      </c>
      <c r="C6103" t="s">
        <v>21</v>
      </c>
      <c r="D6103" t="s">
        <v>1155</v>
      </c>
      <c r="E6103">
        <v>5.3666570147772354E-4</v>
      </c>
    </row>
    <row r="6104" spans="1:5" x14ac:dyDescent="0.3">
      <c r="A6104" t="s">
        <v>851</v>
      </c>
      <c r="B6104" t="s">
        <v>1184</v>
      </c>
      <c r="C6104" t="s">
        <v>21</v>
      </c>
      <c r="D6104" t="s">
        <v>1155</v>
      </c>
      <c r="E6104">
        <v>4.7694310247201901E-4</v>
      </c>
    </row>
    <row r="6105" spans="1:5" x14ac:dyDescent="0.3">
      <c r="A6105" t="s">
        <v>851</v>
      </c>
      <c r="B6105" t="s">
        <v>761</v>
      </c>
      <c r="C6105" t="s">
        <v>21</v>
      </c>
      <c r="D6105" t="s">
        <v>1155</v>
      </c>
      <c r="E6105">
        <v>1.7146047459130889E-4</v>
      </c>
    </row>
    <row r="6106" spans="1:5" x14ac:dyDescent="0.3">
      <c r="A6106" t="s">
        <v>851</v>
      </c>
      <c r="B6106" t="s">
        <v>187</v>
      </c>
      <c r="C6106" t="s">
        <v>21</v>
      </c>
      <c r="D6106" t="s">
        <v>1155</v>
      </c>
      <c r="E6106">
        <v>2.782928681138933E-4</v>
      </c>
    </row>
    <row r="6107" spans="1:5" x14ac:dyDescent="0.3">
      <c r="A6107" t="s">
        <v>524</v>
      </c>
      <c r="B6107" t="s">
        <v>464</v>
      </c>
      <c r="C6107" t="s">
        <v>21</v>
      </c>
      <c r="D6107" t="s">
        <v>1181</v>
      </c>
      <c r="E6107">
        <v>3.8925956100914122E-5</v>
      </c>
    </row>
    <row r="6108" spans="1:5" x14ac:dyDescent="0.3">
      <c r="A6108" t="s">
        <v>524</v>
      </c>
      <c r="B6108" t="s">
        <v>284</v>
      </c>
      <c r="C6108" t="s">
        <v>21</v>
      </c>
      <c r="D6108" t="s">
        <v>1181</v>
      </c>
      <c r="E6108">
        <v>1.8553432447527299E-4</v>
      </c>
    </row>
    <row r="6109" spans="1:5" x14ac:dyDescent="0.3">
      <c r="A6109" t="s">
        <v>524</v>
      </c>
      <c r="B6109" t="s">
        <v>823</v>
      </c>
      <c r="C6109" t="s">
        <v>21</v>
      </c>
      <c r="D6109" t="s">
        <v>1181</v>
      </c>
      <c r="E6109">
        <v>3.8064939224188502E-5</v>
      </c>
    </row>
    <row r="6110" spans="1:5" x14ac:dyDescent="0.3">
      <c r="A6110" t="s">
        <v>524</v>
      </c>
      <c r="B6110" t="s">
        <v>469</v>
      </c>
      <c r="C6110" t="s">
        <v>21</v>
      </c>
      <c r="D6110" t="s">
        <v>1181</v>
      </c>
      <c r="E6110">
        <v>2.038267342350528E-4</v>
      </c>
    </row>
    <row r="6111" spans="1:5" x14ac:dyDescent="0.3">
      <c r="A6111" t="s">
        <v>524</v>
      </c>
      <c r="B6111" t="s">
        <v>804</v>
      </c>
      <c r="C6111" t="s">
        <v>21</v>
      </c>
      <c r="D6111" t="s">
        <v>1181</v>
      </c>
      <c r="E6111">
        <v>1.786689607632991E-4</v>
      </c>
    </row>
    <row r="6112" spans="1:5" x14ac:dyDescent="0.3">
      <c r="A6112" t="s">
        <v>524</v>
      </c>
      <c r="B6112" t="s">
        <v>1178</v>
      </c>
      <c r="C6112" t="s">
        <v>21</v>
      </c>
      <c r="D6112" t="s">
        <v>1181</v>
      </c>
      <c r="E6112">
        <v>3.330446652643076E-5</v>
      </c>
    </row>
    <row r="6113" spans="1:5" x14ac:dyDescent="0.3">
      <c r="A6113" t="s">
        <v>524</v>
      </c>
      <c r="B6113" t="s">
        <v>1180</v>
      </c>
      <c r="C6113" t="s">
        <v>21</v>
      </c>
      <c r="D6113" t="s">
        <v>1181</v>
      </c>
      <c r="E6113">
        <v>2.348232604425431E-4</v>
      </c>
    </row>
    <row r="6114" spans="1:5" x14ac:dyDescent="0.3">
      <c r="A6114" t="s">
        <v>524</v>
      </c>
      <c r="B6114" t="s">
        <v>241</v>
      </c>
      <c r="C6114" t="s">
        <v>21</v>
      </c>
      <c r="D6114" t="s">
        <v>1181</v>
      </c>
      <c r="E6114">
        <v>5.9057409029077254E-4</v>
      </c>
    </row>
    <row r="6115" spans="1:5" x14ac:dyDescent="0.3">
      <c r="A6115" t="s">
        <v>524</v>
      </c>
      <c r="B6115" t="s">
        <v>20</v>
      </c>
      <c r="C6115" t="s">
        <v>21</v>
      </c>
      <c r="D6115" t="s">
        <v>1181</v>
      </c>
      <c r="E6115">
        <v>4.6909133168979324E-4</v>
      </c>
    </row>
    <row r="6116" spans="1:5" x14ac:dyDescent="0.3">
      <c r="A6116" t="s">
        <v>524</v>
      </c>
      <c r="B6116" t="s">
        <v>187</v>
      </c>
      <c r="C6116" t="s">
        <v>21</v>
      </c>
      <c r="D6116" t="s">
        <v>1181</v>
      </c>
      <c r="E6116">
        <v>7.1752611679758534E-5</v>
      </c>
    </row>
    <row r="6117" spans="1:5" x14ac:dyDescent="0.3">
      <c r="A6117" t="s">
        <v>524</v>
      </c>
      <c r="B6117" t="s">
        <v>447</v>
      </c>
      <c r="C6117" t="s">
        <v>21</v>
      </c>
      <c r="D6117" t="s">
        <v>1181</v>
      </c>
      <c r="E6117">
        <v>9.8038060987099348E-5</v>
      </c>
    </row>
    <row r="6118" spans="1:5" x14ac:dyDescent="0.3">
      <c r="A6118" t="s">
        <v>524</v>
      </c>
      <c r="B6118" t="s">
        <v>481</v>
      </c>
      <c r="C6118" t="s">
        <v>21</v>
      </c>
      <c r="D6118" t="s">
        <v>1181</v>
      </c>
      <c r="E6118">
        <v>9.3881292574644274E-4</v>
      </c>
    </row>
    <row r="6119" spans="1:5" x14ac:dyDescent="0.3">
      <c r="A6119" t="s">
        <v>524</v>
      </c>
      <c r="B6119" t="s">
        <v>193</v>
      </c>
      <c r="C6119" t="s">
        <v>21</v>
      </c>
      <c r="D6119" t="s">
        <v>1181</v>
      </c>
      <c r="E6119">
        <v>2.7422008921887533E-4</v>
      </c>
    </row>
    <row r="6120" spans="1:5" x14ac:dyDescent="0.3">
      <c r="A6120" t="s">
        <v>524</v>
      </c>
      <c r="B6120" t="s">
        <v>179</v>
      </c>
      <c r="C6120" t="s">
        <v>21</v>
      </c>
      <c r="D6120" t="s">
        <v>1181</v>
      </c>
      <c r="E6120">
        <v>2.1494282527361303E-3</v>
      </c>
    </row>
    <row r="6121" spans="1:5" x14ac:dyDescent="0.3">
      <c r="A6121" t="s">
        <v>524</v>
      </c>
      <c r="B6121" t="s">
        <v>484</v>
      </c>
      <c r="C6121" t="s">
        <v>21</v>
      </c>
      <c r="D6121" t="s">
        <v>1181</v>
      </c>
      <c r="E6121">
        <v>3.9814608920299839E-4</v>
      </c>
    </row>
    <row r="6122" spans="1:5" x14ac:dyDescent="0.3">
      <c r="A6122" t="s">
        <v>524</v>
      </c>
      <c r="B6122" t="s">
        <v>1166</v>
      </c>
      <c r="C6122" t="s">
        <v>21</v>
      </c>
      <c r="D6122" t="s">
        <v>1181</v>
      </c>
      <c r="E6122">
        <v>5.5169121376310871E-5</v>
      </c>
    </row>
    <row r="6123" spans="1:5" x14ac:dyDescent="0.3">
      <c r="A6123" t="s">
        <v>524</v>
      </c>
      <c r="B6123" t="s">
        <v>857</v>
      </c>
      <c r="C6123" t="s">
        <v>21</v>
      </c>
      <c r="D6123" t="s">
        <v>1181</v>
      </c>
      <c r="E6123">
        <v>7.9854053389351884E-5</v>
      </c>
    </row>
    <row r="6124" spans="1:5" x14ac:dyDescent="0.3">
      <c r="A6124" t="s">
        <v>524</v>
      </c>
      <c r="B6124" t="s">
        <v>763</v>
      </c>
      <c r="C6124" t="s">
        <v>21</v>
      </c>
      <c r="D6124" t="s">
        <v>1181</v>
      </c>
      <c r="E6124">
        <v>1.4419065575346321E-4</v>
      </c>
    </row>
    <row r="6125" spans="1:5" x14ac:dyDescent="0.3">
      <c r="A6125" t="s">
        <v>524</v>
      </c>
      <c r="B6125" t="s">
        <v>456</v>
      </c>
      <c r="C6125" t="s">
        <v>21</v>
      </c>
      <c r="D6125" t="s">
        <v>1181</v>
      </c>
      <c r="E6125">
        <v>1.935642370534906E-4</v>
      </c>
    </row>
    <row r="6126" spans="1:5" x14ac:dyDescent="0.3">
      <c r="A6126" t="s">
        <v>524</v>
      </c>
      <c r="B6126" t="s">
        <v>190</v>
      </c>
      <c r="C6126" t="s">
        <v>21</v>
      </c>
      <c r="D6126" t="s">
        <v>1181</v>
      </c>
      <c r="E6126">
        <v>7.3238681068667005E-4</v>
      </c>
    </row>
    <row r="6127" spans="1:5" x14ac:dyDescent="0.3">
      <c r="A6127" t="s">
        <v>524</v>
      </c>
      <c r="B6127" t="s">
        <v>1159</v>
      </c>
      <c r="C6127" t="s">
        <v>21</v>
      </c>
      <c r="D6127" t="s">
        <v>1181</v>
      </c>
      <c r="E6127">
        <v>6.5437360797168702E-5</v>
      </c>
    </row>
    <row r="6128" spans="1:5" x14ac:dyDescent="0.3">
      <c r="A6128" t="s">
        <v>524</v>
      </c>
      <c r="B6128" t="s">
        <v>122</v>
      </c>
      <c r="C6128" t="s">
        <v>21</v>
      </c>
      <c r="D6128" t="s">
        <v>1181</v>
      </c>
      <c r="E6128">
        <v>5.4613687536769122E-4</v>
      </c>
    </row>
    <row r="6129" spans="1:5" x14ac:dyDescent="0.3">
      <c r="A6129" t="s">
        <v>524</v>
      </c>
      <c r="B6129" t="s">
        <v>1220</v>
      </c>
      <c r="C6129" t="s">
        <v>21</v>
      </c>
      <c r="D6129" t="s">
        <v>1181</v>
      </c>
      <c r="E6129">
        <v>5.4234949465939189E-5</v>
      </c>
    </row>
    <row r="6130" spans="1:5" x14ac:dyDescent="0.3">
      <c r="A6130" t="s">
        <v>524</v>
      </c>
      <c r="B6130" t="s">
        <v>409</v>
      </c>
      <c r="C6130" t="s">
        <v>21</v>
      </c>
      <c r="D6130" t="s">
        <v>1181</v>
      </c>
      <c r="E6130">
        <v>1.689830184070426E-3</v>
      </c>
    </row>
    <row r="6131" spans="1:5" x14ac:dyDescent="0.3">
      <c r="A6131" t="s">
        <v>524</v>
      </c>
      <c r="B6131" t="s">
        <v>412</v>
      </c>
      <c r="C6131" t="s">
        <v>21</v>
      </c>
      <c r="D6131" t="s">
        <v>1181</v>
      </c>
      <c r="E6131">
        <v>9.1048900903374099E-4</v>
      </c>
    </row>
    <row r="6132" spans="1:5" x14ac:dyDescent="0.3">
      <c r="A6132" t="s">
        <v>524</v>
      </c>
      <c r="B6132" t="s">
        <v>1169</v>
      </c>
      <c r="C6132" t="s">
        <v>21</v>
      </c>
      <c r="D6132" t="s">
        <v>1181</v>
      </c>
      <c r="E6132">
        <v>3.3425902030950738E-4</v>
      </c>
    </row>
    <row r="6133" spans="1:5" x14ac:dyDescent="0.3">
      <c r="A6133" t="s">
        <v>524</v>
      </c>
      <c r="B6133" t="s">
        <v>587</v>
      </c>
      <c r="C6133" t="s">
        <v>21</v>
      </c>
      <c r="D6133" t="s">
        <v>1181</v>
      </c>
      <c r="E6133">
        <v>2.0447087699830449E-4</v>
      </c>
    </row>
    <row r="6134" spans="1:5" x14ac:dyDescent="0.3">
      <c r="A6134" t="s">
        <v>524</v>
      </c>
      <c r="B6134" t="s">
        <v>1196</v>
      </c>
      <c r="C6134" t="s">
        <v>21</v>
      </c>
      <c r="D6134" t="s">
        <v>1181</v>
      </c>
      <c r="E6134">
        <v>2.4056832413605342E-5</v>
      </c>
    </row>
    <row r="6135" spans="1:5" x14ac:dyDescent="0.3">
      <c r="A6135" t="s">
        <v>524</v>
      </c>
      <c r="B6135" t="s">
        <v>1200</v>
      </c>
      <c r="C6135" t="s">
        <v>21</v>
      </c>
      <c r="D6135" t="s">
        <v>1181</v>
      </c>
      <c r="E6135">
        <v>2.1486847094385949E-4</v>
      </c>
    </row>
    <row r="6136" spans="1:5" x14ac:dyDescent="0.3">
      <c r="A6136" t="s">
        <v>524</v>
      </c>
      <c r="B6136" t="s">
        <v>128</v>
      </c>
      <c r="C6136" t="s">
        <v>21</v>
      </c>
      <c r="D6136" t="s">
        <v>1181</v>
      </c>
      <c r="E6136">
        <v>7.6165875526853833E-6</v>
      </c>
    </row>
    <row r="6137" spans="1:5" x14ac:dyDescent="0.3">
      <c r="A6137" t="s">
        <v>524</v>
      </c>
      <c r="B6137" t="s">
        <v>1201</v>
      </c>
      <c r="C6137" t="s">
        <v>21</v>
      </c>
      <c r="D6137" t="s">
        <v>1181</v>
      </c>
      <c r="E6137">
        <v>2.5886731833304992E-5</v>
      </c>
    </row>
    <row r="6138" spans="1:5" x14ac:dyDescent="0.3">
      <c r="A6138" t="s">
        <v>524</v>
      </c>
      <c r="B6138" t="s">
        <v>56</v>
      </c>
      <c r="C6138" t="s">
        <v>21</v>
      </c>
      <c r="D6138" t="s">
        <v>1181</v>
      </c>
      <c r="E6138">
        <v>2.580021269338738E-6</v>
      </c>
    </row>
    <row r="6139" spans="1:5" x14ac:dyDescent="0.3">
      <c r="A6139" t="s">
        <v>524</v>
      </c>
      <c r="B6139" t="s">
        <v>768</v>
      </c>
      <c r="C6139" t="s">
        <v>21</v>
      </c>
      <c r="D6139" t="s">
        <v>1181</v>
      </c>
      <c r="E6139">
        <v>9.3031503308432337E-5</v>
      </c>
    </row>
    <row r="6140" spans="1:5" x14ac:dyDescent="0.3">
      <c r="A6140" t="s">
        <v>524</v>
      </c>
      <c r="B6140" t="s">
        <v>114</v>
      </c>
      <c r="C6140" t="s">
        <v>21</v>
      </c>
      <c r="D6140" t="s">
        <v>1181</v>
      </c>
      <c r="E6140">
        <v>1.3559230397938611E-3</v>
      </c>
    </row>
    <row r="6141" spans="1:5" x14ac:dyDescent="0.3">
      <c r="A6141" t="s">
        <v>524</v>
      </c>
      <c r="B6141" t="s">
        <v>477</v>
      </c>
      <c r="C6141" t="s">
        <v>21</v>
      </c>
      <c r="D6141" t="s">
        <v>1181</v>
      </c>
      <c r="E6141">
        <v>1.3128782935815301E-4</v>
      </c>
    </row>
    <row r="6142" spans="1:5" x14ac:dyDescent="0.3">
      <c r="A6142" t="s">
        <v>524</v>
      </c>
      <c r="B6142" t="s">
        <v>787</v>
      </c>
      <c r="C6142" t="s">
        <v>21</v>
      </c>
      <c r="D6142" t="s">
        <v>1181</v>
      </c>
      <c r="E6142">
        <v>1.001178717288561E-4</v>
      </c>
    </row>
    <row r="6143" spans="1:5" x14ac:dyDescent="0.3">
      <c r="A6143" t="s">
        <v>524</v>
      </c>
      <c r="B6143" t="s">
        <v>106</v>
      </c>
      <c r="C6143" t="s">
        <v>21</v>
      </c>
      <c r="D6143" t="s">
        <v>1181</v>
      </c>
      <c r="E6143">
        <v>1.002430210702957E-4</v>
      </c>
    </row>
    <row r="6144" spans="1:5" x14ac:dyDescent="0.3">
      <c r="A6144" t="s">
        <v>524</v>
      </c>
      <c r="B6144" t="s">
        <v>292</v>
      </c>
      <c r="C6144" t="s">
        <v>21</v>
      </c>
      <c r="D6144" t="s">
        <v>1181</v>
      </c>
      <c r="E6144">
        <v>4.6893817020847548E-4</v>
      </c>
    </row>
    <row r="6145" spans="1:5" x14ac:dyDescent="0.3">
      <c r="A6145" t="s">
        <v>524</v>
      </c>
      <c r="B6145" t="s">
        <v>492</v>
      </c>
      <c r="C6145" t="s">
        <v>21</v>
      </c>
      <c r="D6145" t="s">
        <v>1181</v>
      </c>
      <c r="E6145">
        <v>5.0832398240377799E-4</v>
      </c>
    </row>
    <row r="6146" spans="1:5" x14ac:dyDescent="0.3">
      <c r="A6146" t="s">
        <v>524</v>
      </c>
      <c r="B6146" t="s">
        <v>1212</v>
      </c>
      <c r="C6146" t="s">
        <v>21</v>
      </c>
      <c r="D6146" t="s">
        <v>1181</v>
      </c>
      <c r="E6146">
        <v>7.7091794406634304E-5</v>
      </c>
    </row>
    <row r="6147" spans="1:5" x14ac:dyDescent="0.3">
      <c r="A6147" t="s">
        <v>524</v>
      </c>
      <c r="B6147" t="s">
        <v>771</v>
      </c>
      <c r="C6147" t="s">
        <v>21</v>
      </c>
      <c r="D6147" t="s">
        <v>1181</v>
      </c>
      <c r="E6147">
        <v>5.5723781351463449E-4</v>
      </c>
    </row>
    <row r="6148" spans="1:5" x14ac:dyDescent="0.3">
      <c r="A6148" t="s">
        <v>524</v>
      </c>
      <c r="B6148" t="s">
        <v>806</v>
      </c>
      <c r="C6148" t="s">
        <v>21</v>
      </c>
      <c r="D6148" t="s">
        <v>1181</v>
      </c>
      <c r="E6148">
        <v>8.3293360731862543E-5</v>
      </c>
    </row>
    <row r="6149" spans="1:5" x14ac:dyDescent="0.3">
      <c r="A6149" t="s">
        <v>524</v>
      </c>
      <c r="B6149" t="s">
        <v>86</v>
      </c>
      <c r="C6149" t="s">
        <v>21</v>
      </c>
      <c r="D6149" t="s">
        <v>1181</v>
      </c>
      <c r="E6149">
        <v>7.266745342924142E-4</v>
      </c>
    </row>
    <row r="6150" spans="1:5" x14ac:dyDescent="0.3">
      <c r="A6150" t="s">
        <v>18</v>
      </c>
      <c r="B6150" t="s">
        <v>241</v>
      </c>
      <c r="C6150" t="s">
        <v>21</v>
      </c>
      <c r="D6150" t="s">
        <v>1224</v>
      </c>
      <c r="E6150">
        <v>0.27815686163796355</v>
      </c>
    </row>
    <row r="6151" spans="1:5" x14ac:dyDescent="0.3">
      <c r="A6151" t="s">
        <v>18</v>
      </c>
      <c r="B6151" t="s">
        <v>486</v>
      </c>
      <c r="C6151" t="s">
        <v>21</v>
      </c>
      <c r="D6151" t="s">
        <v>1224</v>
      </c>
      <c r="E6151">
        <v>0.28723970499680651</v>
      </c>
    </row>
    <row r="6152" spans="1:5" x14ac:dyDescent="0.3">
      <c r="A6152" t="s">
        <v>18</v>
      </c>
      <c r="B6152" t="s">
        <v>56</v>
      </c>
      <c r="C6152" t="s">
        <v>21</v>
      </c>
      <c r="D6152" t="s">
        <v>1224</v>
      </c>
      <c r="E6152">
        <v>6.7929247338334872E-2</v>
      </c>
    </row>
    <row r="6153" spans="1:5" x14ac:dyDescent="0.3">
      <c r="A6153" t="s">
        <v>18</v>
      </c>
      <c r="B6153" t="s">
        <v>1174</v>
      </c>
      <c r="C6153" t="s">
        <v>21</v>
      </c>
      <c r="D6153" t="s">
        <v>1224</v>
      </c>
      <c r="E6153">
        <v>5.3423735958817642E-3</v>
      </c>
    </row>
    <row r="6154" spans="1:5" x14ac:dyDescent="0.3">
      <c r="A6154" t="s">
        <v>18</v>
      </c>
      <c r="B6154" t="s">
        <v>193</v>
      </c>
      <c r="C6154" t="s">
        <v>21</v>
      </c>
      <c r="D6154" t="s">
        <v>1224</v>
      </c>
      <c r="E6154">
        <v>0.33898969696007575</v>
      </c>
    </row>
    <row r="6155" spans="1:5" x14ac:dyDescent="0.3">
      <c r="A6155" t="s">
        <v>18</v>
      </c>
      <c r="B6155" t="s">
        <v>451</v>
      </c>
      <c r="C6155" t="s">
        <v>21</v>
      </c>
      <c r="D6155" t="s">
        <v>1224</v>
      </c>
      <c r="E6155">
        <v>0.1308783144310029</v>
      </c>
    </row>
    <row r="6156" spans="1:5" x14ac:dyDescent="0.3">
      <c r="A6156" t="s">
        <v>18</v>
      </c>
      <c r="B6156" t="s">
        <v>1187</v>
      </c>
      <c r="C6156" t="s">
        <v>21</v>
      </c>
      <c r="D6156" t="s">
        <v>1224</v>
      </c>
      <c r="E6156">
        <v>1.4284954135304251E-2</v>
      </c>
    </row>
    <row r="6157" spans="1:5" x14ac:dyDescent="0.3">
      <c r="A6157" t="s">
        <v>18</v>
      </c>
      <c r="B6157" t="s">
        <v>763</v>
      </c>
      <c r="C6157" t="s">
        <v>21</v>
      </c>
      <c r="D6157" t="s">
        <v>1224</v>
      </c>
      <c r="E6157">
        <v>0.17938755416206101</v>
      </c>
    </row>
    <row r="6158" spans="1:5" x14ac:dyDescent="0.3">
      <c r="A6158" t="s">
        <v>18</v>
      </c>
      <c r="B6158" t="s">
        <v>246</v>
      </c>
      <c r="C6158" t="s">
        <v>21</v>
      </c>
      <c r="D6158" t="s">
        <v>1224</v>
      </c>
      <c r="E6158">
        <v>6.8547591059345214E-2</v>
      </c>
    </row>
    <row r="6159" spans="1:5" x14ac:dyDescent="0.3">
      <c r="A6159" t="s">
        <v>18</v>
      </c>
      <c r="B6159" t="s">
        <v>190</v>
      </c>
      <c r="C6159" t="s">
        <v>21</v>
      </c>
      <c r="D6159" t="s">
        <v>1224</v>
      </c>
      <c r="E6159">
        <v>0.31495210580045463</v>
      </c>
    </row>
    <row r="6160" spans="1:5" x14ac:dyDescent="0.3">
      <c r="A6160" t="s">
        <v>18</v>
      </c>
      <c r="B6160" t="s">
        <v>781</v>
      </c>
      <c r="C6160" t="s">
        <v>21</v>
      </c>
      <c r="D6160" t="s">
        <v>1224</v>
      </c>
      <c r="E6160">
        <v>9.1687409407767581E-2</v>
      </c>
    </row>
    <row r="6161" spans="1:5" x14ac:dyDescent="0.3">
      <c r="A6161" t="s">
        <v>18</v>
      </c>
      <c r="B6161" t="s">
        <v>1170</v>
      </c>
      <c r="C6161" t="s">
        <v>21</v>
      </c>
      <c r="D6161" t="s">
        <v>1224</v>
      </c>
      <c r="E6161">
        <v>5.1096151453400969E-2</v>
      </c>
    </row>
    <row r="6162" spans="1:5" x14ac:dyDescent="0.3">
      <c r="A6162" t="s">
        <v>18</v>
      </c>
      <c r="B6162" t="s">
        <v>51</v>
      </c>
      <c r="C6162" t="s">
        <v>21</v>
      </c>
      <c r="D6162" t="s">
        <v>1224</v>
      </c>
      <c r="E6162">
        <v>0.2486906906805772</v>
      </c>
    </row>
    <row r="6163" spans="1:5" x14ac:dyDescent="0.3">
      <c r="A6163" t="s">
        <v>18</v>
      </c>
      <c r="B6163" t="s">
        <v>86</v>
      </c>
      <c r="C6163" t="s">
        <v>21</v>
      </c>
      <c r="D6163" t="s">
        <v>1224</v>
      </c>
      <c r="E6163">
        <v>0.29381655646267002</v>
      </c>
    </row>
    <row r="6164" spans="1:5" x14ac:dyDescent="0.3">
      <c r="A6164" t="s">
        <v>18</v>
      </c>
      <c r="B6164" t="s">
        <v>114</v>
      </c>
      <c r="C6164" t="s">
        <v>21</v>
      </c>
      <c r="D6164" t="s">
        <v>1224</v>
      </c>
      <c r="E6164">
        <v>1.116015204020109</v>
      </c>
    </row>
    <row r="6165" spans="1:5" x14ac:dyDescent="0.3">
      <c r="A6165" t="s">
        <v>1098</v>
      </c>
      <c r="B6165" t="s">
        <v>1204</v>
      </c>
      <c r="C6165" t="s">
        <v>21</v>
      </c>
      <c r="D6165" t="s">
        <v>1181</v>
      </c>
      <c r="E6165">
        <v>8.3088452825463854E-4</v>
      </c>
    </row>
    <row r="6166" spans="1:5" x14ac:dyDescent="0.3">
      <c r="A6166" t="s">
        <v>1098</v>
      </c>
      <c r="B6166" t="s">
        <v>190</v>
      </c>
      <c r="C6166" t="s">
        <v>21</v>
      </c>
      <c r="D6166" t="s">
        <v>1181</v>
      </c>
      <c r="E6166">
        <v>6.8231401489339918E-4</v>
      </c>
    </row>
    <row r="6167" spans="1:5" x14ac:dyDescent="0.3">
      <c r="A6167" t="s">
        <v>1098</v>
      </c>
      <c r="B6167" t="s">
        <v>781</v>
      </c>
      <c r="C6167" t="s">
        <v>21</v>
      </c>
      <c r="D6167" t="s">
        <v>1181</v>
      </c>
      <c r="E6167">
        <v>9.1338471074307463E-5</v>
      </c>
    </row>
    <row r="6168" spans="1:5" x14ac:dyDescent="0.3">
      <c r="A6168" t="s">
        <v>1098</v>
      </c>
      <c r="B6168" t="s">
        <v>867</v>
      </c>
      <c r="C6168" t="s">
        <v>21</v>
      </c>
      <c r="D6168" t="s">
        <v>1181</v>
      </c>
      <c r="E6168">
        <v>3.7545396010185841E-4</v>
      </c>
    </row>
    <row r="6169" spans="1:5" x14ac:dyDescent="0.3">
      <c r="A6169" t="s">
        <v>1098</v>
      </c>
      <c r="B6169" t="s">
        <v>56</v>
      </c>
      <c r="C6169" t="s">
        <v>21</v>
      </c>
      <c r="D6169" t="s">
        <v>1181</v>
      </c>
      <c r="E6169">
        <v>2.8137120397463377E-4</v>
      </c>
    </row>
    <row r="6170" spans="1:5" x14ac:dyDescent="0.3">
      <c r="A6170" t="s">
        <v>1098</v>
      </c>
      <c r="B6170" t="s">
        <v>1214</v>
      </c>
      <c r="C6170" t="s">
        <v>21</v>
      </c>
      <c r="D6170" t="s">
        <v>1181</v>
      </c>
      <c r="E6170">
        <v>6.5126348241609892E-5</v>
      </c>
    </row>
    <row r="6171" spans="1:5" x14ac:dyDescent="0.3">
      <c r="A6171" t="s">
        <v>46</v>
      </c>
      <c r="B6171" t="s">
        <v>114</v>
      </c>
      <c r="C6171" t="s">
        <v>21</v>
      </c>
      <c r="D6171" t="s">
        <v>1224</v>
      </c>
      <c r="E6171">
        <v>23.847776829530002</v>
      </c>
    </row>
    <row r="6172" spans="1:5" x14ac:dyDescent="0.3">
      <c r="A6172" t="s">
        <v>69</v>
      </c>
      <c r="B6172" t="s">
        <v>114</v>
      </c>
      <c r="C6172" t="s">
        <v>21</v>
      </c>
      <c r="D6172" t="s">
        <v>1224</v>
      </c>
      <c r="E6172">
        <v>21.337484531680001</v>
      </c>
    </row>
    <row r="6173" spans="1:5" x14ac:dyDescent="0.3">
      <c r="A6173" t="s">
        <v>69</v>
      </c>
      <c r="B6173" t="s">
        <v>114</v>
      </c>
      <c r="C6173" t="s">
        <v>21</v>
      </c>
      <c r="D6173" t="s">
        <v>1224</v>
      </c>
      <c r="E6173">
        <v>19.928421409209999</v>
      </c>
    </row>
    <row r="6174" spans="1:5" x14ac:dyDescent="0.3">
      <c r="A6174" t="s">
        <v>931</v>
      </c>
      <c r="B6174" t="s">
        <v>193</v>
      </c>
      <c r="C6174" t="s">
        <v>21</v>
      </c>
      <c r="D6174" t="s">
        <v>1181</v>
      </c>
      <c r="E6174">
        <v>5.6896806296599998</v>
      </c>
    </row>
    <row r="6175" spans="1:5" x14ac:dyDescent="0.3">
      <c r="A6175" t="s">
        <v>227</v>
      </c>
      <c r="B6175" t="s">
        <v>193</v>
      </c>
      <c r="C6175" t="s">
        <v>21</v>
      </c>
      <c r="D6175" t="s">
        <v>1155</v>
      </c>
      <c r="E6175">
        <v>3.1885910807900002</v>
      </c>
    </row>
    <row r="6176" spans="1:5" x14ac:dyDescent="0.3">
      <c r="A6176" t="s">
        <v>66</v>
      </c>
      <c r="B6176" t="s">
        <v>241</v>
      </c>
      <c r="C6176" t="s">
        <v>21</v>
      </c>
      <c r="D6176" t="s">
        <v>1224</v>
      </c>
      <c r="E6176">
        <v>2.2935286490000002</v>
      </c>
    </row>
    <row r="6177" spans="1:5" x14ac:dyDescent="0.3">
      <c r="A6177" t="s">
        <v>224</v>
      </c>
      <c r="B6177" t="s">
        <v>193</v>
      </c>
      <c r="C6177" t="s">
        <v>21</v>
      </c>
      <c r="D6177" t="s">
        <v>1155</v>
      </c>
      <c r="E6177">
        <v>2.2142993616600002</v>
      </c>
    </row>
    <row r="6178" spans="1:5" x14ac:dyDescent="0.3">
      <c r="A6178" t="s">
        <v>397</v>
      </c>
      <c r="B6178" t="s">
        <v>292</v>
      </c>
      <c r="C6178" t="s">
        <v>21</v>
      </c>
      <c r="D6178" t="s">
        <v>1181</v>
      </c>
      <c r="E6178">
        <v>2.1443107765499998</v>
      </c>
    </row>
    <row r="6179" spans="1:5" x14ac:dyDescent="0.3">
      <c r="A6179" t="s">
        <v>28</v>
      </c>
      <c r="B6179" t="s">
        <v>114</v>
      </c>
      <c r="C6179" t="s">
        <v>38</v>
      </c>
      <c r="D6179" t="s">
        <v>1224</v>
      </c>
      <c r="E6179">
        <v>1.6887329199700001</v>
      </c>
    </row>
    <row r="6180" spans="1:5" x14ac:dyDescent="0.3">
      <c r="A6180" t="s">
        <v>25</v>
      </c>
      <c r="B6180" t="s">
        <v>86</v>
      </c>
      <c r="C6180" t="s">
        <v>21</v>
      </c>
      <c r="D6180" t="s">
        <v>1224</v>
      </c>
      <c r="E6180">
        <v>1.6612019954799999</v>
      </c>
    </row>
    <row r="6181" spans="1:5" x14ac:dyDescent="0.3">
      <c r="A6181" t="s">
        <v>170</v>
      </c>
      <c r="B6181" t="s">
        <v>114</v>
      </c>
      <c r="C6181" t="s">
        <v>38</v>
      </c>
      <c r="D6181" t="s">
        <v>1218</v>
      </c>
      <c r="E6181">
        <v>1.5658045393</v>
      </c>
    </row>
    <row r="6182" spans="1:5" x14ac:dyDescent="0.3">
      <c r="A6182" t="s">
        <v>553</v>
      </c>
      <c r="B6182" t="s">
        <v>855</v>
      </c>
      <c r="C6182" t="s">
        <v>21</v>
      </c>
      <c r="D6182" t="s">
        <v>1181</v>
      </c>
      <c r="E6182">
        <v>1.5103121258600001</v>
      </c>
    </row>
    <row r="6183" spans="1:5" x14ac:dyDescent="0.3">
      <c r="A6183" t="s">
        <v>977</v>
      </c>
      <c r="B6183" t="s">
        <v>114</v>
      </c>
      <c r="C6183" t="s">
        <v>21</v>
      </c>
      <c r="D6183" t="s">
        <v>1155</v>
      </c>
      <c r="E6183">
        <v>1.42345867209</v>
      </c>
    </row>
    <row r="6184" spans="1:5" x14ac:dyDescent="0.3">
      <c r="A6184" t="s">
        <v>170</v>
      </c>
      <c r="B6184" t="s">
        <v>114</v>
      </c>
      <c r="C6184" t="s">
        <v>38</v>
      </c>
      <c r="D6184" t="s">
        <v>1218</v>
      </c>
      <c r="E6184">
        <v>1.3806607638099999</v>
      </c>
    </row>
    <row r="6185" spans="1:5" x14ac:dyDescent="0.3">
      <c r="A6185" t="s">
        <v>298</v>
      </c>
      <c r="B6185" t="s">
        <v>179</v>
      </c>
      <c r="C6185" t="s">
        <v>21</v>
      </c>
      <c r="D6185" t="s">
        <v>1181</v>
      </c>
      <c r="E6185">
        <v>1.3717474859800001</v>
      </c>
    </row>
    <row r="6186" spans="1:5" x14ac:dyDescent="0.3">
      <c r="A6186" t="s">
        <v>528</v>
      </c>
      <c r="B6186" t="s">
        <v>484</v>
      </c>
      <c r="C6186" t="s">
        <v>21</v>
      </c>
      <c r="D6186" t="s">
        <v>1181</v>
      </c>
      <c r="E6186">
        <v>1.3557642115499999</v>
      </c>
    </row>
    <row r="6187" spans="1:5" x14ac:dyDescent="0.3">
      <c r="A6187" t="s">
        <v>977</v>
      </c>
      <c r="B6187" t="s">
        <v>114</v>
      </c>
      <c r="C6187" t="s">
        <v>21</v>
      </c>
      <c r="D6187" t="s">
        <v>1155</v>
      </c>
      <c r="E6187">
        <v>1.25514614892</v>
      </c>
    </row>
    <row r="6188" spans="1:5" x14ac:dyDescent="0.3">
      <c r="A6188" t="s">
        <v>534</v>
      </c>
      <c r="B6188" t="s">
        <v>484</v>
      </c>
      <c r="C6188" t="s">
        <v>21</v>
      </c>
      <c r="D6188" t="s">
        <v>1181</v>
      </c>
      <c r="E6188">
        <v>1.19290632416</v>
      </c>
    </row>
    <row r="6189" spans="1:5" x14ac:dyDescent="0.3">
      <c r="A6189" t="s">
        <v>553</v>
      </c>
      <c r="B6189" t="s">
        <v>865</v>
      </c>
      <c r="C6189" t="s">
        <v>21</v>
      </c>
      <c r="D6189" t="s">
        <v>1181</v>
      </c>
      <c r="E6189">
        <v>1.16538395732</v>
      </c>
    </row>
    <row r="6190" spans="1:5" x14ac:dyDescent="0.3">
      <c r="A6190" t="s">
        <v>400</v>
      </c>
      <c r="B6190" t="s">
        <v>409</v>
      </c>
      <c r="C6190" t="s">
        <v>21</v>
      </c>
      <c r="D6190" t="s">
        <v>1155</v>
      </c>
      <c r="E6190">
        <v>1.15617575721</v>
      </c>
    </row>
    <row r="6191" spans="1:5" x14ac:dyDescent="0.3">
      <c r="A6191" t="s">
        <v>400</v>
      </c>
      <c r="B6191" t="s">
        <v>409</v>
      </c>
      <c r="C6191" t="s">
        <v>21</v>
      </c>
      <c r="D6191" t="s">
        <v>1155</v>
      </c>
      <c r="E6191">
        <v>1.1543222978500001</v>
      </c>
    </row>
    <row r="6192" spans="1:5" x14ac:dyDescent="0.3">
      <c r="A6192" t="s">
        <v>400</v>
      </c>
      <c r="B6192" t="s">
        <v>409</v>
      </c>
      <c r="C6192" t="s">
        <v>21</v>
      </c>
      <c r="D6192" t="s">
        <v>1155</v>
      </c>
      <c r="E6192">
        <v>1.13895373683</v>
      </c>
    </row>
    <row r="6193" spans="1:5" x14ac:dyDescent="0.3">
      <c r="A6193" t="s">
        <v>400</v>
      </c>
      <c r="B6193" t="s">
        <v>409</v>
      </c>
      <c r="C6193" t="s">
        <v>21</v>
      </c>
      <c r="D6193" t="s">
        <v>1155</v>
      </c>
      <c r="E6193">
        <v>1.13895373683</v>
      </c>
    </row>
    <row r="6194" spans="1:5" x14ac:dyDescent="0.3">
      <c r="A6194" t="s">
        <v>400</v>
      </c>
      <c r="B6194" t="s">
        <v>409</v>
      </c>
      <c r="C6194" t="s">
        <v>21</v>
      </c>
      <c r="D6194" t="s">
        <v>1155</v>
      </c>
      <c r="E6194">
        <v>1.13895373683</v>
      </c>
    </row>
    <row r="6195" spans="1:5" x14ac:dyDescent="0.3">
      <c r="A6195" t="s">
        <v>400</v>
      </c>
      <c r="B6195" t="s">
        <v>409</v>
      </c>
      <c r="C6195" t="s">
        <v>21</v>
      </c>
      <c r="D6195" t="s">
        <v>1155</v>
      </c>
      <c r="E6195">
        <v>1.13895373683</v>
      </c>
    </row>
    <row r="6196" spans="1:5" x14ac:dyDescent="0.3">
      <c r="A6196" t="s">
        <v>400</v>
      </c>
      <c r="B6196" t="s">
        <v>409</v>
      </c>
      <c r="C6196" t="s">
        <v>21</v>
      </c>
      <c r="D6196" t="s">
        <v>1155</v>
      </c>
      <c r="E6196">
        <v>1.13895373683</v>
      </c>
    </row>
    <row r="6197" spans="1:5" x14ac:dyDescent="0.3">
      <c r="A6197" t="s">
        <v>160</v>
      </c>
      <c r="B6197" t="s">
        <v>114</v>
      </c>
      <c r="C6197" t="s">
        <v>21</v>
      </c>
      <c r="D6197" t="s">
        <v>1218</v>
      </c>
      <c r="E6197">
        <v>1.13876693767</v>
      </c>
    </row>
    <row r="6198" spans="1:5" x14ac:dyDescent="0.3">
      <c r="A6198" t="s">
        <v>66</v>
      </c>
      <c r="B6198" t="s">
        <v>114</v>
      </c>
      <c r="C6198" t="s">
        <v>21</v>
      </c>
      <c r="D6198" t="s">
        <v>1224</v>
      </c>
      <c r="E6198">
        <v>1.13876693767</v>
      </c>
    </row>
    <row r="6199" spans="1:5" x14ac:dyDescent="0.3">
      <c r="A6199" t="s">
        <v>205</v>
      </c>
      <c r="B6199" t="s">
        <v>193</v>
      </c>
      <c r="C6199" t="s">
        <v>21</v>
      </c>
      <c r="D6199" t="s">
        <v>1155</v>
      </c>
      <c r="E6199">
        <v>1.09220435455</v>
      </c>
    </row>
    <row r="6200" spans="1:5" x14ac:dyDescent="0.3">
      <c r="A6200" t="s">
        <v>160</v>
      </c>
      <c r="B6200" t="s">
        <v>114</v>
      </c>
      <c r="C6200" t="s">
        <v>21</v>
      </c>
      <c r="D6200" t="s">
        <v>1218</v>
      </c>
      <c r="E6200">
        <v>1.0041169191399999</v>
      </c>
    </row>
    <row r="6201" spans="1:5" x14ac:dyDescent="0.3">
      <c r="A6201" t="s">
        <v>66</v>
      </c>
      <c r="B6201" t="s">
        <v>114</v>
      </c>
      <c r="C6201" t="s">
        <v>21</v>
      </c>
      <c r="D6201" t="s">
        <v>1224</v>
      </c>
      <c r="E6201">
        <v>1.0041169191399999</v>
      </c>
    </row>
    <row r="6202" spans="1:5" x14ac:dyDescent="0.3">
      <c r="A6202" t="s">
        <v>553</v>
      </c>
      <c r="B6202" t="s">
        <v>898</v>
      </c>
      <c r="C6202" t="s">
        <v>21</v>
      </c>
      <c r="D6202" t="s">
        <v>1181</v>
      </c>
      <c r="E6202">
        <v>0.91768488114000002</v>
      </c>
    </row>
    <row r="6203" spans="1:5" x14ac:dyDescent="0.3">
      <c r="A6203" t="s">
        <v>560</v>
      </c>
      <c r="B6203" t="s">
        <v>924</v>
      </c>
      <c r="C6203" t="s">
        <v>21</v>
      </c>
      <c r="D6203" t="s">
        <v>1155</v>
      </c>
      <c r="E6203">
        <v>0.85667499954999993</v>
      </c>
    </row>
    <row r="6204" spans="1:5" x14ac:dyDescent="0.3">
      <c r="A6204" t="s">
        <v>531</v>
      </c>
      <c r="B6204" t="s">
        <v>484</v>
      </c>
      <c r="C6204" t="s">
        <v>21</v>
      </c>
      <c r="D6204" t="s">
        <v>1181</v>
      </c>
      <c r="E6204">
        <v>0.68362401594</v>
      </c>
    </row>
    <row r="6205" spans="1:5" x14ac:dyDescent="0.3">
      <c r="A6205" t="s">
        <v>28</v>
      </c>
      <c r="B6205" t="s">
        <v>114</v>
      </c>
      <c r="C6205" t="s">
        <v>21</v>
      </c>
      <c r="D6205" t="s">
        <v>1224</v>
      </c>
      <c r="E6205">
        <v>0.60794385119000005</v>
      </c>
    </row>
    <row r="6206" spans="1:5" x14ac:dyDescent="0.3">
      <c r="A6206" t="s">
        <v>400</v>
      </c>
      <c r="B6206" t="s">
        <v>430</v>
      </c>
      <c r="C6206" t="s">
        <v>21</v>
      </c>
      <c r="D6206" t="s">
        <v>1155</v>
      </c>
      <c r="E6206">
        <v>0.58480511613000008</v>
      </c>
    </row>
    <row r="6207" spans="1:5" x14ac:dyDescent="0.3">
      <c r="A6207" t="s">
        <v>400</v>
      </c>
      <c r="B6207" t="s">
        <v>430</v>
      </c>
      <c r="C6207" t="s">
        <v>21</v>
      </c>
      <c r="D6207" t="s">
        <v>1155</v>
      </c>
      <c r="E6207">
        <v>0.58480511613000008</v>
      </c>
    </row>
    <row r="6208" spans="1:5" x14ac:dyDescent="0.3">
      <c r="A6208" t="s">
        <v>400</v>
      </c>
      <c r="B6208" t="s">
        <v>430</v>
      </c>
      <c r="C6208" t="s">
        <v>21</v>
      </c>
      <c r="D6208" t="s">
        <v>1155</v>
      </c>
      <c r="E6208">
        <v>0.58480511613000008</v>
      </c>
    </row>
    <row r="6209" spans="1:5" x14ac:dyDescent="0.3">
      <c r="A6209" t="s">
        <v>400</v>
      </c>
      <c r="B6209" t="s">
        <v>430</v>
      </c>
      <c r="C6209" t="s">
        <v>21</v>
      </c>
      <c r="D6209" t="s">
        <v>1155</v>
      </c>
      <c r="E6209">
        <v>0.58480511613000008</v>
      </c>
    </row>
    <row r="6210" spans="1:5" x14ac:dyDescent="0.3">
      <c r="A6210" t="s">
        <v>400</v>
      </c>
      <c r="B6210" t="s">
        <v>430</v>
      </c>
      <c r="C6210" t="s">
        <v>21</v>
      </c>
      <c r="D6210" t="s">
        <v>1155</v>
      </c>
      <c r="E6210">
        <v>0.58480511613000008</v>
      </c>
    </row>
    <row r="6211" spans="1:5" x14ac:dyDescent="0.3">
      <c r="A6211" t="s">
        <v>553</v>
      </c>
      <c r="B6211" t="s">
        <v>808</v>
      </c>
      <c r="C6211" t="s">
        <v>21</v>
      </c>
      <c r="D6211" t="s">
        <v>1181</v>
      </c>
      <c r="E6211">
        <v>0.58261613692999992</v>
      </c>
    </row>
    <row r="6212" spans="1:5" x14ac:dyDescent="0.3">
      <c r="A6212" t="s">
        <v>25</v>
      </c>
      <c r="B6212" t="s">
        <v>20</v>
      </c>
      <c r="C6212" t="s">
        <v>21</v>
      </c>
      <c r="D6212" t="s">
        <v>1224</v>
      </c>
      <c r="E6212">
        <v>0.51850099635000002</v>
      </c>
    </row>
    <row r="6213" spans="1:5" x14ac:dyDescent="0.3">
      <c r="A6213" t="s">
        <v>927</v>
      </c>
      <c r="B6213" t="s">
        <v>56</v>
      </c>
      <c r="C6213" t="s">
        <v>21</v>
      </c>
      <c r="D6213" t="s">
        <v>1181</v>
      </c>
      <c r="E6213">
        <v>0.48700249109999999</v>
      </c>
    </row>
    <row r="6214" spans="1:5" x14ac:dyDescent="0.3">
      <c r="A6214" t="s">
        <v>927</v>
      </c>
      <c r="B6214" t="s">
        <v>56</v>
      </c>
      <c r="C6214" t="s">
        <v>21</v>
      </c>
      <c r="D6214" t="s">
        <v>1181</v>
      </c>
      <c r="E6214">
        <v>0.48700249109999999</v>
      </c>
    </row>
    <row r="6215" spans="1:5" x14ac:dyDescent="0.3">
      <c r="A6215" t="s">
        <v>851</v>
      </c>
      <c r="B6215" t="s">
        <v>924</v>
      </c>
      <c r="C6215" t="s">
        <v>21</v>
      </c>
      <c r="D6215" t="s">
        <v>1155</v>
      </c>
      <c r="E6215">
        <v>0.48388080820000001</v>
      </c>
    </row>
    <row r="6216" spans="1:5" x14ac:dyDescent="0.3">
      <c r="A6216" t="s">
        <v>400</v>
      </c>
      <c r="B6216" t="s">
        <v>481</v>
      </c>
      <c r="C6216" t="s">
        <v>38</v>
      </c>
      <c r="D6216" t="s">
        <v>1155</v>
      </c>
      <c r="E6216">
        <v>0.47905096870000002</v>
      </c>
    </row>
    <row r="6217" spans="1:5" x14ac:dyDescent="0.3">
      <c r="A6217" t="s">
        <v>25</v>
      </c>
      <c r="B6217" t="s">
        <v>86</v>
      </c>
      <c r="C6217" t="s">
        <v>21</v>
      </c>
      <c r="D6217" t="s">
        <v>1224</v>
      </c>
      <c r="E6217">
        <v>0.42606243116999998</v>
      </c>
    </row>
    <row r="6218" spans="1:5" x14ac:dyDescent="0.3">
      <c r="A6218" t="s">
        <v>553</v>
      </c>
      <c r="B6218" t="s">
        <v>844</v>
      </c>
      <c r="C6218" t="s">
        <v>21</v>
      </c>
      <c r="D6218" t="s">
        <v>1181</v>
      </c>
      <c r="E6218">
        <v>0.39983757797000002</v>
      </c>
    </row>
    <row r="6219" spans="1:5" x14ac:dyDescent="0.3">
      <c r="A6219" t="s">
        <v>400</v>
      </c>
      <c r="B6219" t="s">
        <v>481</v>
      </c>
      <c r="C6219" t="s">
        <v>38</v>
      </c>
      <c r="D6219" t="s">
        <v>1155</v>
      </c>
      <c r="E6219">
        <v>0.39731418913</v>
      </c>
    </row>
    <row r="6220" spans="1:5" x14ac:dyDescent="0.3">
      <c r="A6220" t="s">
        <v>720</v>
      </c>
      <c r="B6220" t="s">
        <v>179</v>
      </c>
      <c r="C6220" t="s">
        <v>21</v>
      </c>
      <c r="D6220" t="s">
        <v>1155</v>
      </c>
      <c r="E6220">
        <v>0.39649082550999998</v>
      </c>
    </row>
    <row r="6221" spans="1:5" x14ac:dyDescent="0.3">
      <c r="A6221" t="s">
        <v>560</v>
      </c>
      <c r="B6221" t="s">
        <v>888</v>
      </c>
      <c r="C6221" t="s">
        <v>21</v>
      </c>
      <c r="D6221" t="s">
        <v>1155</v>
      </c>
      <c r="E6221">
        <v>0.38958408423000002</v>
      </c>
    </row>
    <row r="6222" spans="1:5" x14ac:dyDescent="0.3">
      <c r="A6222" t="s">
        <v>553</v>
      </c>
      <c r="B6222" t="s">
        <v>190</v>
      </c>
      <c r="C6222" t="s">
        <v>21</v>
      </c>
      <c r="D6222" t="s">
        <v>1181</v>
      </c>
      <c r="E6222">
        <v>0.37647832645000001</v>
      </c>
    </row>
    <row r="6223" spans="1:5" x14ac:dyDescent="0.3">
      <c r="A6223" t="s">
        <v>170</v>
      </c>
      <c r="B6223" t="s">
        <v>86</v>
      </c>
      <c r="C6223" t="s">
        <v>21</v>
      </c>
      <c r="D6223" t="s">
        <v>1218</v>
      </c>
      <c r="E6223">
        <v>0.373770449</v>
      </c>
    </row>
    <row r="6224" spans="1:5" x14ac:dyDescent="0.3">
      <c r="A6224" t="s">
        <v>28</v>
      </c>
      <c r="B6224" t="s">
        <v>114</v>
      </c>
      <c r="C6224" t="s">
        <v>21</v>
      </c>
      <c r="D6224" t="s">
        <v>1224</v>
      </c>
      <c r="E6224">
        <v>0.36031833578</v>
      </c>
    </row>
    <row r="6225" spans="1:5" x14ac:dyDescent="0.3">
      <c r="A6225" t="s">
        <v>287</v>
      </c>
      <c r="B6225" t="s">
        <v>193</v>
      </c>
      <c r="C6225" t="s">
        <v>21</v>
      </c>
      <c r="D6225" t="s">
        <v>1218</v>
      </c>
      <c r="E6225">
        <v>0.34979273965000002</v>
      </c>
    </row>
    <row r="6226" spans="1:5" x14ac:dyDescent="0.3">
      <c r="A6226" t="s">
        <v>1055</v>
      </c>
      <c r="B6226" t="s">
        <v>20</v>
      </c>
      <c r="C6226" t="s">
        <v>21</v>
      </c>
      <c r="D6226" t="s">
        <v>1181</v>
      </c>
      <c r="E6226">
        <v>0.34665827260999998</v>
      </c>
    </row>
    <row r="6227" spans="1:5" x14ac:dyDescent="0.3">
      <c r="A6227" t="s">
        <v>560</v>
      </c>
      <c r="B6227" t="s">
        <v>852</v>
      </c>
      <c r="C6227" t="s">
        <v>21</v>
      </c>
      <c r="D6227" t="s">
        <v>1155</v>
      </c>
      <c r="E6227">
        <v>0.34263095356000001</v>
      </c>
    </row>
    <row r="6228" spans="1:5" x14ac:dyDescent="0.3">
      <c r="A6228" t="s">
        <v>400</v>
      </c>
      <c r="B6228" t="s">
        <v>412</v>
      </c>
      <c r="C6228" t="s">
        <v>21</v>
      </c>
      <c r="D6228" t="s">
        <v>1155</v>
      </c>
      <c r="E6228">
        <v>0.34003507760000001</v>
      </c>
    </row>
    <row r="6229" spans="1:5" x14ac:dyDescent="0.3">
      <c r="A6229" t="s">
        <v>400</v>
      </c>
      <c r="B6229" t="s">
        <v>412</v>
      </c>
      <c r="C6229" t="s">
        <v>21</v>
      </c>
      <c r="D6229" t="s">
        <v>1155</v>
      </c>
      <c r="E6229">
        <v>0.34003507760000001</v>
      </c>
    </row>
    <row r="6230" spans="1:5" x14ac:dyDescent="0.3">
      <c r="A6230" t="s">
        <v>400</v>
      </c>
      <c r="B6230" t="s">
        <v>412</v>
      </c>
      <c r="C6230" t="s">
        <v>21</v>
      </c>
      <c r="D6230" t="s">
        <v>1155</v>
      </c>
      <c r="E6230">
        <v>0.34003507760000001</v>
      </c>
    </row>
    <row r="6231" spans="1:5" x14ac:dyDescent="0.3">
      <c r="A6231" t="s">
        <v>400</v>
      </c>
      <c r="B6231" t="s">
        <v>412</v>
      </c>
      <c r="C6231" t="s">
        <v>21</v>
      </c>
      <c r="D6231" t="s">
        <v>1155</v>
      </c>
      <c r="E6231">
        <v>0.34003507760000001</v>
      </c>
    </row>
    <row r="6232" spans="1:5" x14ac:dyDescent="0.3">
      <c r="A6232" t="s">
        <v>400</v>
      </c>
      <c r="B6232" t="s">
        <v>412</v>
      </c>
      <c r="C6232" t="s">
        <v>21</v>
      </c>
      <c r="D6232" t="s">
        <v>1155</v>
      </c>
      <c r="E6232">
        <v>0.34003507760000001</v>
      </c>
    </row>
    <row r="6233" spans="1:5" x14ac:dyDescent="0.3">
      <c r="A6233" t="s">
        <v>400</v>
      </c>
      <c r="B6233" t="s">
        <v>412</v>
      </c>
      <c r="C6233" t="s">
        <v>21</v>
      </c>
      <c r="D6233" t="s">
        <v>1155</v>
      </c>
      <c r="E6233">
        <v>0.34003507760000001</v>
      </c>
    </row>
    <row r="6234" spans="1:5" x14ac:dyDescent="0.3">
      <c r="A6234" t="s">
        <v>400</v>
      </c>
      <c r="B6234" t="s">
        <v>412</v>
      </c>
      <c r="C6234" t="s">
        <v>21</v>
      </c>
      <c r="D6234" t="s">
        <v>1155</v>
      </c>
      <c r="E6234">
        <v>0.34003507760000001</v>
      </c>
    </row>
    <row r="6235" spans="1:5" x14ac:dyDescent="0.3">
      <c r="A6235" t="s">
        <v>400</v>
      </c>
      <c r="B6235" t="s">
        <v>412</v>
      </c>
      <c r="C6235" t="s">
        <v>21</v>
      </c>
      <c r="D6235" t="s">
        <v>1155</v>
      </c>
      <c r="E6235">
        <v>0.34003507760000001</v>
      </c>
    </row>
    <row r="6236" spans="1:5" x14ac:dyDescent="0.3">
      <c r="A6236" t="s">
        <v>400</v>
      </c>
      <c r="B6236" t="s">
        <v>412</v>
      </c>
      <c r="C6236" t="s">
        <v>21</v>
      </c>
      <c r="D6236" t="s">
        <v>1155</v>
      </c>
      <c r="E6236">
        <v>0.34003507760000001</v>
      </c>
    </row>
    <row r="6237" spans="1:5" x14ac:dyDescent="0.3">
      <c r="A6237" t="s">
        <v>400</v>
      </c>
      <c r="B6237" t="s">
        <v>412</v>
      </c>
      <c r="C6237" t="s">
        <v>21</v>
      </c>
      <c r="D6237" t="s">
        <v>1155</v>
      </c>
      <c r="E6237">
        <v>0.34003507760000001</v>
      </c>
    </row>
    <row r="6238" spans="1:5" x14ac:dyDescent="0.3">
      <c r="A6238" t="s">
        <v>553</v>
      </c>
      <c r="B6238" t="s">
        <v>51</v>
      </c>
      <c r="C6238" t="s">
        <v>21</v>
      </c>
      <c r="D6238" t="s">
        <v>1181</v>
      </c>
      <c r="E6238">
        <v>0.33977093120000001</v>
      </c>
    </row>
    <row r="6239" spans="1:5" x14ac:dyDescent="0.3">
      <c r="A6239" t="s">
        <v>202</v>
      </c>
      <c r="B6239" t="s">
        <v>114</v>
      </c>
      <c r="C6239" t="s">
        <v>38</v>
      </c>
      <c r="D6239" t="s">
        <v>1155</v>
      </c>
      <c r="E6239">
        <v>0.32938126717999999</v>
      </c>
    </row>
    <row r="6240" spans="1:5" x14ac:dyDescent="0.3">
      <c r="A6240" t="s">
        <v>202</v>
      </c>
      <c r="B6240" t="s">
        <v>114</v>
      </c>
      <c r="C6240" t="s">
        <v>38</v>
      </c>
      <c r="D6240" t="s">
        <v>1155</v>
      </c>
      <c r="E6240">
        <v>0.32938126717999999</v>
      </c>
    </row>
    <row r="6241" spans="1:5" x14ac:dyDescent="0.3">
      <c r="A6241" t="s">
        <v>202</v>
      </c>
      <c r="B6241" t="s">
        <v>114</v>
      </c>
      <c r="C6241" t="s">
        <v>38</v>
      </c>
      <c r="D6241" t="s">
        <v>1155</v>
      </c>
      <c r="E6241">
        <v>0.32938126717999999</v>
      </c>
    </row>
    <row r="6242" spans="1:5" x14ac:dyDescent="0.3">
      <c r="A6242" t="s">
        <v>202</v>
      </c>
      <c r="B6242" t="s">
        <v>114</v>
      </c>
      <c r="C6242" t="s">
        <v>38</v>
      </c>
      <c r="D6242" t="s">
        <v>1155</v>
      </c>
      <c r="E6242">
        <v>0.32938126717999999</v>
      </c>
    </row>
    <row r="6243" spans="1:5" x14ac:dyDescent="0.3">
      <c r="A6243" t="s">
        <v>202</v>
      </c>
      <c r="B6243" t="s">
        <v>114</v>
      </c>
      <c r="C6243" t="s">
        <v>38</v>
      </c>
      <c r="D6243" t="s">
        <v>1155</v>
      </c>
      <c r="E6243">
        <v>0.32938126717999999</v>
      </c>
    </row>
    <row r="6244" spans="1:5" x14ac:dyDescent="0.3">
      <c r="A6244" t="s">
        <v>202</v>
      </c>
      <c r="B6244" t="s">
        <v>114</v>
      </c>
      <c r="C6244" t="s">
        <v>38</v>
      </c>
      <c r="D6244" t="s">
        <v>1155</v>
      </c>
      <c r="E6244">
        <v>0.32938126717999999</v>
      </c>
    </row>
    <row r="6245" spans="1:5" x14ac:dyDescent="0.3">
      <c r="A6245" t="s">
        <v>202</v>
      </c>
      <c r="B6245" t="s">
        <v>114</v>
      </c>
      <c r="C6245" t="s">
        <v>38</v>
      </c>
      <c r="D6245" t="s">
        <v>1155</v>
      </c>
      <c r="E6245">
        <v>0.32938126717999999</v>
      </c>
    </row>
    <row r="6246" spans="1:5" x14ac:dyDescent="0.3">
      <c r="A6246" t="s">
        <v>202</v>
      </c>
      <c r="B6246" t="s">
        <v>114</v>
      </c>
      <c r="C6246" t="s">
        <v>38</v>
      </c>
      <c r="D6246" t="s">
        <v>1155</v>
      </c>
      <c r="E6246">
        <v>0.32938126717999999</v>
      </c>
    </row>
    <row r="6247" spans="1:5" x14ac:dyDescent="0.3">
      <c r="A6247" t="s">
        <v>202</v>
      </c>
      <c r="B6247" t="s">
        <v>114</v>
      </c>
      <c r="C6247" t="s">
        <v>38</v>
      </c>
      <c r="D6247" t="s">
        <v>1155</v>
      </c>
      <c r="E6247">
        <v>0.32938126717999999</v>
      </c>
    </row>
    <row r="6248" spans="1:5" x14ac:dyDescent="0.3">
      <c r="A6248" t="s">
        <v>202</v>
      </c>
      <c r="B6248" t="s">
        <v>114</v>
      </c>
      <c r="C6248" t="s">
        <v>38</v>
      </c>
      <c r="D6248" t="s">
        <v>1155</v>
      </c>
      <c r="E6248">
        <v>0.32938126717999999</v>
      </c>
    </row>
    <row r="6249" spans="1:5" x14ac:dyDescent="0.3">
      <c r="A6249" t="s">
        <v>28</v>
      </c>
      <c r="B6249" t="s">
        <v>114</v>
      </c>
      <c r="C6249" t="s">
        <v>21</v>
      </c>
      <c r="D6249" t="s">
        <v>1224</v>
      </c>
      <c r="E6249">
        <v>0.32633799872000002</v>
      </c>
    </row>
    <row r="6250" spans="1:5" x14ac:dyDescent="0.3">
      <c r="A6250" t="s">
        <v>186</v>
      </c>
      <c r="B6250" t="s">
        <v>193</v>
      </c>
      <c r="C6250" t="s">
        <v>21</v>
      </c>
      <c r="D6250" t="s">
        <v>1155</v>
      </c>
      <c r="E6250">
        <v>0.31758804447000011</v>
      </c>
    </row>
    <row r="6251" spans="1:5" x14ac:dyDescent="0.3">
      <c r="A6251" t="s">
        <v>553</v>
      </c>
      <c r="B6251" t="s">
        <v>826</v>
      </c>
      <c r="C6251" t="s">
        <v>21</v>
      </c>
      <c r="D6251" t="s">
        <v>1181</v>
      </c>
      <c r="E6251">
        <v>0.30685562224000001</v>
      </c>
    </row>
    <row r="6252" spans="1:5" x14ac:dyDescent="0.3">
      <c r="A6252" t="s">
        <v>400</v>
      </c>
      <c r="B6252" t="s">
        <v>430</v>
      </c>
      <c r="C6252" t="s">
        <v>21</v>
      </c>
      <c r="D6252" t="s">
        <v>1155</v>
      </c>
      <c r="E6252">
        <v>0.30517012618</v>
      </c>
    </row>
    <row r="6253" spans="1:5" x14ac:dyDescent="0.3">
      <c r="A6253" t="s">
        <v>400</v>
      </c>
      <c r="B6253" t="s">
        <v>430</v>
      </c>
      <c r="C6253" t="s">
        <v>21</v>
      </c>
      <c r="D6253" t="s">
        <v>1155</v>
      </c>
      <c r="E6253">
        <v>0.30517012618</v>
      </c>
    </row>
    <row r="6254" spans="1:5" x14ac:dyDescent="0.3">
      <c r="A6254" t="s">
        <v>400</v>
      </c>
      <c r="B6254" t="s">
        <v>430</v>
      </c>
      <c r="C6254" t="s">
        <v>21</v>
      </c>
      <c r="D6254" t="s">
        <v>1155</v>
      </c>
      <c r="E6254">
        <v>0.30517012618</v>
      </c>
    </row>
    <row r="6255" spans="1:5" x14ac:dyDescent="0.3">
      <c r="A6255" t="s">
        <v>400</v>
      </c>
      <c r="B6255" t="s">
        <v>430</v>
      </c>
      <c r="C6255" t="s">
        <v>21</v>
      </c>
      <c r="D6255" t="s">
        <v>1155</v>
      </c>
      <c r="E6255">
        <v>0.30517012618</v>
      </c>
    </row>
    <row r="6256" spans="1:5" x14ac:dyDescent="0.3">
      <c r="A6256" t="s">
        <v>400</v>
      </c>
      <c r="B6256" t="s">
        <v>430</v>
      </c>
      <c r="C6256" t="s">
        <v>21</v>
      </c>
      <c r="D6256" t="s">
        <v>1155</v>
      </c>
      <c r="E6256">
        <v>0.30517012618</v>
      </c>
    </row>
    <row r="6257" spans="1:5" x14ac:dyDescent="0.3">
      <c r="A6257" t="s">
        <v>400</v>
      </c>
      <c r="B6257" t="s">
        <v>486</v>
      </c>
      <c r="C6257" t="s">
        <v>38</v>
      </c>
      <c r="D6257" t="s">
        <v>1155</v>
      </c>
      <c r="E6257">
        <v>0.29072539846000001</v>
      </c>
    </row>
    <row r="6258" spans="1:5" x14ac:dyDescent="0.3">
      <c r="A6258" t="s">
        <v>202</v>
      </c>
      <c r="B6258" t="s">
        <v>114</v>
      </c>
      <c r="C6258" t="s">
        <v>38</v>
      </c>
      <c r="D6258" t="s">
        <v>1155</v>
      </c>
      <c r="E6258">
        <v>0.28596430801</v>
      </c>
    </row>
    <row r="6259" spans="1:5" x14ac:dyDescent="0.3">
      <c r="A6259" t="s">
        <v>202</v>
      </c>
      <c r="B6259" t="s">
        <v>114</v>
      </c>
      <c r="C6259" t="s">
        <v>38</v>
      </c>
      <c r="D6259" t="s">
        <v>1155</v>
      </c>
      <c r="E6259">
        <v>0.28596430801</v>
      </c>
    </row>
    <row r="6260" spans="1:5" x14ac:dyDescent="0.3">
      <c r="A6260" t="s">
        <v>202</v>
      </c>
      <c r="B6260" t="s">
        <v>114</v>
      </c>
      <c r="C6260" t="s">
        <v>38</v>
      </c>
      <c r="D6260" t="s">
        <v>1155</v>
      </c>
      <c r="E6260">
        <v>0.28596430801</v>
      </c>
    </row>
    <row r="6261" spans="1:5" x14ac:dyDescent="0.3">
      <c r="A6261" t="s">
        <v>400</v>
      </c>
      <c r="B6261" t="s">
        <v>418</v>
      </c>
      <c r="C6261" t="s">
        <v>21</v>
      </c>
      <c r="D6261" t="s">
        <v>1155</v>
      </c>
      <c r="E6261">
        <v>0.28416173754000013</v>
      </c>
    </row>
    <row r="6262" spans="1:5" x14ac:dyDescent="0.3">
      <c r="A6262" t="s">
        <v>400</v>
      </c>
      <c r="B6262" t="s">
        <v>418</v>
      </c>
      <c r="C6262" t="s">
        <v>21</v>
      </c>
      <c r="D6262" t="s">
        <v>1155</v>
      </c>
      <c r="E6262">
        <v>0.28416173754000013</v>
      </c>
    </row>
    <row r="6263" spans="1:5" x14ac:dyDescent="0.3">
      <c r="A6263" t="s">
        <v>400</v>
      </c>
      <c r="B6263" t="s">
        <v>418</v>
      </c>
      <c r="C6263" t="s">
        <v>21</v>
      </c>
      <c r="D6263" t="s">
        <v>1155</v>
      </c>
      <c r="E6263">
        <v>0.28416173754000013</v>
      </c>
    </row>
    <row r="6264" spans="1:5" x14ac:dyDescent="0.3">
      <c r="A6264" t="s">
        <v>400</v>
      </c>
      <c r="B6264" t="s">
        <v>418</v>
      </c>
      <c r="C6264" t="s">
        <v>21</v>
      </c>
      <c r="D6264" t="s">
        <v>1155</v>
      </c>
      <c r="E6264">
        <v>0.28416173754000013</v>
      </c>
    </row>
    <row r="6265" spans="1:5" x14ac:dyDescent="0.3">
      <c r="A6265" t="s">
        <v>400</v>
      </c>
      <c r="B6265" t="s">
        <v>418</v>
      </c>
      <c r="C6265" t="s">
        <v>21</v>
      </c>
      <c r="D6265" t="s">
        <v>1155</v>
      </c>
      <c r="E6265">
        <v>0.28416173754000013</v>
      </c>
    </row>
    <row r="6266" spans="1:5" x14ac:dyDescent="0.3">
      <c r="A6266" t="s">
        <v>400</v>
      </c>
      <c r="B6266" t="s">
        <v>418</v>
      </c>
      <c r="C6266" t="s">
        <v>21</v>
      </c>
      <c r="D6266" t="s">
        <v>1155</v>
      </c>
      <c r="E6266">
        <v>0.28416173754000013</v>
      </c>
    </row>
    <row r="6267" spans="1:5" x14ac:dyDescent="0.3">
      <c r="A6267" t="s">
        <v>301</v>
      </c>
      <c r="B6267" t="s">
        <v>86</v>
      </c>
      <c r="C6267" t="s">
        <v>38</v>
      </c>
      <c r="D6267" t="s">
        <v>1181</v>
      </c>
      <c r="E6267">
        <v>0.27432536756999998</v>
      </c>
    </row>
    <row r="6268" spans="1:5" x14ac:dyDescent="0.3">
      <c r="A6268" t="s">
        <v>400</v>
      </c>
      <c r="B6268" t="s">
        <v>114</v>
      </c>
      <c r="C6268" t="s">
        <v>21</v>
      </c>
      <c r="D6268" t="s">
        <v>1155</v>
      </c>
      <c r="E6268">
        <v>0.26204355909999999</v>
      </c>
    </row>
    <row r="6269" spans="1:5" x14ac:dyDescent="0.3">
      <c r="A6269" t="s">
        <v>212</v>
      </c>
      <c r="B6269" t="s">
        <v>193</v>
      </c>
      <c r="C6269" t="s">
        <v>21</v>
      </c>
      <c r="D6269" t="s">
        <v>1155</v>
      </c>
      <c r="E6269">
        <v>0.26050580725</v>
      </c>
    </row>
    <row r="6270" spans="1:5" x14ac:dyDescent="0.3">
      <c r="A6270" t="s">
        <v>560</v>
      </c>
      <c r="B6270" t="s">
        <v>867</v>
      </c>
      <c r="C6270" t="s">
        <v>21</v>
      </c>
      <c r="D6270" t="s">
        <v>1155</v>
      </c>
      <c r="E6270">
        <v>0.24745568868000001</v>
      </c>
    </row>
    <row r="6271" spans="1:5" x14ac:dyDescent="0.3">
      <c r="A6271" t="s">
        <v>301</v>
      </c>
      <c r="B6271" t="s">
        <v>86</v>
      </c>
      <c r="C6271" t="s">
        <v>38</v>
      </c>
      <c r="D6271" t="s">
        <v>1181</v>
      </c>
      <c r="E6271">
        <v>0.24012261567000001</v>
      </c>
    </row>
    <row r="6272" spans="1:5" x14ac:dyDescent="0.3">
      <c r="A6272" t="s">
        <v>400</v>
      </c>
      <c r="B6272" t="s">
        <v>481</v>
      </c>
      <c r="C6272" t="s">
        <v>21</v>
      </c>
      <c r="D6272" t="s">
        <v>1155</v>
      </c>
      <c r="E6272">
        <v>0.23554297183</v>
      </c>
    </row>
    <row r="6273" spans="1:5" x14ac:dyDescent="0.3">
      <c r="A6273" t="s">
        <v>553</v>
      </c>
      <c r="B6273" t="s">
        <v>798</v>
      </c>
      <c r="C6273" t="s">
        <v>21</v>
      </c>
      <c r="D6273" t="s">
        <v>1181</v>
      </c>
      <c r="E6273">
        <v>0.23344083174999999</v>
      </c>
    </row>
    <row r="6274" spans="1:5" x14ac:dyDescent="0.3">
      <c r="A6274" t="s">
        <v>18</v>
      </c>
      <c r="B6274" t="s">
        <v>20</v>
      </c>
      <c r="C6274" t="s">
        <v>21</v>
      </c>
      <c r="D6274" t="s">
        <v>1224</v>
      </c>
      <c r="E6274">
        <v>0.19803529809000001</v>
      </c>
    </row>
    <row r="6275" spans="1:5" x14ac:dyDescent="0.3">
      <c r="A6275" t="s">
        <v>400</v>
      </c>
      <c r="B6275" t="s">
        <v>114</v>
      </c>
      <c r="C6275" t="s">
        <v>38</v>
      </c>
      <c r="D6275" t="s">
        <v>1155</v>
      </c>
      <c r="E6275">
        <v>0.19549984845999999</v>
      </c>
    </row>
    <row r="6276" spans="1:5" x14ac:dyDescent="0.3">
      <c r="A6276" t="s">
        <v>400</v>
      </c>
      <c r="B6276" t="s">
        <v>418</v>
      </c>
      <c r="C6276" t="s">
        <v>21</v>
      </c>
      <c r="D6276" t="s">
        <v>1155</v>
      </c>
      <c r="E6276">
        <v>0.19425971884000001</v>
      </c>
    </row>
    <row r="6277" spans="1:5" x14ac:dyDescent="0.3">
      <c r="A6277" t="s">
        <v>560</v>
      </c>
      <c r="B6277" t="s">
        <v>915</v>
      </c>
      <c r="C6277" t="s">
        <v>21</v>
      </c>
      <c r="D6277" t="s">
        <v>1155</v>
      </c>
      <c r="E6277">
        <v>0.19376707772000001</v>
      </c>
    </row>
    <row r="6278" spans="1:5" x14ac:dyDescent="0.3">
      <c r="A6278" t="s">
        <v>553</v>
      </c>
      <c r="B6278" t="s">
        <v>857</v>
      </c>
      <c r="C6278" t="s">
        <v>21</v>
      </c>
      <c r="D6278" t="s">
        <v>1181</v>
      </c>
      <c r="E6278">
        <v>0.18550886110000001</v>
      </c>
    </row>
    <row r="6279" spans="1:5" x14ac:dyDescent="0.3">
      <c r="A6279" t="s">
        <v>25</v>
      </c>
      <c r="B6279" t="s">
        <v>20</v>
      </c>
      <c r="C6279" t="s">
        <v>21</v>
      </c>
      <c r="D6279" t="s">
        <v>1224</v>
      </c>
      <c r="E6279">
        <v>0.18357440367</v>
      </c>
    </row>
    <row r="6280" spans="1:5" x14ac:dyDescent="0.3">
      <c r="A6280" t="s">
        <v>560</v>
      </c>
      <c r="B6280" t="s">
        <v>910</v>
      </c>
      <c r="C6280" t="s">
        <v>21</v>
      </c>
      <c r="D6280" t="s">
        <v>1155</v>
      </c>
      <c r="E6280">
        <v>0.17785572575</v>
      </c>
    </row>
    <row r="6281" spans="1:5" x14ac:dyDescent="0.3">
      <c r="A6281" t="s">
        <v>560</v>
      </c>
      <c r="B6281" t="s">
        <v>561</v>
      </c>
      <c r="C6281" t="s">
        <v>21</v>
      </c>
      <c r="D6281" t="s">
        <v>1155</v>
      </c>
      <c r="E6281">
        <v>0.17307255859000001</v>
      </c>
    </row>
    <row r="6282" spans="1:5" x14ac:dyDescent="0.3">
      <c r="A6282" t="s">
        <v>25</v>
      </c>
      <c r="B6282" t="s">
        <v>20</v>
      </c>
      <c r="C6282" t="s">
        <v>21</v>
      </c>
      <c r="D6282" t="s">
        <v>1224</v>
      </c>
      <c r="E6282">
        <v>0.16446785511000001</v>
      </c>
    </row>
    <row r="6283" spans="1:5" x14ac:dyDescent="0.3">
      <c r="A6283" t="s">
        <v>25</v>
      </c>
      <c r="B6283" t="s">
        <v>20</v>
      </c>
      <c r="C6283" t="s">
        <v>21</v>
      </c>
      <c r="D6283" t="s">
        <v>1224</v>
      </c>
      <c r="E6283">
        <v>0.16322374240000001</v>
      </c>
    </row>
    <row r="6284" spans="1:5" x14ac:dyDescent="0.3">
      <c r="A6284" t="s">
        <v>372</v>
      </c>
      <c r="B6284" t="s">
        <v>20</v>
      </c>
      <c r="C6284" t="s">
        <v>21</v>
      </c>
      <c r="D6284" t="s">
        <v>1181</v>
      </c>
      <c r="E6284">
        <v>0.16267030745</v>
      </c>
    </row>
    <row r="6285" spans="1:5" x14ac:dyDescent="0.3">
      <c r="A6285" t="s">
        <v>400</v>
      </c>
      <c r="B6285" t="s">
        <v>454</v>
      </c>
      <c r="C6285" t="s">
        <v>21</v>
      </c>
      <c r="D6285" t="s">
        <v>1155</v>
      </c>
      <c r="E6285">
        <v>0.16175061865000001</v>
      </c>
    </row>
    <row r="6286" spans="1:5" x14ac:dyDescent="0.3">
      <c r="A6286" t="s">
        <v>400</v>
      </c>
      <c r="B6286" t="s">
        <v>144</v>
      </c>
      <c r="C6286" t="s">
        <v>38</v>
      </c>
      <c r="D6286" t="s">
        <v>1155</v>
      </c>
      <c r="E6286">
        <v>0.15730527350000001</v>
      </c>
    </row>
    <row r="6287" spans="1:5" x14ac:dyDescent="0.3">
      <c r="A6287" t="s">
        <v>400</v>
      </c>
      <c r="B6287" t="s">
        <v>144</v>
      </c>
      <c r="C6287" t="s">
        <v>21</v>
      </c>
      <c r="D6287" t="s">
        <v>1155</v>
      </c>
      <c r="E6287">
        <v>0.15640782716000001</v>
      </c>
    </row>
    <row r="6288" spans="1:5" x14ac:dyDescent="0.3">
      <c r="A6288" t="s">
        <v>400</v>
      </c>
      <c r="B6288" t="s">
        <v>144</v>
      </c>
      <c r="C6288" t="s">
        <v>21</v>
      </c>
      <c r="D6288" t="s">
        <v>1155</v>
      </c>
      <c r="E6288">
        <v>0.15640782716000001</v>
      </c>
    </row>
    <row r="6289" spans="1:5" x14ac:dyDescent="0.3">
      <c r="A6289" t="s">
        <v>400</v>
      </c>
      <c r="B6289" t="s">
        <v>144</v>
      </c>
      <c r="C6289" t="s">
        <v>21</v>
      </c>
      <c r="D6289" t="s">
        <v>1155</v>
      </c>
      <c r="E6289">
        <v>0.15640782716000001</v>
      </c>
    </row>
    <row r="6290" spans="1:5" x14ac:dyDescent="0.3">
      <c r="A6290" t="s">
        <v>560</v>
      </c>
      <c r="B6290" t="s">
        <v>874</v>
      </c>
      <c r="C6290" t="s">
        <v>21</v>
      </c>
      <c r="D6290" t="s">
        <v>1155</v>
      </c>
      <c r="E6290">
        <v>0.15550174046000001</v>
      </c>
    </row>
    <row r="6291" spans="1:5" x14ac:dyDescent="0.3">
      <c r="A6291" t="s">
        <v>400</v>
      </c>
      <c r="B6291" t="s">
        <v>430</v>
      </c>
      <c r="C6291" t="s">
        <v>21</v>
      </c>
      <c r="D6291" t="s">
        <v>1155</v>
      </c>
      <c r="E6291">
        <v>0.15175560235999999</v>
      </c>
    </row>
    <row r="6292" spans="1:5" x14ac:dyDescent="0.3">
      <c r="A6292" t="s">
        <v>553</v>
      </c>
      <c r="B6292" t="s">
        <v>849</v>
      </c>
      <c r="C6292" t="s">
        <v>21</v>
      </c>
      <c r="D6292" t="s">
        <v>1181</v>
      </c>
      <c r="E6292">
        <v>0.15062166727000001</v>
      </c>
    </row>
    <row r="6293" spans="1:5" x14ac:dyDescent="0.3">
      <c r="A6293" t="s">
        <v>121</v>
      </c>
      <c r="B6293" t="s">
        <v>122</v>
      </c>
      <c r="C6293" t="s">
        <v>21</v>
      </c>
      <c r="D6293" t="s">
        <v>1224</v>
      </c>
      <c r="E6293">
        <v>0.14534888296000001</v>
      </c>
    </row>
    <row r="6294" spans="1:5" x14ac:dyDescent="0.3">
      <c r="A6294" t="s">
        <v>121</v>
      </c>
      <c r="B6294" t="s">
        <v>122</v>
      </c>
      <c r="C6294" t="s">
        <v>21</v>
      </c>
      <c r="D6294" t="s">
        <v>1224</v>
      </c>
      <c r="E6294">
        <v>0.14534888296000001</v>
      </c>
    </row>
    <row r="6295" spans="1:5" x14ac:dyDescent="0.3">
      <c r="A6295" t="s">
        <v>142</v>
      </c>
      <c r="B6295" t="s">
        <v>144</v>
      </c>
      <c r="C6295" t="s">
        <v>21</v>
      </c>
      <c r="D6295" t="s">
        <v>1218</v>
      </c>
      <c r="E6295">
        <v>0.13857075401999999</v>
      </c>
    </row>
    <row r="6296" spans="1:5" x14ac:dyDescent="0.3">
      <c r="A6296" t="s">
        <v>142</v>
      </c>
      <c r="B6296" t="s">
        <v>144</v>
      </c>
      <c r="C6296" t="s">
        <v>21</v>
      </c>
      <c r="D6296" t="s">
        <v>1218</v>
      </c>
      <c r="E6296">
        <v>0.13857075401999999</v>
      </c>
    </row>
    <row r="6297" spans="1:5" x14ac:dyDescent="0.3">
      <c r="A6297" t="s">
        <v>142</v>
      </c>
      <c r="B6297" t="s">
        <v>144</v>
      </c>
      <c r="C6297" t="s">
        <v>21</v>
      </c>
      <c r="D6297" t="s">
        <v>1218</v>
      </c>
      <c r="E6297">
        <v>0.13857075401999999</v>
      </c>
    </row>
    <row r="6298" spans="1:5" x14ac:dyDescent="0.3">
      <c r="A6298" t="s">
        <v>142</v>
      </c>
      <c r="B6298" t="s">
        <v>144</v>
      </c>
      <c r="C6298" t="s">
        <v>21</v>
      </c>
      <c r="D6298" t="s">
        <v>1218</v>
      </c>
      <c r="E6298">
        <v>0.13857075401999999</v>
      </c>
    </row>
    <row r="6299" spans="1:5" x14ac:dyDescent="0.3">
      <c r="A6299" t="s">
        <v>142</v>
      </c>
      <c r="B6299" t="s">
        <v>144</v>
      </c>
      <c r="C6299" t="s">
        <v>21</v>
      </c>
      <c r="D6299" t="s">
        <v>1218</v>
      </c>
      <c r="E6299">
        <v>0.13857075401999999</v>
      </c>
    </row>
    <row r="6300" spans="1:5" x14ac:dyDescent="0.3">
      <c r="A6300" t="s">
        <v>142</v>
      </c>
      <c r="B6300" t="s">
        <v>144</v>
      </c>
      <c r="C6300" t="s">
        <v>21</v>
      </c>
      <c r="D6300" t="s">
        <v>1218</v>
      </c>
      <c r="E6300">
        <v>0.13857075401999999</v>
      </c>
    </row>
    <row r="6301" spans="1:5" x14ac:dyDescent="0.3">
      <c r="A6301" t="s">
        <v>142</v>
      </c>
      <c r="B6301" t="s">
        <v>144</v>
      </c>
      <c r="C6301" t="s">
        <v>21</v>
      </c>
      <c r="D6301" t="s">
        <v>1218</v>
      </c>
      <c r="E6301">
        <v>0.13857075401999999</v>
      </c>
    </row>
    <row r="6302" spans="1:5" x14ac:dyDescent="0.3">
      <c r="A6302" t="s">
        <v>142</v>
      </c>
      <c r="B6302" t="s">
        <v>144</v>
      </c>
      <c r="C6302" t="s">
        <v>21</v>
      </c>
      <c r="D6302" t="s">
        <v>1218</v>
      </c>
      <c r="E6302">
        <v>0.13857075401999999</v>
      </c>
    </row>
    <row r="6303" spans="1:5" x14ac:dyDescent="0.3">
      <c r="A6303" t="s">
        <v>142</v>
      </c>
      <c r="B6303" t="s">
        <v>144</v>
      </c>
      <c r="C6303" t="s">
        <v>21</v>
      </c>
      <c r="D6303" t="s">
        <v>1218</v>
      </c>
      <c r="E6303">
        <v>0.13857075401999999</v>
      </c>
    </row>
    <row r="6304" spans="1:5" x14ac:dyDescent="0.3">
      <c r="A6304" t="s">
        <v>142</v>
      </c>
      <c r="B6304" t="s">
        <v>144</v>
      </c>
      <c r="C6304" t="s">
        <v>21</v>
      </c>
      <c r="D6304" t="s">
        <v>1218</v>
      </c>
      <c r="E6304">
        <v>0.13857075401999999</v>
      </c>
    </row>
    <row r="6305" spans="1:5" x14ac:dyDescent="0.3">
      <c r="A6305" t="s">
        <v>142</v>
      </c>
      <c r="B6305" t="s">
        <v>144</v>
      </c>
      <c r="C6305" t="s">
        <v>21</v>
      </c>
      <c r="D6305" t="s">
        <v>1218</v>
      </c>
      <c r="E6305">
        <v>0.13857075401999999</v>
      </c>
    </row>
    <row r="6306" spans="1:5" x14ac:dyDescent="0.3">
      <c r="A6306" t="s">
        <v>400</v>
      </c>
      <c r="B6306" t="s">
        <v>418</v>
      </c>
      <c r="C6306" t="s">
        <v>21</v>
      </c>
      <c r="D6306" t="s">
        <v>1155</v>
      </c>
      <c r="E6306">
        <v>0.13465436633</v>
      </c>
    </row>
    <row r="6307" spans="1:5" x14ac:dyDescent="0.3">
      <c r="A6307" t="s">
        <v>400</v>
      </c>
      <c r="B6307" t="s">
        <v>418</v>
      </c>
      <c r="C6307" t="s">
        <v>21</v>
      </c>
      <c r="D6307" t="s">
        <v>1155</v>
      </c>
      <c r="E6307">
        <v>0.13465436633</v>
      </c>
    </row>
    <row r="6308" spans="1:5" x14ac:dyDescent="0.3">
      <c r="A6308" t="s">
        <v>400</v>
      </c>
      <c r="B6308" t="s">
        <v>418</v>
      </c>
      <c r="C6308" t="s">
        <v>21</v>
      </c>
      <c r="D6308" t="s">
        <v>1155</v>
      </c>
      <c r="E6308">
        <v>0.13465436633</v>
      </c>
    </row>
    <row r="6309" spans="1:5" x14ac:dyDescent="0.3">
      <c r="A6309" t="s">
        <v>160</v>
      </c>
      <c r="B6309" t="s">
        <v>241</v>
      </c>
      <c r="C6309" t="s">
        <v>21</v>
      </c>
      <c r="D6309" t="s">
        <v>1218</v>
      </c>
      <c r="E6309">
        <v>0.13400834176000001</v>
      </c>
    </row>
    <row r="6310" spans="1:5" x14ac:dyDescent="0.3">
      <c r="A6310" t="s">
        <v>400</v>
      </c>
      <c r="B6310" t="s">
        <v>469</v>
      </c>
      <c r="C6310" t="s">
        <v>21</v>
      </c>
      <c r="D6310" t="s">
        <v>1155</v>
      </c>
      <c r="E6310">
        <v>0.13291634007</v>
      </c>
    </row>
    <row r="6311" spans="1:5" x14ac:dyDescent="0.3">
      <c r="A6311" t="s">
        <v>400</v>
      </c>
      <c r="B6311" t="s">
        <v>469</v>
      </c>
      <c r="C6311" t="s">
        <v>21</v>
      </c>
      <c r="D6311" t="s">
        <v>1155</v>
      </c>
      <c r="E6311">
        <v>0.13291634007</v>
      </c>
    </row>
    <row r="6312" spans="1:5" x14ac:dyDescent="0.3">
      <c r="A6312" t="s">
        <v>400</v>
      </c>
      <c r="B6312" t="s">
        <v>469</v>
      </c>
      <c r="C6312" t="s">
        <v>21</v>
      </c>
      <c r="D6312" t="s">
        <v>1155</v>
      </c>
      <c r="E6312">
        <v>0.13291634007</v>
      </c>
    </row>
    <row r="6313" spans="1:5" x14ac:dyDescent="0.3">
      <c r="A6313" t="s">
        <v>400</v>
      </c>
      <c r="B6313" t="s">
        <v>469</v>
      </c>
      <c r="C6313" t="s">
        <v>21</v>
      </c>
      <c r="D6313" t="s">
        <v>1155</v>
      </c>
      <c r="E6313">
        <v>0.13291634007</v>
      </c>
    </row>
    <row r="6314" spans="1:5" x14ac:dyDescent="0.3">
      <c r="A6314" t="s">
        <v>400</v>
      </c>
      <c r="B6314" t="s">
        <v>469</v>
      </c>
      <c r="C6314" t="s">
        <v>21</v>
      </c>
      <c r="D6314" t="s">
        <v>1155</v>
      </c>
      <c r="E6314">
        <v>0.13291634007</v>
      </c>
    </row>
    <row r="6315" spans="1:5" x14ac:dyDescent="0.3">
      <c r="A6315" t="s">
        <v>400</v>
      </c>
      <c r="B6315" t="s">
        <v>469</v>
      </c>
      <c r="C6315" t="s">
        <v>21</v>
      </c>
      <c r="D6315" t="s">
        <v>1155</v>
      </c>
      <c r="E6315">
        <v>0.13291634007</v>
      </c>
    </row>
    <row r="6316" spans="1:5" x14ac:dyDescent="0.3">
      <c r="A6316" t="s">
        <v>400</v>
      </c>
      <c r="B6316" t="s">
        <v>469</v>
      </c>
      <c r="C6316" t="s">
        <v>21</v>
      </c>
      <c r="D6316" t="s">
        <v>1155</v>
      </c>
      <c r="E6316">
        <v>0.13291634007</v>
      </c>
    </row>
    <row r="6317" spans="1:5" x14ac:dyDescent="0.3">
      <c r="A6317" t="s">
        <v>400</v>
      </c>
      <c r="B6317" t="s">
        <v>469</v>
      </c>
      <c r="C6317" t="s">
        <v>21</v>
      </c>
      <c r="D6317" t="s">
        <v>1155</v>
      </c>
      <c r="E6317">
        <v>0.13291634007</v>
      </c>
    </row>
    <row r="6318" spans="1:5" x14ac:dyDescent="0.3">
      <c r="A6318" t="s">
        <v>553</v>
      </c>
      <c r="B6318" t="s">
        <v>802</v>
      </c>
      <c r="C6318" t="s">
        <v>21</v>
      </c>
      <c r="D6318" t="s">
        <v>1181</v>
      </c>
      <c r="E6318">
        <v>0.13272302</v>
      </c>
    </row>
    <row r="6319" spans="1:5" x14ac:dyDescent="0.3">
      <c r="A6319" t="s">
        <v>400</v>
      </c>
      <c r="B6319" t="s">
        <v>427</v>
      </c>
      <c r="C6319" t="s">
        <v>21</v>
      </c>
      <c r="D6319" t="s">
        <v>1155</v>
      </c>
      <c r="E6319">
        <v>0.12854006292</v>
      </c>
    </row>
    <row r="6320" spans="1:5" x14ac:dyDescent="0.3">
      <c r="A6320" t="s">
        <v>553</v>
      </c>
      <c r="B6320" t="s">
        <v>187</v>
      </c>
      <c r="C6320" t="s">
        <v>21</v>
      </c>
      <c r="D6320" t="s">
        <v>1181</v>
      </c>
      <c r="E6320">
        <v>0.12620063158</v>
      </c>
    </row>
    <row r="6321" spans="1:5" x14ac:dyDescent="0.3">
      <c r="A6321" t="s">
        <v>298</v>
      </c>
      <c r="B6321" t="s">
        <v>179</v>
      </c>
      <c r="C6321" t="s">
        <v>21</v>
      </c>
      <c r="D6321" t="s">
        <v>1181</v>
      </c>
      <c r="E6321">
        <v>0.12543719502</v>
      </c>
    </row>
    <row r="6322" spans="1:5" x14ac:dyDescent="0.3">
      <c r="A6322" t="s">
        <v>1151</v>
      </c>
      <c r="B6322" t="s">
        <v>114</v>
      </c>
      <c r="C6322" t="s">
        <v>38</v>
      </c>
      <c r="D6322" t="s">
        <v>1155</v>
      </c>
      <c r="E6322">
        <v>0.12424949856</v>
      </c>
    </row>
    <row r="6323" spans="1:5" x14ac:dyDescent="0.3">
      <c r="A6323" t="s">
        <v>25</v>
      </c>
      <c r="B6323" t="s">
        <v>20</v>
      </c>
      <c r="C6323" t="s">
        <v>21</v>
      </c>
      <c r="D6323" t="s">
        <v>1224</v>
      </c>
      <c r="E6323">
        <v>0.12239875964999999</v>
      </c>
    </row>
    <row r="6324" spans="1:5" x14ac:dyDescent="0.3">
      <c r="A6324" t="s">
        <v>186</v>
      </c>
      <c r="B6324" t="s">
        <v>114</v>
      </c>
      <c r="C6324" t="s">
        <v>38</v>
      </c>
      <c r="D6324" t="s">
        <v>1155</v>
      </c>
      <c r="E6324">
        <v>0.11985189891</v>
      </c>
    </row>
    <row r="6325" spans="1:5" x14ac:dyDescent="0.3">
      <c r="A6325" t="s">
        <v>66</v>
      </c>
      <c r="B6325" t="s">
        <v>20</v>
      </c>
      <c r="C6325" t="s">
        <v>21</v>
      </c>
      <c r="D6325" t="s">
        <v>1224</v>
      </c>
      <c r="E6325">
        <v>0.11923894581</v>
      </c>
    </row>
    <row r="6326" spans="1:5" x14ac:dyDescent="0.3">
      <c r="A6326" t="s">
        <v>327</v>
      </c>
      <c r="B6326" t="s">
        <v>20</v>
      </c>
      <c r="C6326" t="s">
        <v>21</v>
      </c>
      <c r="D6326" t="s">
        <v>1181</v>
      </c>
      <c r="E6326">
        <v>0.1187938395</v>
      </c>
    </row>
    <row r="6327" spans="1:5" x14ac:dyDescent="0.3">
      <c r="A6327" t="s">
        <v>560</v>
      </c>
      <c r="B6327" t="s">
        <v>892</v>
      </c>
      <c r="C6327" t="s">
        <v>21</v>
      </c>
      <c r="D6327" t="s">
        <v>1155</v>
      </c>
      <c r="E6327">
        <v>0.11840779107</v>
      </c>
    </row>
    <row r="6328" spans="1:5" x14ac:dyDescent="0.3">
      <c r="A6328" t="s">
        <v>230</v>
      </c>
      <c r="B6328" t="s">
        <v>114</v>
      </c>
      <c r="C6328" t="s">
        <v>38</v>
      </c>
      <c r="D6328" t="s">
        <v>1155</v>
      </c>
      <c r="E6328">
        <v>0.11821970018</v>
      </c>
    </row>
    <row r="6329" spans="1:5" x14ac:dyDescent="0.3">
      <c r="A6329" t="s">
        <v>230</v>
      </c>
      <c r="B6329" t="s">
        <v>114</v>
      </c>
      <c r="C6329" t="s">
        <v>38</v>
      </c>
      <c r="D6329" t="s">
        <v>1155</v>
      </c>
      <c r="E6329">
        <v>0.11821970018</v>
      </c>
    </row>
    <row r="6330" spans="1:5" x14ac:dyDescent="0.3">
      <c r="A6330" t="s">
        <v>230</v>
      </c>
      <c r="B6330" t="s">
        <v>114</v>
      </c>
      <c r="C6330" t="s">
        <v>38</v>
      </c>
      <c r="D6330" t="s">
        <v>1155</v>
      </c>
      <c r="E6330">
        <v>0.11821970018</v>
      </c>
    </row>
    <row r="6331" spans="1:5" x14ac:dyDescent="0.3">
      <c r="A6331" t="s">
        <v>230</v>
      </c>
      <c r="B6331" t="s">
        <v>114</v>
      </c>
      <c r="C6331" t="s">
        <v>38</v>
      </c>
      <c r="D6331" t="s">
        <v>1155</v>
      </c>
      <c r="E6331">
        <v>0.11821970018</v>
      </c>
    </row>
    <row r="6332" spans="1:5" x14ac:dyDescent="0.3">
      <c r="A6332" t="s">
        <v>230</v>
      </c>
      <c r="B6332" t="s">
        <v>114</v>
      </c>
      <c r="C6332" t="s">
        <v>38</v>
      </c>
      <c r="D6332" t="s">
        <v>1155</v>
      </c>
      <c r="E6332">
        <v>0.11821970018</v>
      </c>
    </row>
    <row r="6333" spans="1:5" x14ac:dyDescent="0.3">
      <c r="A6333" t="s">
        <v>230</v>
      </c>
      <c r="B6333" t="s">
        <v>114</v>
      </c>
      <c r="C6333" t="s">
        <v>38</v>
      </c>
      <c r="D6333" t="s">
        <v>1155</v>
      </c>
      <c r="E6333">
        <v>0.11821970018</v>
      </c>
    </row>
    <row r="6334" spans="1:5" x14ac:dyDescent="0.3">
      <c r="A6334" t="s">
        <v>230</v>
      </c>
      <c r="B6334" t="s">
        <v>114</v>
      </c>
      <c r="C6334" t="s">
        <v>38</v>
      </c>
      <c r="D6334" t="s">
        <v>1155</v>
      </c>
      <c r="E6334">
        <v>0.11821970018</v>
      </c>
    </row>
    <row r="6335" spans="1:5" x14ac:dyDescent="0.3">
      <c r="A6335" t="s">
        <v>230</v>
      </c>
      <c r="B6335" t="s">
        <v>114</v>
      </c>
      <c r="C6335" t="s">
        <v>38</v>
      </c>
      <c r="D6335" t="s">
        <v>1155</v>
      </c>
      <c r="E6335">
        <v>0.11821970018</v>
      </c>
    </row>
    <row r="6336" spans="1:5" x14ac:dyDescent="0.3">
      <c r="A6336" t="s">
        <v>230</v>
      </c>
      <c r="B6336" t="s">
        <v>114</v>
      </c>
      <c r="C6336" t="s">
        <v>38</v>
      </c>
      <c r="D6336" t="s">
        <v>1155</v>
      </c>
      <c r="E6336">
        <v>0.11821970018</v>
      </c>
    </row>
    <row r="6337" spans="1:5" x14ac:dyDescent="0.3">
      <c r="A6337" t="s">
        <v>230</v>
      </c>
      <c r="B6337" t="s">
        <v>114</v>
      </c>
      <c r="C6337" t="s">
        <v>38</v>
      </c>
      <c r="D6337" t="s">
        <v>1155</v>
      </c>
      <c r="E6337">
        <v>0.11821970018</v>
      </c>
    </row>
    <row r="6338" spans="1:5" x14ac:dyDescent="0.3">
      <c r="A6338" t="s">
        <v>230</v>
      </c>
      <c r="B6338" t="s">
        <v>114</v>
      </c>
      <c r="C6338" t="s">
        <v>38</v>
      </c>
      <c r="D6338" t="s">
        <v>1155</v>
      </c>
      <c r="E6338">
        <v>0.11821970018</v>
      </c>
    </row>
    <row r="6339" spans="1:5" x14ac:dyDescent="0.3">
      <c r="A6339" t="s">
        <v>230</v>
      </c>
      <c r="B6339" t="s">
        <v>114</v>
      </c>
      <c r="C6339" t="s">
        <v>38</v>
      </c>
      <c r="D6339" t="s">
        <v>1155</v>
      </c>
      <c r="E6339">
        <v>0.11821970018</v>
      </c>
    </row>
    <row r="6340" spans="1:5" x14ac:dyDescent="0.3">
      <c r="A6340" t="s">
        <v>230</v>
      </c>
      <c r="B6340" t="s">
        <v>114</v>
      </c>
      <c r="C6340" t="s">
        <v>38</v>
      </c>
      <c r="D6340" t="s">
        <v>1155</v>
      </c>
      <c r="E6340">
        <v>0.11821970018</v>
      </c>
    </row>
    <row r="6341" spans="1:5" x14ac:dyDescent="0.3">
      <c r="A6341" t="s">
        <v>230</v>
      </c>
      <c r="B6341" t="s">
        <v>114</v>
      </c>
      <c r="C6341" t="s">
        <v>38</v>
      </c>
      <c r="D6341" t="s">
        <v>1155</v>
      </c>
      <c r="E6341">
        <v>0.11821970018</v>
      </c>
    </row>
    <row r="6342" spans="1:5" x14ac:dyDescent="0.3">
      <c r="A6342" t="s">
        <v>230</v>
      </c>
      <c r="B6342" t="s">
        <v>114</v>
      </c>
      <c r="C6342" t="s">
        <v>38</v>
      </c>
      <c r="D6342" t="s">
        <v>1155</v>
      </c>
      <c r="E6342">
        <v>0.11821970018</v>
      </c>
    </row>
    <row r="6343" spans="1:5" x14ac:dyDescent="0.3">
      <c r="A6343" t="s">
        <v>230</v>
      </c>
      <c r="B6343" t="s">
        <v>114</v>
      </c>
      <c r="C6343" t="s">
        <v>38</v>
      </c>
      <c r="D6343" t="s">
        <v>1155</v>
      </c>
      <c r="E6343">
        <v>0.11821970018</v>
      </c>
    </row>
    <row r="6344" spans="1:5" x14ac:dyDescent="0.3">
      <c r="A6344" t="s">
        <v>372</v>
      </c>
      <c r="B6344" t="s">
        <v>292</v>
      </c>
      <c r="C6344" t="s">
        <v>38</v>
      </c>
      <c r="D6344" t="s">
        <v>1181</v>
      </c>
      <c r="E6344">
        <v>0.11812517544999999</v>
      </c>
    </row>
    <row r="6345" spans="1:5" x14ac:dyDescent="0.3">
      <c r="A6345" t="s">
        <v>372</v>
      </c>
      <c r="B6345" t="s">
        <v>292</v>
      </c>
      <c r="C6345" t="s">
        <v>38</v>
      </c>
      <c r="D6345" t="s">
        <v>1181</v>
      </c>
      <c r="E6345">
        <v>0.11812517544999999</v>
      </c>
    </row>
    <row r="6346" spans="1:5" x14ac:dyDescent="0.3">
      <c r="A6346" t="s">
        <v>239</v>
      </c>
      <c r="B6346" t="s">
        <v>241</v>
      </c>
      <c r="C6346" t="s">
        <v>21</v>
      </c>
      <c r="D6346" t="s">
        <v>1155</v>
      </c>
      <c r="E6346">
        <v>0.11679570723</v>
      </c>
    </row>
    <row r="6347" spans="1:5" x14ac:dyDescent="0.3">
      <c r="A6347" t="s">
        <v>1040</v>
      </c>
      <c r="B6347" t="s">
        <v>20</v>
      </c>
      <c r="C6347" t="s">
        <v>21</v>
      </c>
      <c r="D6347" t="s">
        <v>1155</v>
      </c>
      <c r="E6347">
        <v>0.11654194599000001</v>
      </c>
    </row>
    <row r="6348" spans="1:5" x14ac:dyDescent="0.3">
      <c r="A6348" t="s">
        <v>186</v>
      </c>
      <c r="B6348" t="s">
        <v>114</v>
      </c>
      <c r="C6348" t="s">
        <v>38</v>
      </c>
      <c r="D6348" t="s">
        <v>1155</v>
      </c>
      <c r="E6348">
        <v>0.11646738718000001</v>
      </c>
    </row>
    <row r="6349" spans="1:5" x14ac:dyDescent="0.3">
      <c r="A6349" t="s">
        <v>186</v>
      </c>
      <c r="B6349" t="s">
        <v>114</v>
      </c>
      <c r="C6349" t="s">
        <v>38</v>
      </c>
      <c r="D6349" t="s">
        <v>1155</v>
      </c>
      <c r="E6349">
        <v>0.11646738718000001</v>
      </c>
    </row>
    <row r="6350" spans="1:5" x14ac:dyDescent="0.3">
      <c r="A6350" t="s">
        <v>186</v>
      </c>
      <c r="B6350" t="s">
        <v>114</v>
      </c>
      <c r="C6350" t="s">
        <v>38</v>
      </c>
      <c r="D6350" t="s">
        <v>1155</v>
      </c>
      <c r="E6350">
        <v>0.11646738718000001</v>
      </c>
    </row>
    <row r="6351" spans="1:5" x14ac:dyDescent="0.3">
      <c r="A6351" t="s">
        <v>186</v>
      </c>
      <c r="B6351" t="s">
        <v>114</v>
      </c>
      <c r="C6351" t="s">
        <v>38</v>
      </c>
      <c r="D6351" t="s">
        <v>1155</v>
      </c>
      <c r="E6351">
        <v>0.11646738718000001</v>
      </c>
    </row>
    <row r="6352" spans="1:5" x14ac:dyDescent="0.3">
      <c r="A6352" t="s">
        <v>186</v>
      </c>
      <c r="B6352" t="s">
        <v>114</v>
      </c>
      <c r="C6352" t="s">
        <v>38</v>
      </c>
      <c r="D6352" t="s">
        <v>1155</v>
      </c>
      <c r="E6352">
        <v>0.11646738718000001</v>
      </c>
    </row>
    <row r="6353" spans="1:5" x14ac:dyDescent="0.3">
      <c r="A6353" t="s">
        <v>186</v>
      </c>
      <c r="B6353" t="s">
        <v>114</v>
      </c>
      <c r="C6353" t="s">
        <v>38</v>
      </c>
      <c r="D6353" t="s">
        <v>1155</v>
      </c>
      <c r="E6353">
        <v>0.11646738718000001</v>
      </c>
    </row>
    <row r="6354" spans="1:5" x14ac:dyDescent="0.3">
      <c r="A6354" t="s">
        <v>186</v>
      </c>
      <c r="B6354" t="s">
        <v>114</v>
      </c>
      <c r="C6354" t="s">
        <v>38</v>
      </c>
      <c r="D6354" t="s">
        <v>1155</v>
      </c>
      <c r="E6354">
        <v>0.11646738718000001</v>
      </c>
    </row>
    <row r="6355" spans="1:5" x14ac:dyDescent="0.3">
      <c r="A6355" t="s">
        <v>186</v>
      </c>
      <c r="B6355" t="s">
        <v>114</v>
      </c>
      <c r="C6355" t="s">
        <v>38</v>
      </c>
      <c r="D6355" t="s">
        <v>1155</v>
      </c>
      <c r="E6355">
        <v>0.11646738718000001</v>
      </c>
    </row>
    <row r="6356" spans="1:5" x14ac:dyDescent="0.3">
      <c r="A6356" t="s">
        <v>186</v>
      </c>
      <c r="B6356" t="s">
        <v>114</v>
      </c>
      <c r="C6356" t="s">
        <v>38</v>
      </c>
      <c r="D6356" t="s">
        <v>1155</v>
      </c>
      <c r="E6356">
        <v>0.11646738718000001</v>
      </c>
    </row>
    <row r="6357" spans="1:5" x14ac:dyDescent="0.3">
      <c r="A6357" t="s">
        <v>400</v>
      </c>
      <c r="B6357" t="s">
        <v>454</v>
      </c>
      <c r="C6357" t="s">
        <v>38</v>
      </c>
      <c r="D6357" t="s">
        <v>1155</v>
      </c>
      <c r="E6357">
        <v>0.11592127669000001</v>
      </c>
    </row>
    <row r="6358" spans="1:5" x14ac:dyDescent="0.3">
      <c r="A6358" t="s">
        <v>400</v>
      </c>
      <c r="B6358" t="s">
        <v>427</v>
      </c>
      <c r="C6358" t="s">
        <v>21</v>
      </c>
      <c r="D6358" t="s">
        <v>1155</v>
      </c>
      <c r="E6358">
        <v>0.11232879877</v>
      </c>
    </row>
    <row r="6359" spans="1:5" x14ac:dyDescent="0.3">
      <c r="A6359" t="s">
        <v>400</v>
      </c>
      <c r="B6359" t="s">
        <v>427</v>
      </c>
      <c r="C6359" t="s">
        <v>21</v>
      </c>
      <c r="D6359" t="s">
        <v>1155</v>
      </c>
      <c r="E6359">
        <v>0.11232879877</v>
      </c>
    </row>
    <row r="6360" spans="1:5" x14ac:dyDescent="0.3">
      <c r="A6360" t="s">
        <v>400</v>
      </c>
      <c r="B6360" t="s">
        <v>427</v>
      </c>
      <c r="C6360" t="s">
        <v>21</v>
      </c>
      <c r="D6360" t="s">
        <v>1155</v>
      </c>
      <c r="E6360">
        <v>0.11232879877</v>
      </c>
    </row>
    <row r="6361" spans="1:5" x14ac:dyDescent="0.3">
      <c r="A6361" t="s">
        <v>400</v>
      </c>
      <c r="B6361" t="s">
        <v>427</v>
      </c>
      <c r="C6361" t="s">
        <v>21</v>
      </c>
      <c r="D6361" t="s">
        <v>1155</v>
      </c>
      <c r="E6361">
        <v>0.11232879877</v>
      </c>
    </row>
    <row r="6362" spans="1:5" x14ac:dyDescent="0.3">
      <c r="A6362" t="s">
        <v>400</v>
      </c>
      <c r="B6362" t="s">
        <v>427</v>
      </c>
      <c r="C6362" t="s">
        <v>21</v>
      </c>
      <c r="D6362" t="s">
        <v>1155</v>
      </c>
      <c r="E6362">
        <v>0.11232879877</v>
      </c>
    </row>
    <row r="6363" spans="1:5" x14ac:dyDescent="0.3">
      <c r="A6363" t="s">
        <v>400</v>
      </c>
      <c r="B6363" t="s">
        <v>427</v>
      </c>
      <c r="C6363" t="s">
        <v>21</v>
      </c>
      <c r="D6363" t="s">
        <v>1155</v>
      </c>
      <c r="E6363">
        <v>0.11232879877</v>
      </c>
    </row>
    <row r="6364" spans="1:5" x14ac:dyDescent="0.3">
      <c r="A6364" t="s">
        <v>400</v>
      </c>
      <c r="B6364" t="s">
        <v>427</v>
      </c>
      <c r="C6364" t="s">
        <v>21</v>
      </c>
      <c r="D6364" t="s">
        <v>1155</v>
      </c>
      <c r="E6364">
        <v>0.11232879877</v>
      </c>
    </row>
    <row r="6365" spans="1:5" x14ac:dyDescent="0.3">
      <c r="A6365" t="s">
        <v>400</v>
      </c>
      <c r="B6365" t="s">
        <v>427</v>
      </c>
      <c r="C6365" t="s">
        <v>21</v>
      </c>
      <c r="D6365" t="s">
        <v>1155</v>
      </c>
      <c r="E6365">
        <v>0.11232879877</v>
      </c>
    </row>
    <row r="6366" spans="1:5" x14ac:dyDescent="0.3">
      <c r="A6366" t="s">
        <v>400</v>
      </c>
      <c r="B6366" t="s">
        <v>484</v>
      </c>
      <c r="C6366" t="s">
        <v>38</v>
      </c>
      <c r="D6366" t="s">
        <v>1155</v>
      </c>
      <c r="E6366">
        <v>0.11100806925999999</v>
      </c>
    </row>
    <row r="6367" spans="1:5" x14ac:dyDescent="0.3">
      <c r="A6367" t="s">
        <v>1055</v>
      </c>
      <c r="B6367" t="s">
        <v>20</v>
      </c>
      <c r="C6367" t="s">
        <v>21</v>
      </c>
      <c r="D6367" t="s">
        <v>1181</v>
      </c>
      <c r="E6367">
        <v>0.10732812838</v>
      </c>
    </row>
    <row r="6368" spans="1:5" x14ac:dyDescent="0.3">
      <c r="A6368" t="s">
        <v>1055</v>
      </c>
      <c r="B6368" t="s">
        <v>20</v>
      </c>
      <c r="C6368" t="s">
        <v>21</v>
      </c>
      <c r="D6368" t="s">
        <v>1181</v>
      </c>
      <c r="E6368">
        <v>0.10732812838</v>
      </c>
    </row>
    <row r="6369" spans="1:5" x14ac:dyDescent="0.3">
      <c r="A6369" t="s">
        <v>1055</v>
      </c>
      <c r="B6369" t="s">
        <v>20</v>
      </c>
      <c r="C6369" t="s">
        <v>21</v>
      </c>
      <c r="D6369" t="s">
        <v>1181</v>
      </c>
      <c r="E6369">
        <v>0.10732812838</v>
      </c>
    </row>
    <row r="6370" spans="1:5" x14ac:dyDescent="0.3">
      <c r="A6370" t="s">
        <v>1055</v>
      </c>
      <c r="B6370" t="s">
        <v>20</v>
      </c>
      <c r="C6370" t="s">
        <v>21</v>
      </c>
      <c r="D6370" t="s">
        <v>1181</v>
      </c>
      <c r="E6370">
        <v>0.10732812838</v>
      </c>
    </row>
    <row r="6371" spans="1:5" x14ac:dyDescent="0.3">
      <c r="A6371" t="s">
        <v>1055</v>
      </c>
      <c r="B6371" t="s">
        <v>20</v>
      </c>
      <c r="C6371" t="s">
        <v>21</v>
      </c>
      <c r="D6371" t="s">
        <v>1181</v>
      </c>
      <c r="E6371">
        <v>0.10732812838</v>
      </c>
    </row>
    <row r="6372" spans="1:5" x14ac:dyDescent="0.3">
      <c r="A6372" t="s">
        <v>1055</v>
      </c>
      <c r="B6372" t="s">
        <v>20</v>
      </c>
      <c r="C6372" t="s">
        <v>21</v>
      </c>
      <c r="D6372" t="s">
        <v>1181</v>
      </c>
      <c r="E6372">
        <v>0.10732812838</v>
      </c>
    </row>
    <row r="6373" spans="1:5" x14ac:dyDescent="0.3">
      <c r="A6373" t="s">
        <v>1055</v>
      </c>
      <c r="B6373" t="s">
        <v>20</v>
      </c>
      <c r="C6373" t="s">
        <v>21</v>
      </c>
      <c r="D6373" t="s">
        <v>1181</v>
      </c>
      <c r="E6373">
        <v>0.10732812838</v>
      </c>
    </row>
    <row r="6374" spans="1:5" x14ac:dyDescent="0.3">
      <c r="A6374" t="s">
        <v>1055</v>
      </c>
      <c r="B6374" t="s">
        <v>20</v>
      </c>
      <c r="C6374" t="s">
        <v>21</v>
      </c>
      <c r="D6374" t="s">
        <v>1181</v>
      </c>
      <c r="E6374">
        <v>0.10732812838</v>
      </c>
    </row>
    <row r="6375" spans="1:5" x14ac:dyDescent="0.3">
      <c r="A6375" t="s">
        <v>1055</v>
      </c>
      <c r="B6375" t="s">
        <v>20</v>
      </c>
      <c r="C6375" t="s">
        <v>21</v>
      </c>
      <c r="D6375" t="s">
        <v>1181</v>
      </c>
      <c r="E6375">
        <v>0.10732812838</v>
      </c>
    </row>
    <row r="6376" spans="1:5" x14ac:dyDescent="0.3">
      <c r="A6376" t="s">
        <v>1055</v>
      </c>
      <c r="B6376" t="s">
        <v>20</v>
      </c>
      <c r="C6376" t="s">
        <v>21</v>
      </c>
      <c r="D6376" t="s">
        <v>1181</v>
      </c>
      <c r="E6376">
        <v>0.10732812838</v>
      </c>
    </row>
    <row r="6377" spans="1:5" x14ac:dyDescent="0.3">
      <c r="A6377" t="s">
        <v>1055</v>
      </c>
      <c r="B6377" t="s">
        <v>20</v>
      </c>
      <c r="C6377" t="s">
        <v>21</v>
      </c>
      <c r="D6377" t="s">
        <v>1181</v>
      </c>
      <c r="E6377">
        <v>0.10732812838</v>
      </c>
    </row>
    <row r="6378" spans="1:5" x14ac:dyDescent="0.3">
      <c r="A6378" t="s">
        <v>1055</v>
      </c>
      <c r="B6378" t="s">
        <v>20</v>
      </c>
      <c r="C6378" t="s">
        <v>21</v>
      </c>
      <c r="D6378" t="s">
        <v>1181</v>
      </c>
      <c r="E6378">
        <v>0.10732812838</v>
      </c>
    </row>
    <row r="6379" spans="1:5" x14ac:dyDescent="0.3">
      <c r="A6379" t="s">
        <v>1055</v>
      </c>
      <c r="B6379" t="s">
        <v>20</v>
      </c>
      <c r="C6379" t="s">
        <v>21</v>
      </c>
      <c r="D6379" t="s">
        <v>1181</v>
      </c>
      <c r="E6379">
        <v>0.10732812838</v>
      </c>
    </row>
    <row r="6380" spans="1:5" x14ac:dyDescent="0.3">
      <c r="A6380" t="s">
        <v>1055</v>
      </c>
      <c r="B6380" t="s">
        <v>20</v>
      </c>
      <c r="C6380" t="s">
        <v>21</v>
      </c>
      <c r="D6380" t="s">
        <v>1181</v>
      </c>
      <c r="E6380">
        <v>0.10732812838</v>
      </c>
    </row>
    <row r="6381" spans="1:5" x14ac:dyDescent="0.3">
      <c r="A6381" t="s">
        <v>1055</v>
      </c>
      <c r="B6381" t="s">
        <v>20</v>
      </c>
      <c r="C6381" t="s">
        <v>21</v>
      </c>
      <c r="D6381" t="s">
        <v>1181</v>
      </c>
      <c r="E6381">
        <v>0.10732812838</v>
      </c>
    </row>
    <row r="6382" spans="1:5" x14ac:dyDescent="0.3">
      <c r="A6382" t="s">
        <v>1055</v>
      </c>
      <c r="B6382" t="s">
        <v>20</v>
      </c>
      <c r="C6382" t="s">
        <v>21</v>
      </c>
      <c r="D6382" t="s">
        <v>1181</v>
      </c>
      <c r="E6382">
        <v>0.10732812838</v>
      </c>
    </row>
    <row r="6383" spans="1:5" x14ac:dyDescent="0.3">
      <c r="A6383" t="s">
        <v>1055</v>
      </c>
      <c r="B6383" t="s">
        <v>20</v>
      </c>
      <c r="C6383" t="s">
        <v>21</v>
      </c>
      <c r="D6383" t="s">
        <v>1181</v>
      </c>
      <c r="E6383">
        <v>0.10732812838</v>
      </c>
    </row>
    <row r="6384" spans="1:5" x14ac:dyDescent="0.3">
      <c r="A6384" t="s">
        <v>1055</v>
      </c>
      <c r="B6384" t="s">
        <v>20</v>
      </c>
      <c r="C6384" t="s">
        <v>21</v>
      </c>
      <c r="D6384" t="s">
        <v>1181</v>
      </c>
      <c r="E6384">
        <v>0.10732812838</v>
      </c>
    </row>
    <row r="6385" spans="1:5" x14ac:dyDescent="0.3">
      <c r="A6385" t="s">
        <v>1055</v>
      </c>
      <c r="B6385" t="s">
        <v>20</v>
      </c>
      <c r="C6385" t="s">
        <v>21</v>
      </c>
      <c r="D6385" t="s">
        <v>1181</v>
      </c>
      <c r="E6385">
        <v>0.10732812838</v>
      </c>
    </row>
    <row r="6386" spans="1:5" x14ac:dyDescent="0.3">
      <c r="A6386" t="s">
        <v>1055</v>
      </c>
      <c r="B6386" t="s">
        <v>20</v>
      </c>
      <c r="C6386" t="s">
        <v>21</v>
      </c>
      <c r="D6386" t="s">
        <v>1181</v>
      </c>
      <c r="E6386">
        <v>0.10732812838</v>
      </c>
    </row>
    <row r="6387" spans="1:5" x14ac:dyDescent="0.3">
      <c r="A6387" t="s">
        <v>1055</v>
      </c>
      <c r="B6387" t="s">
        <v>20</v>
      </c>
      <c r="C6387" t="s">
        <v>21</v>
      </c>
      <c r="D6387" t="s">
        <v>1181</v>
      </c>
      <c r="E6387">
        <v>0.10732812838</v>
      </c>
    </row>
    <row r="6388" spans="1:5" x14ac:dyDescent="0.3">
      <c r="A6388" t="s">
        <v>1055</v>
      </c>
      <c r="B6388" t="s">
        <v>20</v>
      </c>
      <c r="C6388" t="s">
        <v>21</v>
      </c>
      <c r="D6388" t="s">
        <v>1181</v>
      </c>
      <c r="E6388">
        <v>0.10732812838</v>
      </c>
    </row>
    <row r="6389" spans="1:5" x14ac:dyDescent="0.3">
      <c r="A6389" t="s">
        <v>1055</v>
      </c>
      <c r="B6389" t="s">
        <v>20</v>
      </c>
      <c r="C6389" t="s">
        <v>21</v>
      </c>
      <c r="D6389" t="s">
        <v>1181</v>
      </c>
      <c r="E6389">
        <v>0.10732812838</v>
      </c>
    </row>
    <row r="6390" spans="1:5" x14ac:dyDescent="0.3">
      <c r="A6390" t="s">
        <v>1055</v>
      </c>
      <c r="B6390" t="s">
        <v>20</v>
      </c>
      <c r="C6390" t="s">
        <v>21</v>
      </c>
      <c r="D6390" t="s">
        <v>1181</v>
      </c>
      <c r="E6390">
        <v>0.10732812838</v>
      </c>
    </row>
    <row r="6391" spans="1:5" x14ac:dyDescent="0.3">
      <c r="A6391" t="s">
        <v>1055</v>
      </c>
      <c r="B6391" t="s">
        <v>20</v>
      </c>
      <c r="C6391" t="s">
        <v>21</v>
      </c>
      <c r="D6391" t="s">
        <v>1181</v>
      </c>
      <c r="E6391">
        <v>0.10732812838</v>
      </c>
    </row>
    <row r="6392" spans="1:5" x14ac:dyDescent="0.3">
      <c r="A6392" t="s">
        <v>553</v>
      </c>
      <c r="B6392" t="s">
        <v>122</v>
      </c>
      <c r="C6392" t="s">
        <v>21</v>
      </c>
      <c r="D6392" t="s">
        <v>1181</v>
      </c>
      <c r="E6392">
        <v>0.10238632972</v>
      </c>
    </row>
    <row r="6393" spans="1:5" x14ac:dyDescent="0.3">
      <c r="A6393" t="s">
        <v>66</v>
      </c>
      <c r="B6393" t="s">
        <v>20</v>
      </c>
      <c r="C6393" t="s">
        <v>21</v>
      </c>
      <c r="D6393" t="s">
        <v>1224</v>
      </c>
      <c r="E6393">
        <v>9.9116364750000005E-2</v>
      </c>
    </row>
    <row r="6394" spans="1:5" x14ac:dyDescent="0.3">
      <c r="A6394" t="s">
        <v>66</v>
      </c>
      <c r="B6394" t="s">
        <v>20</v>
      </c>
      <c r="C6394" t="s">
        <v>21</v>
      </c>
      <c r="D6394" t="s">
        <v>1224</v>
      </c>
      <c r="E6394">
        <v>9.9116364750000005E-2</v>
      </c>
    </row>
    <row r="6395" spans="1:5" x14ac:dyDescent="0.3">
      <c r="A6395" t="s">
        <v>553</v>
      </c>
      <c r="B6395" t="s">
        <v>771</v>
      </c>
      <c r="C6395" t="s">
        <v>21</v>
      </c>
      <c r="D6395" t="s">
        <v>1181</v>
      </c>
      <c r="E6395">
        <v>9.8139193069999991E-2</v>
      </c>
    </row>
    <row r="6396" spans="1:5" x14ac:dyDescent="0.3">
      <c r="A6396" t="s">
        <v>1129</v>
      </c>
      <c r="B6396" t="s">
        <v>768</v>
      </c>
      <c r="C6396" t="s">
        <v>21</v>
      </c>
      <c r="D6396" t="s">
        <v>1155</v>
      </c>
      <c r="E6396">
        <v>9.6502686500000004E-2</v>
      </c>
    </row>
    <row r="6397" spans="1:5" x14ac:dyDescent="0.3">
      <c r="A6397" t="s">
        <v>66</v>
      </c>
      <c r="B6397" t="s">
        <v>20</v>
      </c>
      <c r="C6397" t="s">
        <v>21</v>
      </c>
      <c r="D6397" t="s">
        <v>1224</v>
      </c>
      <c r="E6397">
        <v>9.5438697870000005E-2</v>
      </c>
    </row>
    <row r="6398" spans="1:5" x14ac:dyDescent="0.3">
      <c r="A6398" t="s">
        <v>400</v>
      </c>
      <c r="B6398" t="s">
        <v>439</v>
      </c>
      <c r="C6398" t="s">
        <v>21</v>
      </c>
      <c r="D6398" t="s">
        <v>1155</v>
      </c>
      <c r="E6398">
        <v>9.1510617490000001E-2</v>
      </c>
    </row>
    <row r="6399" spans="1:5" x14ac:dyDescent="0.3">
      <c r="A6399" t="s">
        <v>560</v>
      </c>
      <c r="B6399" t="s">
        <v>903</v>
      </c>
      <c r="C6399" t="s">
        <v>21</v>
      </c>
      <c r="D6399" t="s">
        <v>1155</v>
      </c>
      <c r="E6399">
        <v>9.0099250749999998E-2</v>
      </c>
    </row>
    <row r="6400" spans="1:5" x14ac:dyDescent="0.3">
      <c r="A6400" t="s">
        <v>400</v>
      </c>
      <c r="B6400" t="s">
        <v>418</v>
      </c>
      <c r="C6400" t="s">
        <v>38</v>
      </c>
      <c r="D6400" t="s">
        <v>1155</v>
      </c>
      <c r="E6400">
        <v>8.8911676329999995E-2</v>
      </c>
    </row>
    <row r="6401" spans="1:5" x14ac:dyDescent="0.3">
      <c r="A6401" t="s">
        <v>400</v>
      </c>
      <c r="B6401" t="s">
        <v>144</v>
      </c>
      <c r="C6401" t="s">
        <v>21</v>
      </c>
      <c r="D6401" t="s">
        <v>1155</v>
      </c>
      <c r="E6401">
        <v>8.504901640000001E-2</v>
      </c>
    </row>
    <row r="6402" spans="1:5" x14ac:dyDescent="0.3">
      <c r="A6402" t="s">
        <v>400</v>
      </c>
      <c r="B6402" t="s">
        <v>144</v>
      </c>
      <c r="C6402" t="s">
        <v>21</v>
      </c>
      <c r="D6402" t="s">
        <v>1155</v>
      </c>
      <c r="E6402">
        <v>8.504901640000001E-2</v>
      </c>
    </row>
    <row r="6403" spans="1:5" x14ac:dyDescent="0.3">
      <c r="A6403" t="s">
        <v>400</v>
      </c>
      <c r="B6403" t="s">
        <v>144</v>
      </c>
      <c r="C6403" t="s">
        <v>21</v>
      </c>
      <c r="D6403" t="s">
        <v>1155</v>
      </c>
      <c r="E6403">
        <v>8.504901640000001E-2</v>
      </c>
    </row>
    <row r="6404" spans="1:5" x14ac:dyDescent="0.3">
      <c r="A6404" t="s">
        <v>400</v>
      </c>
      <c r="B6404" t="s">
        <v>144</v>
      </c>
      <c r="C6404" t="s">
        <v>21</v>
      </c>
      <c r="D6404" t="s">
        <v>1155</v>
      </c>
      <c r="E6404">
        <v>8.504901640000001E-2</v>
      </c>
    </row>
    <row r="6405" spans="1:5" x14ac:dyDescent="0.3">
      <c r="A6405" t="s">
        <v>400</v>
      </c>
      <c r="B6405" t="s">
        <v>144</v>
      </c>
      <c r="C6405" t="s">
        <v>21</v>
      </c>
      <c r="D6405" t="s">
        <v>1155</v>
      </c>
      <c r="E6405">
        <v>8.504901640000001E-2</v>
      </c>
    </row>
    <row r="6406" spans="1:5" x14ac:dyDescent="0.3">
      <c r="A6406" t="s">
        <v>400</v>
      </c>
      <c r="B6406" t="s">
        <v>144</v>
      </c>
      <c r="C6406" t="s">
        <v>21</v>
      </c>
      <c r="D6406" t="s">
        <v>1155</v>
      </c>
      <c r="E6406">
        <v>8.504901640000001E-2</v>
      </c>
    </row>
    <row r="6407" spans="1:5" x14ac:dyDescent="0.3">
      <c r="A6407" t="s">
        <v>400</v>
      </c>
      <c r="B6407" t="s">
        <v>144</v>
      </c>
      <c r="C6407" t="s">
        <v>21</v>
      </c>
      <c r="D6407" t="s">
        <v>1155</v>
      </c>
      <c r="E6407">
        <v>8.504901640000001E-2</v>
      </c>
    </row>
    <row r="6408" spans="1:5" x14ac:dyDescent="0.3">
      <c r="A6408" t="s">
        <v>560</v>
      </c>
      <c r="B6408" t="s">
        <v>896</v>
      </c>
      <c r="C6408" t="s">
        <v>21</v>
      </c>
      <c r="D6408" t="s">
        <v>1155</v>
      </c>
      <c r="E6408">
        <v>8.3070923500000005E-2</v>
      </c>
    </row>
    <row r="6409" spans="1:5" x14ac:dyDescent="0.3">
      <c r="A6409" t="s">
        <v>560</v>
      </c>
      <c r="B6409" t="s">
        <v>900</v>
      </c>
      <c r="C6409" t="s">
        <v>21</v>
      </c>
      <c r="D6409" t="s">
        <v>1155</v>
      </c>
      <c r="E6409">
        <v>8.1020994720000003E-2</v>
      </c>
    </row>
    <row r="6410" spans="1:5" x14ac:dyDescent="0.3">
      <c r="A6410" t="s">
        <v>1055</v>
      </c>
      <c r="B6410" t="s">
        <v>20</v>
      </c>
      <c r="C6410" t="s">
        <v>21</v>
      </c>
      <c r="D6410" t="s">
        <v>1181</v>
      </c>
      <c r="E6410">
        <v>7.7160231080000002E-2</v>
      </c>
    </row>
    <row r="6411" spans="1:5" x14ac:dyDescent="0.3">
      <c r="A6411" t="s">
        <v>1055</v>
      </c>
      <c r="B6411" t="s">
        <v>20</v>
      </c>
      <c r="C6411" t="s">
        <v>21</v>
      </c>
      <c r="D6411" t="s">
        <v>1181</v>
      </c>
      <c r="E6411">
        <v>7.7160231080000002E-2</v>
      </c>
    </row>
    <row r="6412" spans="1:5" x14ac:dyDescent="0.3">
      <c r="A6412" t="s">
        <v>400</v>
      </c>
      <c r="B6412" t="s">
        <v>144</v>
      </c>
      <c r="C6412" t="s">
        <v>21</v>
      </c>
      <c r="D6412" t="s">
        <v>1155</v>
      </c>
      <c r="E6412">
        <v>7.1358810760000002E-2</v>
      </c>
    </row>
    <row r="6413" spans="1:5" x14ac:dyDescent="0.3">
      <c r="A6413" t="s">
        <v>400</v>
      </c>
      <c r="B6413" t="s">
        <v>144</v>
      </c>
      <c r="C6413" t="s">
        <v>21</v>
      </c>
      <c r="D6413" t="s">
        <v>1155</v>
      </c>
      <c r="E6413">
        <v>7.1358810760000002E-2</v>
      </c>
    </row>
    <row r="6414" spans="1:5" x14ac:dyDescent="0.3">
      <c r="A6414" t="s">
        <v>920</v>
      </c>
      <c r="B6414" t="s">
        <v>292</v>
      </c>
      <c r="C6414" t="s">
        <v>38</v>
      </c>
      <c r="D6414" t="s">
        <v>1181</v>
      </c>
      <c r="E6414">
        <v>7.0974749970000001E-2</v>
      </c>
    </row>
    <row r="6415" spans="1:5" x14ac:dyDescent="0.3">
      <c r="A6415" t="s">
        <v>920</v>
      </c>
      <c r="B6415" t="s">
        <v>292</v>
      </c>
      <c r="C6415" t="s">
        <v>38</v>
      </c>
      <c r="D6415" t="s">
        <v>1181</v>
      </c>
      <c r="E6415">
        <v>7.0974749970000001E-2</v>
      </c>
    </row>
    <row r="6416" spans="1:5" x14ac:dyDescent="0.3">
      <c r="A6416" t="s">
        <v>400</v>
      </c>
      <c r="B6416" t="s">
        <v>427</v>
      </c>
      <c r="C6416" t="s">
        <v>21</v>
      </c>
      <c r="D6416" t="s">
        <v>1155</v>
      </c>
      <c r="E6416">
        <v>7.0592714379999991E-2</v>
      </c>
    </row>
    <row r="6417" spans="1:5" x14ac:dyDescent="0.3">
      <c r="A6417" t="s">
        <v>28</v>
      </c>
      <c r="B6417" t="s">
        <v>20</v>
      </c>
      <c r="C6417" t="s">
        <v>21</v>
      </c>
      <c r="D6417" t="s">
        <v>1224</v>
      </c>
      <c r="E6417">
        <v>6.7820308810000007E-2</v>
      </c>
    </row>
    <row r="6418" spans="1:5" x14ac:dyDescent="0.3">
      <c r="A6418" t="s">
        <v>400</v>
      </c>
      <c r="B6418" t="s">
        <v>456</v>
      </c>
      <c r="C6418" t="s">
        <v>21</v>
      </c>
      <c r="D6418" t="s">
        <v>1155</v>
      </c>
      <c r="E6418">
        <v>6.5747113829999995E-2</v>
      </c>
    </row>
    <row r="6419" spans="1:5" x14ac:dyDescent="0.3">
      <c r="A6419" t="s">
        <v>400</v>
      </c>
      <c r="B6419" t="s">
        <v>456</v>
      </c>
      <c r="C6419" t="s">
        <v>21</v>
      </c>
      <c r="D6419" t="s">
        <v>1155</v>
      </c>
      <c r="E6419">
        <v>6.5747113829999995E-2</v>
      </c>
    </row>
    <row r="6420" spans="1:5" x14ac:dyDescent="0.3">
      <c r="A6420" t="s">
        <v>400</v>
      </c>
      <c r="B6420" t="s">
        <v>456</v>
      </c>
      <c r="C6420" t="s">
        <v>21</v>
      </c>
      <c r="D6420" t="s">
        <v>1155</v>
      </c>
      <c r="E6420">
        <v>6.5747113829999995E-2</v>
      </c>
    </row>
    <row r="6421" spans="1:5" x14ac:dyDescent="0.3">
      <c r="A6421" t="s">
        <v>400</v>
      </c>
      <c r="B6421" t="s">
        <v>456</v>
      </c>
      <c r="C6421" t="s">
        <v>21</v>
      </c>
      <c r="D6421" t="s">
        <v>1155</v>
      </c>
      <c r="E6421">
        <v>6.5747113829999995E-2</v>
      </c>
    </row>
    <row r="6422" spans="1:5" x14ac:dyDescent="0.3">
      <c r="A6422" t="s">
        <v>400</v>
      </c>
      <c r="B6422" t="s">
        <v>456</v>
      </c>
      <c r="C6422" t="s">
        <v>21</v>
      </c>
      <c r="D6422" t="s">
        <v>1155</v>
      </c>
      <c r="E6422">
        <v>6.5747113829999995E-2</v>
      </c>
    </row>
    <row r="6423" spans="1:5" x14ac:dyDescent="0.3">
      <c r="A6423" t="s">
        <v>400</v>
      </c>
      <c r="B6423" t="s">
        <v>456</v>
      </c>
      <c r="C6423" t="s">
        <v>21</v>
      </c>
      <c r="D6423" t="s">
        <v>1155</v>
      </c>
      <c r="E6423">
        <v>6.5747113829999995E-2</v>
      </c>
    </row>
    <row r="6424" spans="1:5" x14ac:dyDescent="0.3">
      <c r="A6424" t="s">
        <v>400</v>
      </c>
      <c r="B6424" t="s">
        <v>456</v>
      </c>
      <c r="C6424" t="s">
        <v>21</v>
      </c>
      <c r="D6424" t="s">
        <v>1155</v>
      </c>
      <c r="E6424">
        <v>6.5747113829999995E-2</v>
      </c>
    </row>
    <row r="6425" spans="1:5" x14ac:dyDescent="0.3">
      <c r="A6425" t="s">
        <v>400</v>
      </c>
      <c r="B6425" t="s">
        <v>456</v>
      </c>
      <c r="C6425" t="s">
        <v>21</v>
      </c>
      <c r="D6425" t="s">
        <v>1155</v>
      </c>
      <c r="E6425">
        <v>6.5747113829999995E-2</v>
      </c>
    </row>
    <row r="6426" spans="1:5" x14ac:dyDescent="0.3">
      <c r="A6426" t="s">
        <v>989</v>
      </c>
      <c r="B6426" t="s">
        <v>114</v>
      </c>
      <c r="C6426" t="s">
        <v>21</v>
      </c>
      <c r="D6426" t="s">
        <v>1224</v>
      </c>
      <c r="E6426">
        <v>6.2757307450000008E-2</v>
      </c>
    </row>
    <row r="6427" spans="1:5" x14ac:dyDescent="0.3">
      <c r="A6427" t="s">
        <v>400</v>
      </c>
      <c r="B6427" t="s">
        <v>430</v>
      </c>
      <c r="C6427" t="s">
        <v>38</v>
      </c>
      <c r="D6427" t="s">
        <v>1155</v>
      </c>
      <c r="E6427">
        <v>6.1028132860000001E-2</v>
      </c>
    </row>
    <row r="6428" spans="1:5" x14ac:dyDescent="0.3">
      <c r="A6428" t="s">
        <v>327</v>
      </c>
      <c r="B6428" t="s">
        <v>852</v>
      </c>
      <c r="C6428" t="s">
        <v>21</v>
      </c>
      <c r="D6428" t="s">
        <v>1181</v>
      </c>
      <c r="E6428">
        <v>6.0256764900000002E-2</v>
      </c>
    </row>
    <row r="6429" spans="1:5" x14ac:dyDescent="0.3">
      <c r="A6429" t="s">
        <v>327</v>
      </c>
      <c r="B6429" t="s">
        <v>852</v>
      </c>
      <c r="C6429" t="s">
        <v>21</v>
      </c>
      <c r="D6429" t="s">
        <v>1181</v>
      </c>
      <c r="E6429">
        <v>6.0256764900000002E-2</v>
      </c>
    </row>
    <row r="6430" spans="1:5" x14ac:dyDescent="0.3">
      <c r="A6430" t="s">
        <v>327</v>
      </c>
      <c r="B6430" t="s">
        <v>852</v>
      </c>
      <c r="C6430" t="s">
        <v>21</v>
      </c>
      <c r="D6430" t="s">
        <v>1181</v>
      </c>
      <c r="E6430">
        <v>6.0256764900000002E-2</v>
      </c>
    </row>
    <row r="6431" spans="1:5" x14ac:dyDescent="0.3">
      <c r="A6431" t="s">
        <v>327</v>
      </c>
      <c r="B6431" t="s">
        <v>852</v>
      </c>
      <c r="C6431" t="s">
        <v>21</v>
      </c>
      <c r="D6431" t="s">
        <v>1181</v>
      </c>
      <c r="E6431">
        <v>6.0256764900000002E-2</v>
      </c>
    </row>
    <row r="6432" spans="1:5" x14ac:dyDescent="0.3">
      <c r="A6432" t="s">
        <v>327</v>
      </c>
      <c r="B6432" t="s">
        <v>852</v>
      </c>
      <c r="C6432" t="s">
        <v>21</v>
      </c>
      <c r="D6432" t="s">
        <v>1181</v>
      </c>
      <c r="E6432">
        <v>6.0256764900000002E-2</v>
      </c>
    </row>
    <row r="6433" spans="1:5" x14ac:dyDescent="0.3">
      <c r="A6433" t="s">
        <v>851</v>
      </c>
      <c r="B6433" t="s">
        <v>896</v>
      </c>
      <c r="C6433" t="s">
        <v>21</v>
      </c>
      <c r="D6433" t="s">
        <v>1155</v>
      </c>
      <c r="E6433">
        <v>5.8178931150000002E-2</v>
      </c>
    </row>
    <row r="6434" spans="1:5" x14ac:dyDescent="0.3">
      <c r="A6434" t="s">
        <v>851</v>
      </c>
      <c r="B6434" t="s">
        <v>894</v>
      </c>
      <c r="C6434" t="s">
        <v>21</v>
      </c>
      <c r="D6434" t="s">
        <v>1155</v>
      </c>
      <c r="E6434">
        <v>5.7886084179999998E-2</v>
      </c>
    </row>
    <row r="6435" spans="1:5" x14ac:dyDescent="0.3">
      <c r="A6435" t="s">
        <v>556</v>
      </c>
      <c r="B6435" t="s">
        <v>292</v>
      </c>
      <c r="C6435" t="s">
        <v>38</v>
      </c>
      <c r="D6435" t="s">
        <v>1181</v>
      </c>
      <c r="E6435">
        <v>5.7685441720000001E-2</v>
      </c>
    </row>
    <row r="6436" spans="1:5" x14ac:dyDescent="0.3">
      <c r="A6436" t="s">
        <v>556</v>
      </c>
      <c r="B6436" t="s">
        <v>292</v>
      </c>
      <c r="C6436" t="s">
        <v>38</v>
      </c>
      <c r="D6436" t="s">
        <v>1181</v>
      </c>
      <c r="E6436">
        <v>5.7685441720000001E-2</v>
      </c>
    </row>
    <row r="6437" spans="1:5" x14ac:dyDescent="0.3">
      <c r="A6437" t="s">
        <v>327</v>
      </c>
      <c r="B6437" t="s">
        <v>20</v>
      </c>
      <c r="C6437" t="s">
        <v>21</v>
      </c>
      <c r="D6437" t="s">
        <v>1181</v>
      </c>
      <c r="E6437">
        <v>5.6944068799999997E-2</v>
      </c>
    </row>
    <row r="6438" spans="1:5" x14ac:dyDescent="0.3">
      <c r="A6438" t="s">
        <v>580</v>
      </c>
      <c r="B6438" t="s">
        <v>1008</v>
      </c>
      <c r="C6438" t="s">
        <v>21</v>
      </c>
      <c r="D6438" t="s">
        <v>1218</v>
      </c>
      <c r="E6438">
        <v>5.6363726369999999E-2</v>
      </c>
    </row>
    <row r="6439" spans="1:5" x14ac:dyDescent="0.3">
      <c r="A6439" t="s">
        <v>127</v>
      </c>
      <c r="B6439" t="s">
        <v>86</v>
      </c>
      <c r="C6439" t="s">
        <v>38</v>
      </c>
      <c r="D6439" t="s">
        <v>1224</v>
      </c>
      <c r="E6439">
        <v>5.544579308E-2</v>
      </c>
    </row>
    <row r="6440" spans="1:5" x14ac:dyDescent="0.3">
      <c r="A6440" t="s">
        <v>400</v>
      </c>
      <c r="B6440" t="s">
        <v>427</v>
      </c>
      <c r="C6440" t="s">
        <v>38</v>
      </c>
      <c r="D6440" t="s">
        <v>1155</v>
      </c>
      <c r="E6440">
        <v>5.4485749850000001E-2</v>
      </c>
    </row>
    <row r="6441" spans="1:5" x14ac:dyDescent="0.3">
      <c r="A6441" t="s">
        <v>400</v>
      </c>
      <c r="B6441" t="s">
        <v>427</v>
      </c>
      <c r="C6441" t="s">
        <v>38</v>
      </c>
      <c r="D6441" t="s">
        <v>1155</v>
      </c>
      <c r="E6441">
        <v>5.4485749850000001E-2</v>
      </c>
    </row>
    <row r="6442" spans="1:5" x14ac:dyDescent="0.3">
      <c r="A6442" t="s">
        <v>400</v>
      </c>
      <c r="B6442" t="s">
        <v>427</v>
      </c>
      <c r="C6442" t="s">
        <v>38</v>
      </c>
      <c r="D6442" t="s">
        <v>1155</v>
      </c>
      <c r="E6442">
        <v>5.4485749850000001E-2</v>
      </c>
    </row>
    <row r="6443" spans="1:5" x14ac:dyDescent="0.3">
      <c r="A6443" t="s">
        <v>400</v>
      </c>
      <c r="B6443" t="s">
        <v>427</v>
      </c>
      <c r="C6443" t="s">
        <v>38</v>
      </c>
      <c r="D6443" t="s">
        <v>1155</v>
      </c>
      <c r="E6443">
        <v>5.4485749850000001E-2</v>
      </c>
    </row>
    <row r="6444" spans="1:5" x14ac:dyDescent="0.3">
      <c r="A6444" t="s">
        <v>400</v>
      </c>
      <c r="B6444" t="s">
        <v>427</v>
      </c>
      <c r="C6444" t="s">
        <v>38</v>
      </c>
      <c r="D6444" t="s">
        <v>1155</v>
      </c>
      <c r="E6444">
        <v>5.4485749850000001E-2</v>
      </c>
    </row>
    <row r="6445" spans="1:5" x14ac:dyDescent="0.3">
      <c r="A6445" t="s">
        <v>400</v>
      </c>
      <c r="B6445" t="s">
        <v>427</v>
      </c>
      <c r="C6445" t="s">
        <v>38</v>
      </c>
      <c r="D6445" t="s">
        <v>1155</v>
      </c>
      <c r="E6445">
        <v>5.4485749850000001E-2</v>
      </c>
    </row>
    <row r="6446" spans="1:5" x14ac:dyDescent="0.3">
      <c r="A6446" t="s">
        <v>400</v>
      </c>
      <c r="B6446" t="s">
        <v>427</v>
      </c>
      <c r="C6446" t="s">
        <v>38</v>
      </c>
      <c r="D6446" t="s">
        <v>1155</v>
      </c>
      <c r="E6446">
        <v>5.4485749850000001E-2</v>
      </c>
    </row>
    <row r="6447" spans="1:5" x14ac:dyDescent="0.3">
      <c r="A6447" t="s">
        <v>400</v>
      </c>
      <c r="B6447" t="s">
        <v>427</v>
      </c>
      <c r="C6447" t="s">
        <v>38</v>
      </c>
      <c r="D6447" t="s">
        <v>1155</v>
      </c>
      <c r="E6447">
        <v>5.4485749850000001E-2</v>
      </c>
    </row>
    <row r="6448" spans="1:5" x14ac:dyDescent="0.3">
      <c r="A6448" t="s">
        <v>400</v>
      </c>
      <c r="B6448" t="s">
        <v>427</v>
      </c>
      <c r="C6448" t="s">
        <v>38</v>
      </c>
      <c r="D6448" t="s">
        <v>1155</v>
      </c>
      <c r="E6448">
        <v>5.4485749850000001E-2</v>
      </c>
    </row>
    <row r="6449" spans="1:5" x14ac:dyDescent="0.3">
      <c r="A6449" t="s">
        <v>400</v>
      </c>
      <c r="B6449" t="s">
        <v>427</v>
      </c>
      <c r="C6449" t="s">
        <v>38</v>
      </c>
      <c r="D6449" t="s">
        <v>1155</v>
      </c>
      <c r="E6449">
        <v>5.4485749850000001E-2</v>
      </c>
    </row>
    <row r="6450" spans="1:5" x14ac:dyDescent="0.3">
      <c r="A6450" t="s">
        <v>851</v>
      </c>
      <c r="B6450" t="s">
        <v>894</v>
      </c>
      <c r="C6450" t="s">
        <v>21</v>
      </c>
      <c r="D6450" t="s">
        <v>1155</v>
      </c>
      <c r="E6450">
        <v>5.0196949070000003E-2</v>
      </c>
    </row>
    <row r="6451" spans="1:5" x14ac:dyDescent="0.3">
      <c r="A6451" t="s">
        <v>851</v>
      </c>
      <c r="B6451" t="s">
        <v>894</v>
      </c>
      <c r="C6451" t="s">
        <v>21</v>
      </c>
      <c r="D6451" t="s">
        <v>1155</v>
      </c>
      <c r="E6451">
        <v>5.0196949070000003E-2</v>
      </c>
    </row>
    <row r="6452" spans="1:5" x14ac:dyDescent="0.3">
      <c r="A6452" t="s">
        <v>851</v>
      </c>
      <c r="B6452" t="s">
        <v>894</v>
      </c>
      <c r="C6452" t="s">
        <v>21</v>
      </c>
      <c r="D6452" t="s">
        <v>1155</v>
      </c>
      <c r="E6452">
        <v>5.0196949070000003E-2</v>
      </c>
    </row>
    <row r="6453" spans="1:5" x14ac:dyDescent="0.3">
      <c r="A6453" t="s">
        <v>851</v>
      </c>
      <c r="B6453" t="s">
        <v>894</v>
      </c>
      <c r="C6453" t="s">
        <v>21</v>
      </c>
      <c r="D6453" t="s">
        <v>1155</v>
      </c>
      <c r="E6453">
        <v>5.0196949070000003E-2</v>
      </c>
    </row>
    <row r="6454" spans="1:5" x14ac:dyDescent="0.3">
      <c r="A6454" t="s">
        <v>851</v>
      </c>
      <c r="B6454" t="s">
        <v>894</v>
      </c>
      <c r="C6454" t="s">
        <v>21</v>
      </c>
      <c r="D6454" t="s">
        <v>1155</v>
      </c>
      <c r="E6454">
        <v>5.0196949070000003E-2</v>
      </c>
    </row>
    <row r="6455" spans="1:5" x14ac:dyDescent="0.3">
      <c r="A6455" t="s">
        <v>400</v>
      </c>
      <c r="B6455" t="s">
        <v>430</v>
      </c>
      <c r="C6455" t="s">
        <v>38</v>
      </c>
      <c r="D6455" t="s">
        <v>1155</v>
      </c>
      <c r="E6455">
        <v>4.9730872949999998E-2</v>
      </c>
    </row>
    <row r="6456" spans="1:5" x14ac:dyDescent="0.3">
      <c r="A6456" t="s">
        <v>400</v>
      </c>
      <c r="B6456" t="s">
        <v>430</v>
      </c>
      <c r="C6456" t="s">
        <v>38</v>
      </c>
      <c r="D6456" t="s">
        <v>1155</v>
      </c>
      <c r="E6456">
        <v>4.9730872949999998E-2</v>
      </c>
    </row>
    <row r="6457" spans="1:5" x14ac:dyDescent="0.3">
      <c r="A6457" t="s">
        <v>400</v>
      </c>
      <c r="B6457" t="s">
        <v>430</v>
      </c>
      <c r="C6457" t="s">
        <v>38</v>
      </c>
      <c r="D6457" t="s">
        <v>1155</v>
      </c>
      <c r="E6457">
        <v>4.9730872949999998E-2</v>
      </c>
    </row>
    <row r="6458" spans="1:5" x14ac:dyDescent="0.3">
      <c r="A6458" t="s">
        <v>400</v>
      </c>
      <c r="B6458" t="s">
        <v>430</v>
      </c>
      <c r="C6458" t="s">
        <v>38</v>
      </c>
      <c r="D6458" t="s">
        <v>1155</v>
      </c>
      <c r="E6458">
        <v>4.9730872949999998E-2</v>
      </c>
    </row>
    <row r="6459" spans="1:5" x14ac:dyDescent="0.3">
      <c r="A6459" t="s">
        <v>400</v>
      </c>
      <c r="B6459" t="s">
        <v>430</v>
      </c>
      <c r="C6459" t="s">
        <v>38</v>
      </c>
      <c r="D6459" t="s">
        <v>1155</v>
      </c>
      <c r="E6459">
        <v>4.9730872949999998E-2</v>
      </c>
    </row>
    <row r="6460" spans="1:5" x14ac:dyDescent="0.3">
      <c r="A6460" t="s">
        <v>236</v>
      </c>
      <c r="B6460" t="s">
        <v>114</v>
      </c>
      <c r="C6460" t="s">
        <v>21</v>
      </c>
      <c r="D6460" t="s">
        <v>1155</v>
      </c>
      <c r="E6460">
        <v>4.8899027429999999E-2</v>
      </c>
    </row>
    <row r="6461" spans="1:5" x14ac:dyDescent="0.3">
      <c r="A6461" t="s">
        <v>400</v>
      </c>
      <c r="B6461" t="s">
        <v>481</v>
      </c>
      <c r="C6461" t="s">
        <v>38</v>
      </c>
      <c r="D6461" t="s">
        <v>1155</v>
      </c>
      <c r="E6461">
        <v>4.8747441080000002E-2</v>
      </c>
    </row>
    <row r="6462" spans="1:5" x14ac:dyDescent="0.3">
      <c r="A6462" t="s">
        <v>400</v>
      </c>
      <c r="B6462" t="s">
        <v>481</v>
      </c>
      <c r="C6462" t="s">
        <v>38</v>
      </c>
      <c r="D6462" t="s">
        <v>1155</v>
      </c>
      <c r="E6462">
        <v>4.8747441080000002E-2</v>
      </c>
    </row>
    <row r="6463" spans="1:5" x14ac:dyDescent="0.3">
      <c r="A6463" t="s">
        <v>55</v>
      </c>
      <c r="B6463" t="s">
        <v>56</v>
      </c>
      <c r="C6463" t="s">
        <v>38</v>
      </c>
      <c r="D6463" t="s">
        <v>1224</v>
      </c>
      <c r="E6463">
        <v>4.6383547570000003E-2</v>
      </c>
    </row>
    <row r="6464" spans="1:5" x14ac:dyDescent="0.3">
      <c r="A6464" t="s">
        <v>28</v>
      </c>
      <c r="B6464" t="s">
        <v>20</v>
      </c>
      <c r="C6464" t="s">
        <v>21</v>
      </c>
      <c r="D6464" t="s">
        <v>1224</v>
      </c>
      <c r="E6464">
        <v>4.609689107E-2</v>
      </c>
    </row>
    <row r="6465" spans="1:5" x14ac:dyDescent="0.3">
      <c r="A6465" t="s">
        <v>400</v>
      </c>
      <c r="B6465" t="s">
        <v>447</v>
      </c>
      <c r="C6465" t="s">
        <v>21</v>
      </c>
      <c r="D6465" t="s">
        <v>1155</v>
      </c>
      <c r="E6465">
        <v>4.3592592659999999E-2</v>
      </c>
    </row>
    <row r="6466" spans="1:5" x14ac:dyDescent="0.3">
      <c r="A6466" t="s">
        <v>400</v>
      </c>
      <c r="B6466" t="s">
        <v>447</v>
      </c>
      <c r="C6466" t="s">
        <v>21</v>
      </c>
      <c r="D6466" t="s">
        <v>1155</v>
      </c>
      <c r="E6466">
        <v>4.3592592659999999E-2</v>
      </c>
    </row>
    <row r="6467" spans="1:5" x14ac:dyDescent="0.3">
      <c r="A6467" t="s">
        <v>400</v>
      </c>
      <c r="B6467" t="s">
        <v>447</v>
      </c>
      <c r="C6467" t="s">
        <v>21</v>
      </c>
      <c r="D6467" t="s">
        <v>1155</v>
      </c>
      <c r="E6467">
        <v>4.3592592659999999E-2</v>
      </c>
    </row>
    <row r="6468" spans="1:5" x14ac:dyDescent="0.3">
      <c r="A6468" t="s">
        <v>400</v>
      </c>
      <c r="B6468" t="s">
        <v>447</v>
      </c>
      <c r="C6468" t="s">
        <v>21</v>
      </c>
      <c r="D6468" t="s">
        <v>1155</v>
      </c>
      <c r="E6468">
        <v>4.3592592659999999E-2</v>
      </c>
    </row>
    <row r="6469" spans="1:5" x14ac:dyDescent="0.3">
      <c r="A6469" t="s">
        <v>400</v>
      </c>
      <c r="B6469" t="s">
        <v>447</v>
      </c>
      <c r="C6469" t="s">
        <v>21</v>
      </c>
      <c r="D6469" t="s">
        <v>1155</v>
      </c>
      <c r="E6469">
        <v>4.3592592659999999E-2</v>
      </c>
    </row>
    <row r="6470" spans="1:5" x14ac:dyDescent="0.3">
      <c r="A6470" t="s">
        <v>400</v>
      </c>
      <c r="B6470" t="s">
        <v>447</v>
      </c>
      <c r="C6470" t="s">
        <v>21</v>
      </c>
      <c r="D6470" t="s">
        <v>1155</v>
      </c>
      <c r="E6470">
        <v>4.3592592659999999E-2</v>
      </c>
    </row>
    <row r="6471" spans="1:5" x14ac:dyDescent="0.3">
      <c r="A6471" t="s">
        <v>400</v>
      </c>
      <c r="B6471" t="s">
        <v>447</v>
      </c>
      <c r="C6471" t="s">
        <v>21</v>
      </c>
      <c r="D6471" t="s">
        <v>1155</v>
      </c>
      <c r="E6471">
        <v>4.3592592659999999E-2</v>
      </c>
    </row>
    <row r="6472" spans="1:5" x14ac:dyDescent="0.3">
      <c r="A6472" t="s">
        <v>400</v>
      </c>
      <c r="B6472" t="s">
        <v>447</v>
      </c>
      <c r="C6472" t="s">
        <v>21</v>
      </c>
      <c r="D6472" t="s">
        <v>1155</v>
      </c>
      <c r="E6472">
        <v>4.3592592659999999E-2</v>
      </c>
    </row>
    <row r="6473" spans="1:5" x14ac:dyDescent="0.3">
      <c r="A6473" t="s">
        <v>139</v>
      </c>
      <c r="B6473" t="s">
        <v>106</v>
      </c>
      <c r="C6473" t="s">
        <v>21</v>
      </c>
      <c r="D6473" t="s">
        <v>1218</v>
      </c>
      <c r="E6473">
        <v>4.3290977199999997E-2</v>
      </c>
    </row>
    <row r="6474" spans="1:5" x14ac:dyDescent="0.3">
      <c r="A6474" t="s">
        <v>186</v>
      </c>
      <c r="B6474" t="s">
        <v>193</v>
      </c>
      <c r="C6474" t="s">
        <v>38</v>
      </c>
      <c r="D6474" t="s">
        <v>1155</v>
      </c>
      <c r="E6474">
        <v>4.2738740589999998E-2</v>
      </c>
    </row>
    <row r="6475" spans="1:5" x14ac:dyDescent="0.3">
      <c r="A6475" t="s">
        <v>186</v>
      </c>
      <c r="B6475" t="s">
        <v>193</v>
      </c>
      <c r="C6475" t="s">
        <v>38</v>
      </c>
      <c r="D6475" t="s">
        <v>1155</v>
      </c>
      <c r="E6475">
        <v>4.2738740589999998E-2</v>
      </c>
    </row>
    <row r="6476" spans="1:5" x14ac:dyDescent="0.3">
      <c r="A6476" t="s">
        <v>186</v>
      </c>
      <c r="B6476" t="s">
        <v>193</v>
      </c>
      <c r="C6476" t="s">
        <v>38</v>
      </c>
      <c r="D6476" t="s">
        <v>1155</v>
      </c>
      <c r="E6476">
        <v>4.2738740589999998E-2</v>
      </c>
    </row>
    <row r="6477" spans="1:5" x14ac:dyDescent="0.3">
      <c r="A6477" t="s">
        <v>186</v>
      </c>
      <c r="B6477" t="s">
        <v>193</v>
      </c>
      <c r="C6477" t="s">
        <v>38</v>
      </c>
      <c r="D6477" t="s">
        <v>1155</v>
      </c>
      <c r="E6477">
        <v>4.2738740589999998E-2</v>
      </c>
    </row>
    <row r="6478" spans="1:5" x14ac:dyDescent="0.3">
      <c r="A6478" t="s">
        <v>186</v>
      </c>
      <c r="B6478" t="s">
        <v>193</v>
      </c>
      <c r="C6478" t="s">
        <v>38</v>
      </c>
      <c r="D6478" t="s">
        <v>1155</v>
      </c>
      <c r="E6478">
        <v>4.2738740589999998E-2</v>
      </c>
    </row>
    <row r="6479" spans="1:5" x14ac:dyDescent="0.3">
      <c r="A6479" t="s">
        <v>186</v>
      </c>
      <c r="B6479" t="s">
        <v>193</v>
      </c>
      <c r="C6479" t="s">
        <v>38</v>
      </c>
      <c r="D6479" t="s">
        <v>1155</v>
      </c>
      <c r="E6479">
        <v>4.2738740589999998E-2</v>
      </c>
    </row>
    <row r="6480" spans="1:5" x14ac:dyDescent="0.3">
      <c r="A6480" t="s">
        <v>400</v>
      </c>
      <c r="B6480" t="s">
        <v>427</v>
      </c>
      <c r="C6480" t="s">
        <v>21</v>
      </c>
      <c r="D6480" t="s">
        <v>1155</v>
      </c>
      <c r="E6480">
        <v>4.1736084389999997E-2</v>
      </c>
    </row>
    <row r="6481" spans="1:5" x14ac:dyDescent="0.3">
      <c r="A6481" t="s">
        <v>553</v>
      </c>
      <c r="B6481" t="s">
        <v>122</v>
      </c>
      <c r="C6481" t="s">
        <v>21</v>
      </c>
      <c r="D6481" t="s">
        <v>1181</v>
      </c>
      <c r="E6481">
        <v>4.136258105E-2</v>
      </c>
    </row>
    <row r="6482" spans="1:5" x14ac:dyDescent="0.3">
      <c r="A6482" t="s">
        <v>400</v>
      </c>
      <c r="B6482" t="s">
        <v>114</v>
      </c>
      <c r="C6482" t="s">
        <v>21</v>
      </c>
      <c r="D6482" t="s">
        <v>1155</v>
      </c>
      <c r="E6482">
        <v>4.1359687559999997E-2</v>
      </c>
    </row>
    <row r="6483" spans="1:5" x14ac:dyDescent="0.3">
      <c r="A6483" t="s">
        <v>400</v>
      </c>
      <c r="B6483" t="s">
        <v>114</v>
      </c>
      <c r="C6483" t="s">
        <v>21</v>
      </c>
      <c r="D6483" t="s">
        <v>1155</v>
      </c>
      <c r="E6483">
        <v>4.1359687559999997E-2</v>
      </c>
    </row>
    <row r="6484" spans="1:5" x14ac:dyDescent="0.3">
      <c r="A6484" t="s">
        <v>400</v>
      </c>
      <c r="B6484" t="s">
        <v>114</v>
      </c>
      <c r="C6484" t="s">
        <v>21</v>
      </c>
      <c r="D6484" t="s">
        <v>1155</v>
      </c>
      <c r="E6484">
        <v>4.1359687559999997E-2</v>
      </c>
    </row>
    <row r="6485" spans="1:5" x14ac:dyDescent="0.3">
      <c r="A6485" t="s">
        <v>400</v>
      </c>
      <c r="B6485" t="s">
        <v>114</v>
      </c>
      <c r="C6485" t="s">
        <v>21</v>
      </c>
      <c r="D6485" t="s">
        <v>1155</v>
      </c>
      <c r="E6485">
        <v>4.1359687559999997E-2</v>
      </c>
    </row>
    <row r="6486" spans="1:5" x14ac:dyDescent="0.3">
      <c r="A6486" t="s">
        <v>400</v>
      </c>
      <c r="B6486" t="s">
        <v>114</v>
      </c>
      <c r="C6486" t="s">
        <v>21</v>
      </c>
      <c r="D6486" t="s">
        <v>1155</v>
      </c>
      <c r="E6486">
        <v>4.1359687559999997E-2</v>
      </c>
    </row>
    <row r="6487" spans="1:5" x14ac:dyDescent="0.3">
      <c r="A6487" t="s">
        <v>400</v>
      </c>
      <c r="B6487" t="s">
        <v>114</v>
      </c>
      <c r="C6487" t="s">
        <v>21</v>
      </c>
      <c r="D6487" t="s">
        <v>1155</v>
      </c>
      <c r="E6487">
        <v>4.1359687559999997E-2</v>
      </c>
    </row>
    <row r="6488" spans="1:5" x14ac:dyDescent="0.3">
      <c r="A6488" t="s">
        <v>400</v>
      </c>
      <c r="B6488" t="s">
        <v>114</v>
      </c>
      <c r="C6488" t="s">
        <v>21</v>
      </c>
      <c r="D6488" t="s">
        <v>1155</v>
      </c>
      <c r="E6488">
        <v>4.1359687559999997E-2</v>
      </c>
    </row>
    <row r="6489" spans="1:5" x14ac:dyDescent="0.3">
      <c r="A6489" t="s">
        <v>400</v>
      </c>
      <c r="B6489" t="s">
        <v>114</v>
      </c>
      <c r="C6489" t="s">
        <v>21</v>
      </c>
      <c r="D6489" t="s">
        <v>1155</v>
      </c>
      <c r="E6489">
        <v>4.1359687559999997E-2</v>
      </c>
    </row>
    <row r="6490" spans="1:5" x14ac:dyDescent="0.3">
      <c r="A6490" t="s">
        <v>400</v>
      </c>
      <c r="B6490" t="s">
        <v>114</v>
      </c>
      <c r="C6490" t="s">
        <v>21</v>
      </c>
      <c r="D6490" t="s">
        <v>1155</v>
      </c>
      <c r="E6490">
        <v>4.1359687559999997E-2</v>
      </c>
    </row>
    <row r="6491" spans="1:5" x14ac:dyDescent="0.3">
      <c r="A6491" t="s">
        <v>851</v>
      </c>
      <c r="B6491" t="s">
        <v>892</v>
      </c>
      <c r="C6491" t="s">
        <v>21</v>
      </c>
      <c r="D6491" t="s">
        <v>1155</v>
      </c>
      <c r="E6491">
        <v>4.0705728670000003E-2</v>
      </c>
    </row>
    <row r="6492" spans="1:5" x14ac:dyDescent="0.3">
      <c r="A6492" t="s">
        <v>121</v>
      </c>
      <c r="B6492" t="s">
        <v>200</v>
      </c>
      <c r="C6492" t="s">
        <v>38</v>
      </c>
      <c r="D6492" t="s">
        <v>1224</v>
      </c>
      <c r="E6492">
        <v>4.0347877329999997E-2</v>
      </c>
    </row>
    <row r="6493" spans="1:5" x14ac:dyDescent="0.3">
      <c r="A6493" t="s">
        <v>66</v>
      </c>
      <c r="B6493" t="s">
        <v>451</v>
      </c>
      <c r="C6493" t="s">
        <v>21</v>
      </c>
      <c r="D6493" t="s">
        <v>1224</v>
      </c>
      <c r="E6493">
        <v>3.909410294E-2</v>
      </c>
    </row>
    <row r="6494" spans="1:5" x14ac:dyDescent="0.3">
      <c r="A6494" t="s">
        <v>400</v>
      </c>
      <c r="B6494" t="s">
        <v>114</v>
      </c>
      <c r="C6494" t="s">
        <v>21</v>
      </c>
      <c r="D6494" t="s">
        <v>1155</v>
      </c>
      <c r="E6494">
        <v>3.8715431959999998E-2</v>
      </c>
    </row>
    <row r="6495" spans="1:5" x14ac:dyDescent="0.3">
      <c r="A6495" t="s">
        <v>55</v>
      </c>
      <c r="B6495" t="s">
        <v>56</v>
      </c>
      <c r="C6495" t="s">
        <v>38</v>
      </c>
      <c r="D6495" t="s">
        <v>1224</v>
      </c>
      <c r="E6495">
        <v>3.8687475950000001E-2</v>
      </c>
    </row>
    <row r="6496" spans="1:5" x14ac:dyDescent="0.3">
      <c r="A6496" t="s">
        <v>400</v>
      </c>
      <c r="B6496" t="s">
        <v>459</v>
      </c>
      <c r="C6496" t="s">
        <v>21</v>
      </c>
      <c r="D6496" t="s">
        <v>1155</v>
      </c>
      <c r="E6496">
        <v>3.8016876270000013E-2</v>
      </c>
    </row>
    <row r="6497" spans="1:5" x14ac:dyDescent="0.3">
      <c r="A6497" t="s">
        <v>400</v>
      </c>
      <c r="B6497" t="s">
        <v>459</v>
      </c>
      <c r="C6497" t="s">
        <v>21</v>
      </c>
      <c r="D6497" t="s">
        <v>1155</v>
      </c>
      <c r="E6497">
        <v>3.8016876270000013E-2</v>
      </c>
    </row>
    <row r="6498" spans="1:5" x14ac:dyDescent="0.3">
      <c r="A6498" t="s">
        <v>400</v>
      </c>
      <c r="B6498" t="s">
        <v>459</v>
      </c>
      <c r="C6498" t="s">
        <v>21</v>
      </c>
      <c r="D6498" t="s">
        <v>1155</v>
      </c>
      <c r="E6498">
        <v>3.8016876270000013E-2</v>
      </c>
    </row>
    <row r="6499" spans="1:5" x14ac:dyDescent="0.3">
      <c r="A6499" t="s">
        <v>400</v>
      </c>
      <c r="B6499" t="s">
        <v>459</v>
      </c>
      <c r="C6499" t="s">
        <v>21</v>
      </c>
      <c r="D6499" t="s">
        <v>1155</v>
      </c>
      <c r="E6499">
        <v>3.8016876270000013E-2</v>
      </c>
    </row>
    <row r="6500" spans="1:5" x14ac:dyDescent="0.3">
      <c r="A6500" t="s">
        <v>400</v>
      </c>
      <c r="B6500" t="s">
        <v>459</v>
      </c>
      <c r="C6500" t="s">
        <v>21</v>
      </c>
      <c r="D6500" t="s">
        <v>1155</v>
      </c>
      <c r="E6500">
        <v>3.8016876270000013E-2</v>
      </c>
    </row>
    <row r="6501" spans="1:5" x14ac:dyDescent="0.3">
      <c r="A6501" t="s">
        <v>400</v>
      </c>
      <c r="B6501" t="s">
        <v>459</v>
      </c>
      <c r="C6501" t="s">
        <v>21</v>
      </c>
      <c r="D6501" t="s">
        <v>1155</v>
      </c>
      <c r="E6501">
        <v>3.8016876270000013E-2</v>
      </c>
    </row>
    <row r="6502" spans="1:5" x14ac:dyDescent="0.3">
      <c r="A6502" t="s">
        <v>400</v>
      </c>
      <c r="B6502" t="s">
        <v>459</v>
      </c>
      <c r="C6502" t="s">
        <v>21</v>
      </c>
      <c r="D6502" t="s">
        <v>1155</v>
      </c>
      <c r="E6502">
        <v>3.8016876270000013E-2</v>
      </c>
    </row>
    <row r="6503" spans="1:5" x14ac:dyDescent="0.3">
      <c r="A6503" t="s">
        <v>400</v>
      </c>
      <c r="B6503" t="s">
        <v>459</v>
      </c>
      <c r="C6503" t="s">
        <v>21</v>
      </c>
      <c r="D6503" t="s">
        <v>1155</v>
      </c>
      <c r="E6503">
        <v>3.8016876270000013E-2</v>
      </c>
    </row>
    <row r="6504" spans="1:5" x14ac:dyDescent="0.3">
      <c r="A6504" t="s">
        <v>912</v>
      </c>
      <c r="B6504" t="s">
        <v>292</v>
      </c>
      <c r="C6504" t="s">
        <v>38</v>
      </c>
      <c r="D6504" t="s">
        <v>1181</v>
      </c>
      <c r="E6504">
        <v>3.7764537629999997E-2</v>
      </c>
    </row>
    <row r="6505" spans="1:5" x14ac:dyDescent="0.3">
      <c r="A6505" t="s">
        <v>912</v>
      </c>
      <c r="B6505" t="s">
        <v>292</v>
      </c>
      <c r="C6505" t="s">
        <v>38</v>
      </c>
      <c r="D6505" t="s">
        <v>1181</v>
      </c>
      <c r="E6505">
        <v>3.7764537629999997E-2</v>
      </c>
    </row>
    <row r="6506" spans="1:5" x14ac:dyDescent="0.3">
      <c r="A6506" t="s">
        <v>121</v>
      </c>
      <c r="B6506" t="s">
        <v>200</v>
      </c>
      <c r="C6506" t="s">
        <v>38</v>
      </c>
      <c r="D6506" t="s">
        <v>1224</v>
      </c>
      <c r="E6506">
        <v>3.7566597969999997E-2</v>
      </c>
    </row>
    <row r="6507" spans="1:5" x14ac:dyDescent="0.3">
      <c r="A6507" t="s">
        <v>851</v>
      </c>
      <c r="B6507" t="s">
        <v>890</v>
      </c>
      <c r="C6507" t="s">
        <v>21</v>
      </c>
      <c r="D6507" t="s">
        <v>1155</v>
      </c>
      <c r="E6507">
        <v>3.7093949389999999E-2</v>
      </c>
    </row>
    <row r="6508" spans="1:5" x14ac:dyDescent="0.3">
      <c r="A6508" t="s">
        <v>524</v>
      </c>
      <c r="B6508" t="s">
        <v>56</v>
      </c>
      <c r="C6508" t="s">
        <v>38</v>
      </c>
      <c r="D6508" t="s">
        <v>1181</v>
      </c>
      <c r="E6508">
        <v>3.4534883519999997E-2</v>
      </c>
    </row>
    <row r="6509" spans="1:5" x14ac:dyDescent="0.3">
      <c r="A6509" t="s">
        <v>400</v>
      </c>
      <c r="B6509" t="s">
        <v>430</v>
      </c>
      <c r="C6509" t="s">
        <v>38</v>
      </c>
      <c r="D6509" t="s">
        <v>1155</v>
      </c>
      <c r="E6509">
        <v>3.4516288960000002E-2</v>
      </c>
    </row>
    <row r="6510" spans="1:5" x14ac:dyDescent="0.3">
      <c r="A6510" t="s">
        <v>186</v>
      </c>
      <c r="B6510" t="s">
        <v>114</v>
      </c>
      <c r="C6510" t="s">
        <v>38</v>
      </c>
      <c r="D6510" t="s">
        <v>1155</v>
      </c>
      <c r="E6510">
        <v>3.2290652189999998E-2</v>
      </c>
    </row>
    <row r="6511" spans="1:5" x14ac:dyDescent="0.3">
      <c r="A6511" t="s">
        <v>186</v>
      </c>
      <c r="B6511" t="s">
        <v>114</v>
      </c>
      <c r="C6511" t="s">
        <v>38</v>
      </c>
      <c r="D6511" t="s">
        <v>1155</v>
      </c>
      <c r="E6511">
        <v>3.2290652189999998E-2</v>
      </c>
    </row>
    <row r="6512" spans="1:5" x14ac:dyDescent="0.3">
      <c r="A6512" t="s">
        <v>186</v>
      </c>
      <c r="B6512" t="s">
        <v>114</v>
      </c>
      <c r="C6512" t="s">
        <v>38</v>
      </c>
      <c r="D6512" t="s">
        <v>1155</v>
      </c>
      <c r="E6512">
        <v>3.2290652189999998E-2</v>
      </c>
    </row>
    <row r="6513" spans="1:5" x14ac:dyDescent="0.3">
      <c r="A6513" t="s">
        <v>25</v>
      </c>
      <c r="B6513" t="s">
        <v>86</v>
      </c>
      <c r="C6513" t="s">
        <v>38</v>
      </c>
      <c r="D6513" t="s">
        <v>1224</v>
      </c>
      <c r="E6513">
        <v>3.2140945480000002E-2</v>
      </c>
    </row>
    <row r="6514" spans="1:5" x14ac:dyDescent="0.3">
      <c r="A6514" t="s">
        <v>851</v>
      </c>
      <c r="B6514" t="s">
        <v>888</v>
      </c>
      <c r="C6514" t="s">
        <v>21</v>
      </c>
      <c r="D6514" t="s">
        <v>1155</v>
      </c>
      <c r="E6514">
        <v>3.1627472640000001E-2</v>
      </c>
    </row>
    <row r="6515" spans="1:5" x14ac:dyDescent="0.3">
      <c r="A6515" t="s">
        <v>233</v>
      </c>
      <c r="B6515" t="s">
        <v>114</v>
      </c>
      <c r="C6515" t="s">
        <v>21</v>
      </c>
      <c r="D6515" t="s">
        <v>1155</v>
      </c>
      <c r="E6515">
        <v>2.899703121E-2</v>
      </c>
    </row>
    <row r="6516" spans="1:5" x14ac:dyDescent="0.3">
      <c r="A6516" t="s">
        <v>209</v>
      </c>
      <c r="B6516" t="s">
        <v>122</v>
      </c>
      <c r="C6516" t="s">
        <v>38</v>
      </c>
      <c r="D6516" t="s">
        <v>1155</v>
      </c>
      <c r="E6516">
        <v>2.8874156299999999E-2</v>
      </c>
    </row>
    <row r="6517" spans="1:5" x14ac:dyDescent="0.3">
      <c r="A6517" t="s">
        <v>55</v>
      </c>
      <c r="B6517" t="s">
        <v>56</v>
      </c>
      <c r="C6517" t="s">
        <v>38</v>
      </c>
      <c r="D6517" t="s">
        <v>1224</v>
      </c>
      <c r="E6517">
        <v>2.847521414E-2</v>
      </c>
    </row>
    <row r="6518" spans="1:5" x14ac:dyDescent="0.3">
      <c r="A6518" t="s">
        <v>553</v>
      </c>
      <c r="B6518" t="s">
        <v>823</v>
      </c>
      <c r="C6518" t="s">
        <v>21</v>
      </c>
      <c r="D6518" t="s">
        <v>1181</v>
      </c>
      <c r="E6518">
        <v>2.7303021260000001E-2</v>
      </c>
    </row>
    <row r="6519" spans="1:5" x14ac:dyDescent="0.3">
      <c r="A6519" t="s">
        <v>553</v>
      </c>
      <c r="B6519" t="s">
        <v>781</v>
      </c>
      <c r="C6519" t="s">
        <v>21</v>
      </c>
      <c r="D6519" t="s">
        <v>1181</v>
      </c>
      <c r="E6519">
        <v>2.6999654349999999E-2</v>
      </c>
    </row>
    <row r="6520" spans="1:5" x14ac:dyDescent="0.3">
      <c r="A6520" t="s">
        <v>372</v>
      </c>
      <c r="B6520" t="s">
        <v>20</v>
      </c>
      <c r="C6520" t="s">
        <v>38</v>
      </c>
      <c r="D6520" t="s">
        <v>1181</v>
      </c>
      <c r="E6520">
        <v>2.668218633E-2</v>
      </c>
    </row>
    <row r="6521" spans="1:5" x14ac:dyDescent="0.3">
      <c r="A6521" t="s">
        <v>510</v>
      </c>
      <c r="B6521" t="s">
        <v>486</v>
      </c>
      <c r="C6521" t="s">
        <v>21</v>
      </c>
      <c r="D6521" t="s">
        <v>1155</v>
      </c>
      <c r="E6521">
        <v>2.6122782359999999E-2</v>
      </c>
    </row>
    <row r="6522" spans="1:5" x14ac:dyDescent="0.3">
      <c r="A6522" t="s">
        <v>400</v>
      </c>
      <c r="B6522" t="s">
        <v>406</v>
      </c>
      <c r="C6522" t="s">
        <v>21</v>
      </c>
      <c r="D6522" t="s">
        <v>1155</v>
      </c>
      <c r="E6522">
        <v>2.5657499069999999E-2</v>
      </c>
    </row>
    <row r="6523" spans="1:5" x14ac:dyDescent="0.3">
      <c r="A6523" t="s">
        <v>400</v>
      </c>
      <c r="B6523" t="s">
        <v>406</v>
      </c>
      <c r="C6523" t="s">
        <v>21</v>
      </c>
      <c r="D6523" t="s">
        <v>1155</v>
      </c>
      <c r="E6523">
        <v>2.5657499069999999E-2</v>
      </c>
    </row>
    <row r="6524" spans="1:5" x14ac:dyDescent="0.3">
      <c r="A6524" t="s">
        <v>400</v>
      </c>
      <c r="B6524" t="s">
        <v>406</v>
      </c>
      <c r="C6524" t="s">
        <v>21</v>
      </c>
      <c r="D6524" t="s">
        <v>1155</v>
      </c>
      <c r="E6524">
        <v>2.5657499069999999E-2</v>
      </c>
    </row>
    <row r="6525" spans="1:5" x14ac:dyDescent="0.3">
      <c r="A6525" t="s">
        <v>553</v>
      </c>
      <c r="B6525" t="s">
        <v>804</v>
      </c>
      <c r="C6525" t="s">
        <v>21</v>
      </c>
      <c r="D6525" t="s">
        <v>1181</v>
      </c>
      <c r="E6525">
        <v>2.472440259E-2</v>
      </c>
    </row>
    <row r="6526" spans="1:5" x14ac:dyDescent="0.3">
      <c r="A6526" t="s">
        <v>400</v>
      </c>
      <c r="B6526" t="s">
        <v>439</v>
      </c>
      <c r="C6526" t="s">
        <v>21</v>
      </c>
      <c r="D6526" t="s">
        <v>1155</v>
      </c>
      <c r="E6526">
        <v>2.467746207E-2</v>
      </c>
    </row>
    <row r="6527" spans="1:5" x14ac:dyDescent="0.3">
      <c r="A6527" t="s">
        <v>400</v>
      </c>
      <c r="B6527" t="s">
        <v>439</v>
      </c>
      <c r="C6527" t="s">
        <v>21</v>
      </c>
      <c r="D6527" t="s">
        <v>1155</v>
      </c>
      <c r="E6527">
        <v>2.467746207E-2</v>
      </c>
    </row>
    <row r="6528" spans="1:5" x14ac:dyDescent="0.3">
      <c r="A6528" t="s">
        <v>400</v>
      </c>
      <c r="B6528" t="s">
        <v>439</v>
      </c>
      <c r="C6528" t="s">
        <v>21</v>
      </c>
      <c r="D6528" t="s">
        <v>1155</v>
      </c>
      <c r="E6528">
        <v>2.467746207E-2</v>
      </c>
    </row>
    <row r="6529" spans="1:5" x14ac:dyDescent="0.3">
      <c r="A6529" t="s">
        <v>400</v>
      </c>
      <c r="B6529" t="s">
        <v>439</v>
      </c>
      <c r="C6529" t="s">
        <v>21</v>
      </c>
      <c r="D6529" t="s">
        <v>1155</v>
      </c>
      <c r="E6529">
        <v>2.467746207E-2</v>
      </c>
    </row>
    <row r="6530" spans="1:5" x14ac:dyDescent="0.3">
      <c r="A6530" t="s">
        <v>400</v>
      </c>
      <c r="B6530" t="s">
        <v>439</v>
      </c>
      <c r="C6530" t="s">
        <v>21</v>
      </c>
      <c r="D6530" t="s">
        <v>1155</v>
      </c>
      <c r="E6530">
        <v>2.467746207E-2</v>
      </c>
    </row>
    <row r="6531" spans="1:5" x14ac:dyDescent="0.3">
      <c r="A6531" t="s">
        <v>400</v>
      </c>
      <c r="B6531" t="s">
        <v>439</v>
      </c>
      <c r="C6531" t="s">
        <v>21</v>
      </c>
      <c r="D6531" t="s">
        <v>1155</v>
      </c>
      <c r="E6531">
        <v>2.467746207E-2</v>
      </c>
    </row>
    <row r="6532" spans="1:5" x14ac:dyDescent="0.3">
      <c r="A6532" t="s">
        <v>400</v>
      </c>
      <c r="B6532" t="s">
        <v>439</v>
      </c>
      <c r="C6532" t="s">
        <v>21</v>
      </c>
      <c r="D6532" t="s">
        <v>1155</v>
      </c>
      <c r="E6532">
        <v>2.467746207E-2</v>
      </c>
    </row>
    <row r="6533" spans="1:5" x14ac:dyDescent="0.3">
      <c r="A6533" t="s">
        <v>400</v>
      </c>
      <c r="B6533" t="s">
        <v>439</v>
      </c>
      <c r="C6533" t="s">
        <v>21</v>
      </c>
      <c r="D6533" t="s">
        <v>1155</v>
      </c>
      <c r="E6533">
        <v>2.467746207E-2</v>
      </c>
    </row>
    <row r="6534" spans="1:5" x14ac:dyDescent="0.3">
      <c r="A6534" t="s">
        <v>400</v>
      </c>
      <c r="B6534" t="s">
        <v>439</v>
      </c>
      <c r="C6534" t="s">
        <v>21</v>
      </c>
      <c r="D6534" t="s">
        <v>1155</v>
      </c>
      <c r="E6534">
        <v>2.467746207E-2</v>
      </c>
    </row>
    <row r="6535" spans="1:5" x14ac:dyDescent="0.3">
      <c r="A6535" t="s">
        <v>400</v>
      </c>
      <c r="B6535" t="s">
        <v>486</v>
      </c>
      <c r="C6535" t="s">
        <v>21</v>
      </c>
      <c r="D6535" t="s">
        <v>1155</v>
      </c>
      <c r="E6535">
        <v>2.4128263779999999E-2</v>
      </c>
    </row>
    <row r="6536" spans="1:5" x14ac:dyDescent="0.3">
      <c r="A6536" t="s">
        <v>524</v>
      </c>
      <c r="B6536" t="s">
        <v>56</v>
      </c>
      <c r="C6536" t="s">
        <v>38</v>
      </c>
      <c r="D6536" t="s">
        <v>1181</v>
      </c>
      <c r="E6536">
        <v>2.383385834E-2</v>
      </c>
    </row>
    <row r="6537" spans="1:5" x14ac:dyDescent="0.3">
      <c r="A6537" t="s">
        <v>372</v>
      </c>
      <c r="B6537" t="s">
        <v>20</v>
      </c>
      <c r="C6537" t="s">
        <v>21</v>
      </c>
      <c r="D6537" t="s">
        <v>1181</v>
      </c>
      <c r="E6537">
        <v>2.3387697360000001E-2</v>
      </c>
    </row>
    <row r="6538" spans="1:5" x14ac:dyDescent="0.3">
      <c r="A6538" t="s">
        <v>268</v>
      </c>
      <c r="B6538" t="s">
        <v>86</v>
      </c>
      <c r="C6538" t="s">
        <v>38</v>
      </c>
      <c r="D6538" t="s">
        <v>1181</v>
      </c>
      <c r="E6538">
        <v>2.3017509919999998E-2</v>
      </c>
    </row>
    <row r="6539" spans="1:5" x14ac:dyDescent="0.3">
      <c r="A6539" t="s">
        <v>851</v>
      </c>
      <c r="B6539" t="s">
        <v>888</v>
      </c>
      <c r="C6539" t="s">
        <v>21</v>
      </c>
      <c r="D6539" t="s">
        <v>1155</v>
      </c>
      <c r="E6539">
        <v>2.226436398E-2</v>
      </c>
    </row>
    <row r="6540" spans="1:5" x14ac:dyDescent="0.3">
      <c r="A6540" t="s">
        <v>851</v>
      </c>
      <c r="B6540" t="s">
        <v>888</v>
      </c>
      <c r="C6540" t="s">
        <v>21</v>
      </c>
      <c r="D6540" t="s">
        <v>1155</v>
      </c>
      <c r="E6540">
        <v>2.226436398E-2</v>
      </c>
    </row>
    <row r="6541" spans="1:5" x14ac:dyDescent="0.3">
      <c r="A6541" t="s">
        <v>851</v>
      </c>
      <c r="B6541" t="s">
        <v>888</v>
      </c>
      <c r="C6541" t="s">
        <v>21</v>
      </c>
      <c r="D6541" t="s">
        <v>1155</v>
      </c>
      <c r="E6541">
        <v>2.226436398E-2</v>
      </c>
    </row>
    <row r="6542" spans="1:5" x14ac:dyDescent="0.3">
      <c r="A6542" t="s">
        <v>851</v>
      </c>
      <c r="B6542" t="s">
        <v>888</v>
      </c>
      <c r="C6542" t="s">
        <v>21</v>
      </c>
      <c r="D6542" t="s">
        <v>1155</v>
      </c>
      <c r="E6542">
        <v>2.226436398E-2</v>
      </c>
    </row>
    <row r="6543" spans="1:5" x14ac:dyDescent="0.3">
      <c r="A6543" t="s">
        <v>851</v>
      </c>
      <c r="B6543" t="s">
        <v>888</v>
      </c>
      <c r="C6543" t="s">
        <v>21</v>
      </c>
      <c r="D6543" t="s">
        <v>1155</v>
      </c>
      <c r="E6543">
        <v>2.226436398E-2</v>
      </c>
    </row>
    <row r="6544" spans="1:5" x14ac:dyDescent="0.3">
      <c r="A6544" t="s">
        <v>31</v>
      </c>
      <c r="B6544" t="s">
        <v>20</v>
      </c>
      <c r="C6544" t="s">
        <v>21</v>
      </c>
      <c r="D6544" t="s">
        <v>1224</v>
      </c>
      <c r="E6544">
        <v>2.2055883080000002E-2</v>
      </c>
    </row>
    <row r="6545" spans="1:5" x14ac:dyDescent="0.3">
      <c r="A6545" t="s">
        <v>18</v>
      </c>
      <c r="B6545" t="s">
        <v>20</v>
      </c>
      <c r="C6545" t="s">
        <v>21</v>
      </c>
      <c r="D6545" t="s">
        <v>1224</v>
      </c>
      <c r="E6545">
        <v>2.1888049959999999E-2</v>
      </c>
    </row>
    <row r="6546" spans="1:5" x14ac:dyDescent="0.3">
      <c r="A6546" t="s">
        <v>34</v>
      </c>
      <c r="B6546" t="s">
        <v>20</v>
      </c>
      <c r="C6546" t="s">
        <v>21</v>
      </c>
      <c r="D6546" t="s">
        <v>1224</v>
      </c>
      <c r="E6546">
        <v>2.1768528870000001E-2</v>
      </c>
    </row>
    <row r="6547" spans="1:5" x14ac:dyDescent="0.3">
      <c r="A6547" t="s">
        <v>287</v>
      </c>
      <c r="B6547" t="s">
        <v>114</v>
      </c>
      <c r="C6547" t="s">
        <v>38</v>
      </c>
      <c r="D6547" t="s">
        <v>1218</v>
      </c>
      <c r="E6547">
        <v>2.068371326E-2</v>
      </c>
    </row>
    <row r="6548" spans="1:5" x14ac:dyDescent="0.3">
      <c r="A6548" t="s">
        <v>121</v>
      </c>
      <c r="B6548" t="s">
        <v>122</v>
      </c>
      <c r="C6548" t="s">
        <v>21</v>
      </c>
      <c r="D6548" t="s">
        <v>1224</v>
      </c>
      <c r="E6548">
        <v>2.0063633229999999E-2</v>
      </c>
    </row>
    <row r="6549" spans="1:5" x14ac:dyDescent="0.3">
      <c r="A6549" t="s">
        <v>851</v>
      </c>
      <c r="B6549" t="s">
        <v>885</v>
      </c>
      <c r="C6549" t="s">
        <v>21</v>
      </c>
      <c r="D6549" t="s">
        <v>1155</v>
      </c>
      <c r="E6549">
        <v>2.0011209540000002E-2</v>
      </c>
    </row>
    <row r="6550" spans="1:5" x14ac:dyDescent="0.3">
      <c r="A6550" t="s">
        <v>400</v>
      </c>
      <c r="B6550" t="s">
        <v>430</v>
      </c>
      <c r="C6550" t="s">
        <v>21</v>
      </c>
      <c r="D6550" t="s">
        <v>1155</v>
      </c>
      <c r="E6550">
        <v>1.9170339339999998E-2</v>
      </c>
    </row>
    <row r="6551" spans="1:5" x14ac:dyDescent="0.3">
      <c r="A6551" t="s">
        <v>18</v>
      </c>
      <c r="B6551" t="s">
        <v>20</v>
      </c>
      <c r="C6551" t="s">
        <v>21</v>
      </c>
      <c r="D6551" t="s">
        <v>1224</v>
      </c>
      <c r="E6551">
        <v>1.8846651320000001E-2</v>
      </c>
    </row>
    <row r="6552" spans="1:5" x14ac:dyDescent="0.3">
      <c r="A6552" t="s">
        <v>25</v>
      </c>
      <c r="B6552" t="s">
        <v>122</v>
      </c>
      <c r="C6552" t="s">
        <v>21</v>
      </c>
      <c r="D6552" t="s">
        <v>1224</v>
      </c>
      <c r="E6552">
        <v>1.8707233850000001E-2</v>
      </c>
    </row>
    <row r="6553" spans="1:5" x14ac:dyDescent="0.3">
      <c r="A6553" t="s">
        <v>25</v>
      </c>
      <c r="B6553" t="s">
        <v>122</v>
      </c>
      <c r="C6553" t="s">
        <v>21</v>
      </c>
      <c r="D6553" t="s">
        <v>1224</v>
      </c>
      <c r="E6553">
        <v>1.8707233850000001E-2</v>
      </c>
    </row>
    <row r="6554" spans="1:5" x14ac:dyDescent="0.3">
      <c r="A6554" t="s">
        <v>25</v>
      </c>
      <c r="B6554" t="s">
        <v>122</v>
      </c>
      <c r="C6554" t="s">
        <v>21</v>
      </c>
      <c r="D6554" t="s">
        <v>1224</v>
      </c>
      <c r="E6554">
        <v>1.8707233850000001E-2</v>
      </c>
    </row>
    <row r="6555" spans="1:5" x14ac:dyDescent="0.3">
      <c r="A6555" t="s">
        <v>25</v>
      </c>
      <c r="B6555" t="s">
        <v>122</v>
      </c>
      <c r="C6555" t="s">
        <v>21</v>
      </c>
      <c r="D6555" t="s">
        <v>1224</v>
      </c>
      <c r="E6555">
        <v>1.8707233850000001E-2</v>
      </c>
    </row>
    <row r="6556" spans="1:5" x14ac:dyDescent="0.3">
      <c r="A6556" t="s">
        <v>25</v>
      </c>
      <c r="B6556" t="s">
        <v>122</v>
      </c>
      <c r="C6556" t="s">
        <v>21</v>
      </c>
      <c r="D6556" t="s">
        <v>1224</v>
      </c>
      <c r="E6556">
        <v>1.8707233850000001E-2</v>
      </c>
    </row>
    <row r="6557" spans="1:5" x14ac:dyDescent="0.3">
      <c r="A6557" t="s">
        <v>25</v>
      </c>
      <c r="B6557" t="s">
        <v>122</v>
      </c>
      <c r="C6557" t="s">
        <v>21</v>
      </c>
      <c r="D6557" t="s">
        <v>1224</v>
      </c>
      <c r="E6557">
        <v>1.8707233850000001E-2</v>
      </c>
    </row>
    <row r="6558" spans="1:5" x14ac:dyDescent="0.3">
      <c r="A6558" t="s">
        <v>25</v>
      </c>
      <c r="B6558" t="s">
        <v>122</v>
      </c>
      <c r="C6558" t="s">
        <v>21</v>
      </c>
      <c r="D6558" t="s">
        <v>1224</v>
      </c>
      <c r="E6558">
        <v>1.8707233850000001E-2</v>
      </c>
    </row>
    <row r="6559" spans="1:5" x14ac:dyDescent="0.3">
      <c r="A6559" t="s">
        <v>25</v>
      </c>
      <c r="B6559" t="s">
        <v>122</v>
      </c>
      <c r="C6559" t="s">
        <v>21</v>
      </c>
      <c r="D6559" t="s">
        <v>1224</v>
      </c>
      <c r="E6559">
        <v>1.8707233850000001E-2</v>
      </c>
    </row>
    <row r="6560" spans="1:5" x14ac:dyDescent="0.3">
      <c r="A6560" t="s">
        <v>25</v>
      </c>
      <c r="B6560" t="s">
        <v>122</v>
      </c>
      <c r="C6560" t="s">
        <v>21</v>
      </c>
      <c r="D6560" t="s">
        <v>1224</v>
      </c>
      <c r="E6560">
        <v>1.8707233850000001E-2</v>
      </c>
    </row>
    <row r="6561" spans="1:5" x14ac:dyDescent="0.3">
      <c r="A6561" t="s">
        <v>25</v>
      </c>
      <c r="B6561" t="s">
        <v>122</v>
      </c>
      <c r="C6561" t="s">
        <v>21</v>
      </c>
      <c r="D6561" t="s">
        <v>1224</v>
      </c>
      <c r="E6561">
        <v>1.8707233850000001E-2</v>
      </c>
    </row>
    <row r="6562" spans="1:5" x14ac:dyDescent="0.3">
      <c r="A6562" t="s">
        <v>105</v>
      </c>
      <c r="B6562" t="s">
        <v>451</v>
      </c>
      <c r="C6562" t="s">
        <v>21</v>
      </c>
      <c r="D6562" t="s">
        <v>1224</v>
      </c>
      <c r="E6562">
        <v>1.8038290500000002E-2</v>
      </c>
    </row>
    <row r="6563" spans="1:5" x14ac:dyDescent="0.3">
      <c r="A6563" t="s">
        <v>121</v>
      </c>
      <c r="B6563" t="s">
        <v>122</v>
      </c>
      <c r="C6563" t="s">
        <v>21</v>
      </c>
      <c r="D6563" t="s">
        <v>1224</v>
      </c>
      <c r="E6563">
        <v>1.7808189919999998E-2</v>
      </c>
    </row>
    <row r="6564" spans="1:5" x14ac:dyDescent="0.3">
      <c r="A6564" t="s">
        <v>400</v>
      </c>
      <c r="B6564" t="s">
        <v>418</v>
      </c>
      <c r="C6564" t="s">
        <v>38</v>
      </c>
      <c r="D6564" t="s">
        <v>1155</v>
      </c>
      <c r="E6564">
        <v>1.7442839009999999E-2</v>
      </c>
    </row>
    <row r="6565" spans="1:5" x14ac:dyDescent="0.3">
      <c r="A6565" t="s">
        <v>400</v>
      </c>
      <c r="B6565" t="s">
        <v>406</v>
      </c>
      <c r="C6565" t="s">
        <v>21</v>
      </c>
      <c r="D6565" t="s">
        <v>1155</v>
      </c>
      <c r="E6565">
        <v>1.7403539959999999E-2</v>
      </c>
    </row>
    <row r="6566" spans="1:5" x14ac:dyDescent="0.3">
      <c r="A6566" t="s">
        <v>400</v>
      </c>
      <c r="B6566" t="s">
        <v>406</v>
      </c>
      <c r="C6566" t="s">
        <v>21</v>
      </c>
      <c r="D6566" t="s">
        <v>1155</v>
      </c>
      <c r="E6566">
        <v>1.7403539959999999E-2</v>
      </c>
    </row>
    <row r="6567" spans="1:5" x14ac:dyDescent="0.3">
      <c r="A6567" t="s">
        <v>400</v>
      </c>
      <c r="B6567" t="s">
        <v>406</v>
      </c>
      <c r="C6567" t="s">
        <v>21</v>
      </c>
      <c r="D6567" t="s">
        <v>1155</v>
      </c>
      <c r="E6567">
        <v>1.7403539959999999E-2</v>
      </c>
    </row>
    <row r="6568" spans="1:5" x14ac:dyDescent="0.3">
      <c r="A6568" t="s">
        <v>400</v>
      </c>
      <c r="B6568" t="s">
        <v>406</v>
      </c>
      <c r="C6568" t="s">
        <v>21</v>
      </c>
      <c r="D6568" t="s">
        <v>1155</v>
      </c>
      <c r="E6568">
        <v>1.7403539959999999E-2</v>
      </c>
    </row>
    <row r="6569" spans="1:5" x14ac:dyDescent="0.3">
      <c r="A6569" t="s">
        <v>400</v>
      </c>
      <c r="B6569" t="s">
        <v>406</v>
      </c>
      <c r="C6569" t="s">
        <v>21</v>
      </c>
      <c r="D6569" t="s">
        <v>1155</v>
      </c>
      <c r="E6569">
        <v>1.7403539959999999E-2</v>
      </c>
    </row>
    <row r="6570" spans="1:5" x14ac:dyDescent="0.3">
      <c r="A6570" t="s">
        <v>400</v>
      </c>
      <c r="B6570" t="s">
        <v>406</v>
      </c>
      <c r="C6570" t="s">
        <v>21</v>
      </c>
      <c r="D6570" t="s">
        <v>1155</v>
      </c>
      <c r="E6570">
        <v>1.7403539959999999E-2</v>
      </c>
    </row>
    <row r="6571" spans="1:5" x14ac:dyDescent="0.3">
      <c r="A6571" t="s">
        <v>400</v>
      </c>
      <c r="B6571" t="s">
        <v>406</v>
      </c>
      <c r="C6571" t="s">
        <v>21</v>
      </c>
      <c r="D6571" t="s">
        <v>1155</v>
      </c>
      <c r="E6571">
        <v>1.7403539959999999E-2</v>
      </c>
    </row>
    <row r="6572" spans="1:5" x14ac:dyDescent="0.3">
      <c r="A6572" t="s">
        <v>400</v>
      </c>
      <c r="B6572" t="s">
        <v>114</v>
      </c>
      <c r="C6572" t="s">
        <v>38</v>
      </c>
      <c r="D6572" t="s">
        <v>1155</v>
      </c>
      <c r="E6572">
        <v>1.7327594920000002E-2</v>
      </c>
    </row>
    <row r="6573" spans="1:5" x14ac:dyDescent="0.3">
      <c r="A6573" t="s">
        <v>400</v>
      </c>
      <c r="B6573" t="s">
        <v>114</v>
      </c>
      <c r="C6573" t="s">
        <v>38</v>
      </c>
      <c r="D6573" t="s">
        <v>1155</v>
      </c>
      <c r="E6573">
        <v>1.7327594920000002E-2</v>
      </c>
    </row>
    <row r="6574" spans="1:5" x14ac:dyDescent="0.3">
      <c r="A6574" t="s">
        <v>400</v>
      </c>
      <c r="B6574" t="s">
        <v>114</v>
      </c>
      <c r="C6574" t="s">
        <v>38</v>
      </c>
      <c r="D6574" t="s">
        <v>1155</v>
      </c>
      <c r="E6574">
        <v>1.7327594920000002E-2</v>
      </c>
    </row>
    <row r="6575" spans="1:5" x14ac:dyDescent="0.3">
      <c r="A6575" t="s">
        <v>400</v>
      </c>
      <c r="B6575" t="s">
        <v>114</v>
      </c>
      <c r="C6575" t="s">
        <v>38</v>
      </c>
      <c r="D6575" t="s">
        <v>1155</v>
      </c>
      <c r="E6575">
        <v>1.7327594920000002E-2</v>
      </c>
    </row>
    <row r="6576" spans="1:5" x14ac:dyDescent="0.3">
      <c r="A6576" t="s">
        <v>400</v>
      </c>
      <c r="B6576" t="s">
        <v>114</v>
      </c>
      <c r="C6576" t="s">
        <v>38</v>
      </c>
      <c r="D6576" t="s">
        <v>1155</v>
      </c>
      <c r="E6576">
        <v>1.7327594920000002E-2</v>
      </c>
    </row>
    <row r="6577" spans="1:5" x14ac:dyDescent="0.3">
      <c r="A6577" t="s">
        <v>400</v>
      </c>
      <c r="B6577" t="s">
        <v>114</v>
      </c>
      <c r="C6577" t="s">
        <v>38</v>
      </c>
      <c r="D6577" t="s">
        <v>1155</v>
      </c>
      <c r="E6577">
        <v>1.7327594920000002E-2</v>
      </c>
    </row>
    <row r="6578" spans="1:5" x14ac:dyDescent="0.3">
      <c r="A6578" t="s">
        <v>85</v>
      </c>
      <c r="B6578" t="s">
        <v>86</v>
      </c>
      <c r="C6578" t="s">
        <v>21</v>
      </c>
      <c r="D6578" t="s">
        <v>1224</v>
      </c>
      <c r="E6578">
        <v>1.72692851E-2</v>
      </c>
    </row>
    <row r="6579" spans="1:5" x14ac:dyDescent="0.3">
      <c r="A6579" t="s">
        <v>298</v>
      </c>
      <c r="B6579" t="s">
        <v>484</v>
      </c>
      <c r="C6579" t="s">
        <v>21</v>
      </c>
      <c r="D6579" t="s">
        <v>1181</v>
      </c>
      <c r="E6579">
        <v>1.6329369109999999E-2</v>
      </c>
    </row>
    <row r="6580" spans="1:5" x14ac:dyDescent="0.3">
      <c r="A6580" t="s">
        <v>298</v>
      </c>
      <c r="B6580" t="s">
        <v>484</v>
      </c>
      <c r="C6580" t="s">
        <v>21</v>
      </c>
      <c r="D6580" t="s">
        <v>1181</v>
      </c>
      <c r="E6580">
        <v>1.6329369109999999E-2</v>
      </c>
    </row>
    <row r="6581" spans="1:5" x14ac:dyDescent="0.3">
      <c r="A6581" t="s">
        <v>298</v>
      </c>
      <c r="B6581" t="s">
        <v>484</v>
      </c>
      <c r="C6581" t="s">
        <v>21</v>
      </c>
      <c r="D6581" t="s">
        <v>1181</v>
      </c>
      <c r="E6581">
        <v>1.6329369109999999E-2</v>
      </c>
    </row>
    <row r="6582" spans="1:5" x14ac:dyDescent="0.3">
      <c r="A6582" t="s">
        <v>298</v>
      </c>
      <c r="B6582" t="s">
        <v>484</v>
      </c>
      <c r="C6582" t="s">
        <v>21</v>
      </c>
      <c r="D6582" t="s">
        <v>1181</v>
      </c>
      <c r="E6582">
        <v>1.6329369109999999E-2</v>
      </c>
    </row>
    <row r="6583" spans="1:5" x14ac:dyDescent="0.3">
      <c r="A6583" t="s">
        <v>298</v>
      </c>
      <c r="B6583" t="s">
        <v>484</v>
      </c>
      <c r="C6583" t="s">
        <v>21</v>
      </c>
      <c r="D6583" t="s">
        <v>1181</v>
      </c>
      <c r="E6583">
        <v>1.6329369109999999E-2</v>
      </c>
    </row>
    <row r="6584" spans="1:5" x14ac:dyDescent="0.3">
      <c r="A6584" t="s">
        <v>298</v>
      </c>
      <c r="B6584" t="s">
        <v>484</v>
      </c>
      <c r="C6584" t="s">
        <v>21</v>
      </c>
      <c r="D6584" t="s">
        <v>1181</v>
      </c>
      <c r="E6584">
        <v>1.6329369109999999E-2</v>
      </c>
    </row>
    <row r="6585" spans="1:5" x14ac:dyDescent="0.3">
      <c r="A6585" t="s">
        <v>298</v>
      </c>
      <c r="B6585" t="s">
        <v>484</v>
      </c>
      <c r="C6585" t="s">
        <v>21</v>
      </c>
      <c r="D6585" t="s">
        <v>1181</v>
      </c>
      <c r="E6585">
        <v>1.6329369109999999E-2</v>
      </c>
    </row>
    <row r="6586" spans="1:5" x14ac:dyDescent="0.3">
      <c r="A6586" t="s">
        <v>298</v>
      </c>
      <c r="B6586" t="s">
        <v>484</v>
      </c>
      <c r="C6586" t="s">
        <v>21</v>
      </c>
      <c r="D6586" t="s">
        <v>1181</v>
      </c>
      <c r="E6586">
        <v>1.6329369109999999E-2</v>
      </c>
    </row>
    <row r="6587" spans="1:5" x14ac:dyDescent="0.3">
      <c r="A6587" t="s">
        <v>298</v>
      </c>
      <c r="B6587" t="s">
        <v>484</v>
      </c>
      <c r="C6587" t="s">
        <v>21</v>
      </c>
      <c r="D6587" t="s">
        <v>1181</v>
      </c>
      <c r="E6587">
        <v>1.6329369109999999E-2</v>
      </c>
    </row>
    <row r="6588" spans="1:5" x14ac:dyDescent="0.3">
      <c r="A6588" t="s">
        <v>298</v>
      </c>
      <c r="B6588" t="s">
        <v>484</v>
      </c>
      <c r="C6588" t="s">
        <v>21</v>
      </c>
      <c r="D6588" t="s">
        <v>1181</v>
      </c>
      <c r="E6588">
        <v>1.6329369109999999E-2</v>
      </c>
    </row>
    <row r="6589" spans="1:5" x14ac:dyDescent="0.3">
      <c r="A6589" t="s">
        <v>298</v>
      </c>
      <c r="B6589" t="s">
        <v>484</v>
      </c>
      <c r="C6589" t="s">
        <v>21</v>
      </c>
      <c r="D6589" t="s">
        <v>1181</v>
      </c>
      <c r="E6589">
        <v>1.6329369109999999E-2</v>
      </c>
    </row>
    <row r="6590" spans="1:5" x14ac:dyDescent="0.3">
      <c r="A6590" t="s">
        <v>298</v>
      </c>
      <c r="B6590" t="s">
        <v>484</v>
      </c>
      <c r="C6590" t="s">
        <v>21</v>
      </c>
      <c r="D6590" t="s">
        <v>1181</v>
      </c>
      <c r="E6590">
        <v>1.6329369109999999E-2</v>
      </c>
    </row>
    <row r="6591" spans="1:5" x14ac:dyDescent="0.3">
      <c r="A6591" t="s">
        <v>298</v>
      </c>
      <c r="B6591" t="s">
        <v>484</v>
      </c>
      <c r="C6591" t="s">
        <v>21</v>
      </c>
      <c r="D6591" t="s">
        <v>1181</v>
      </c>
      <c r="E6591">
        <v>1.6329369109999999E-2</v>
      </c>
    </row>
    <row r="6592" spans="1:5" x14ac:dyDescent="0.3">
      <c r="A6592" t="s">
        <v>183</v>
      </c>
      <c r="B6592" t="s">
        <v>20</v>
      </c>
      <c r="C6592" t="s">
        <v>38</v>
      </c>
      <c r="D6592" t="s">
        <v>1155</v>
      </c>
      <c r="E6592">
        <v>1.5807528130000002E-2</v>
      </c>
    </row>
    <row r="6593" spans="1:5" x14ac:dyDescent="0.3">
      <c r="A6593" t="s">
        <v>183</v>
      </c>
      <c r="B6593" t="s">
        <v>20</v>
      </c>
      <c r="C6593" t="s">
        <v>38</v>
      </c>
      <c r="D6593" t="s">
        <v>1155</v>
      </c>
      <c r="E6593">
        <v>1.5807528130000002E-2</v>
      </c>
    </row>
    <row r="6594" spans="1:5" x14ac:dyDescent="0.3">
      <c r="A6594" t="s">
        <v>183</v>
      </c>
      <c r="B6594" t="s">
        <v>20</v>
      </c>
      <c r="C6594" t="s">
        <v>38</v>
      </c>
      <c r="D6594" t="s">
        <v>1155</v>
      </c>
      <c r="E6594">
        <v>1.5807528130000002E-2</v>
      </c>
    </row>
    <row r="6595" spans="1:5" x14ac:dyDescent="0.3">
      <c r="A6595" t="s">
        <v>183</v>
      </c>
      <c r="B6595" t="s">
        <v>20</v>
      </c>
      <c r="C6595" t="s">
        <v>38</v>
      </c>
      <c r="D6595" t="s">
        <v>1155</v>
      </c>
      <c r="E6595">
        <v>1.5807528130000002E-2</v>
      </c>
    </row>
    <row r="6596" spans="1:5" x14ac:dyDescent="0.3">
      <c r="A6596" t="s">
        <v>183</v>
      </c>
      <c r="B6596" t="s">
        <v>20</v>
      </c>
      <c r="C6596" t="s">
        <v>38</v>
      </c>
      <c r="D6596" t="s">
        <v>1155</v>
      </c>
      <c r="E6596">
        <v>1.5807528130000002E-2</v>
      </c>
    </row>
    <row r="6597" spans="1:5" x14ac:dyDescent="0.3">
      <c r="A6597" t="s">
        <v>183</v>
      </c>
      <c r="B6597" t="s">
        <v>20</v>
      </c>
      <c r="C6597" t="s">
        <v>38</v>
      </c>
      <c r="D6597" t="s">
        <v>1155</v>
      </c>
      <c r="E6597">
        <v>1.5807528130000002E-2</v>
      </c>
    </row>
    <row r="6598" spans="1:5" x14ac:dyDescent="0.3">
      <c r="A6598" t="s">
        <v>183</v>
      </c>
      <c r="B6598" t="s">
        <v>20</v>
      </c>
      <c r="C6598" t="s">
        <v>38</v>
      </c>
      <c r="D6598" t="s">
        <v>1155</v>
      </c>
      <c r="E6598">
        <v>1.5807528130000002E-2</v>
      </c>
    </row>
    <row r="6599" spans="1:5" x14ac:dyDescent="0.3">
      <c r="A6599" t="s">
        <v>183</v>
      </c>
      <c r="B6599" t="s">
        <v>20</v>
      </c>
      <c r="C6599" t="s">
        <v>38</v>
      </c>
      <c r="D6599" t="s">
        <v>1155</v>
      </c>
      <c r="E6599">
        <v>1.5807528130000002E-2</v>
      </c>
    </row>
    <row r="6600" spans="1:5" x14ac:dyDescent="0.3">
      <c r="A6600" t="s">
        <v>183</v>
      </c>
      <c r="B6600" t="s">
        <v>20</v>
      </c>
      <c r="C6600" t="s">
        <v>38</v>
      </c>
      <c r="D6600" t="s">
        <v>1155</v>
      </c>
      <c r="E6600">
        <v>1.5807528130000002E-2</v>
      </c>
    </row>
    <row r="6601" spans="1:5" x14ac:dyDescent="0.3">
      <c r="A6601" t="s">
        <v>183</v>
      </c>
      <c r="B6601" t="s">
        <v>20</v>
      </c>
      <c r="C6601" t="s">
        <v>38</v>
      </c>
      <c r="D6601" t="s">
        <v>1155</v>
      </c>
      <c r="E6601">
        <v>1.5807528130000002E-2</v>
      </c>
    </row>
    <row r="6602" spans="1:5" x14ac:dyDescent="0.3">
      <c r="A6602" t="s">
        <v>183</v>
      </c>
      <c r="B6602" t="s">
        <v>20</v>
      </c>
      <c r="C6602" t="s">
        <v>38</v>
      </c>
      <c r="D6602" t="s">
        <v>1155</v>
      </c>
      <c r="E6602">
        <v>1.5807528130000002E-2</v>
      </c>
    </row>
    <row r="6603" spans="1:5" x14ac:dyDescent="0.3">
      <c r="A6603" t="s">
        <v>183</v>
      </c>
      <c r="B6603" t="s">
        <v>20</v>
      </c>
      <c r="C6603" t="s">
        <v>38</v>
      </c>
      <c r="D6603" t="s">
        <v>1155</v>
      </c>
      <c r="E6603">
        <v>1.5807528130000002E-2</v>
      </c>
    </row>
    <row r="6604" spans="1:5" x14ac:dyDescent="0.3">
      <c r="A6604" t="s">
        <v>183</v>
      </c>
      <c r="B6604" t="s">
        <v>20</v>
      </c>
      <c r="C6604" t="s">
        <v>38</v>
      </c>
      <c r="D6604" t="s">
        <v>1155</v>
      </c>
      <c r="E6604">
        <v>1.5807528130000002E-2</v>
      </c>
    </row>
    <row r="6605" spans="1:5" x14ac:dyDescent="0.3">
      <c r="A6605" t="s">
        <v>183</v>
      </c>
      <c r="B6605" t="s">
        <v>20</v>
      </c>
      <c r="C6605" t="s">
        <v>38</v>
      </c>
      <c r="D6605" t="s">
        <v>1155</v>
      </c>
      <c r="E6605">
        <v>1.5807528130000002E-2</v>
      </c>
    </row>
    <row r="6606" spans="1:5" x14ac:dyDescent="0.3">
      <c r="A6606" t="s">
        <v>183</v>
      </c>
      <c r="B6606" t="s">
        <v>20</v>
      </c>
      <c r="C6606" t="s">
        <v>38</v>
      </c>
      <c r="D6606" t="s">
        <v>1155</v>
      </c>
      <c r="E6606">
        <v>1.5807528130000002E-2</v>
      </c>
    </row>
    <row r="6607" spans="1:5" x14ac:dyDescent="0.3">
      <c r="A6607" t="s">
        <v>183</v>
      </c>
      <c r="B6607" t="s">
        <v>20</v>
      </c>
      <c r="C6607" t="s">
        <v>38</v>
      </c>
      <c r="D6607" t="s">
        <v>1155</v>
      </c>
      <c r="E6607">
        <v>1.5807528130000002E-2</v>
      </c>
    </row>
    <row r="6608" spans="1:5" x14ac:dyDescent="0.3">
      <c r="A6608" t="s">
        <v>34</v>
      </c>
      <c r="B6608" t="s">
        <v>20</v>
      </c>
      <c r="C6608" t="s">
        <v>21</v>
      </c>
      <c r="D6608" t="s">
        <v>1224</v>
      </c>
      <c r="E6608">
        <v>1.5350948939999999E-2</v>
      </c>
    </row>
    <row r="6609" spans="1:5" x14ac:dyDescent="0.3">
      <c r="A6609" t="s">
        <v>400</v>
      </c>
      <c r="B6609" t="s">
        <v>422</v>
      </c>
      <c r="C6609" t="s">
        <v>21</v>
      </c>
      <c r="D6609" t="s">
        <v>1155</v>
      </c>
      <c r="E6609">
        <v>1.52317802E-2</v>
      </c>
    </row>
    <row r="6610" spans="1:5" x14ac:dyDescent="0.3">
      <c r="A6610" t="s">
        <v>400</v>
      </c>
      <c r="B6610" t="s">
        <v>422</v>
      </c>
      <c r="C6610" t="s">
        <v>21</v>
      </c>
      <c r="D6610" t="s">
        <v>1155</v>
      </c>
      <c r="E6610">
        <v>1.52317802E-2</v>
      </c>
    </row>
    <row r="6611" spans="1:5" x14ac:dyDescent="0.3">
      <c r="A6611" t="s">
        <v>400</v>
      </c>
      <c r="B6611" t="s">
        <v>422</v>
      </c>
      <c r="C6611" t="s">
        <v>21</v>
      </c>
      <c r="D6611" t="s">
        <v>1155</v>
      </c>
      <c r="E6611">
        <v>1.52317802E-2</v>
      </c>
    </row>
    <row r="6612" spans="1:5" x14ac:dyDescent="0.3">
      <c r="A6612" t="s">
        <v>400</v>
      </c>
      <c r="B6612" t="s">
        <v>422</v>
      </c>
      <c r="C6612" t="s">
        <v>21</v>
      </c>
      <c r="D6612" t="s">
        <v>1155</v>
      </c>
      <c r="E6612">
        <v>1.52317802E-2</v>
      </c>
    </row>
    <row r="6613" spans="1:5" x14ac:dyDescent="0.3">
      <c r="A6613" t="s">
        <v>400</v>
      </c>
      <c r="B6613" t="s">
        <v>422</v>
      </c>
      <c r="C6613" t="s">
        <v>21</v>
      </c>
      <c r="D6613" t="s">
        <v>1155</v>
      </c>
      <c r="E6613">
        <v>1.52317802E-2</v>
      </c>
    </row>
    <row r="6614" spans="1:5" x14ac:dyDescent="0.3">
      <c r="A6614" t="s">
        <v>400</v>
      </c>
      <c r="B6614" t="s">
        <v>422</v>
      </c>
      <c r="C6614" t="s">
        <v>21</v>
      </c>
      <c r="D6614" t="s">
        <v>1155</v>
      </c>
      <c r="E6614">
        <v>1.52317802E-2</v>
      </c>
    </row>
    <row r="6615" spans="1:5" x14ac:dyDescent="0.3">
      <c r="A6615" t="s">
        <v>400</v>
      </c>
      <c r="B6615" t="s">
        <v>422</v>
      </c>
      <c r="C6615" t="s">
        <v>21</v>
      </c>
      <c r="D6615" t="s">
        <v>1155</v>
      </c>
      <c r="E6615">
        <v>1.52317802E-2</v>
      </c>
    </row>
    <row r="6616" spans="1:5" x14ac:dyDescent="0.3">
      <c r="A6616" t="s">
        <v>400</v>
      </c>
      <c r="B6616" t="s">
        <v>422</v>
      </c>
      <c r="C6616" t="s">
        <v>21</v>
      </c>
      <c r="D6616" t="s">
        <v>1155</v>
      </c>
      <c r="E6616">
        <v>1.52317802E-2</v>
      </c>
    </row>
    <row r="6617" spans="1:5" x14ac:dyDescent="0.3">
      <c r="A6617" t="s">
        <v>400</v>
      </c>
      <c r="B6617" t="s">
        <v>422</v>
      </c>
      <c r="C6617" t="s">
        <v>21</v>
      </c>
      <c r="D6617" t="s">
        <v>1155</v>
      </c>
      <c r="E6617">
        <v>1.52317802E-2</v>
      </c>
    </row>
    <row r="6618" spans="1:5" x14ac:dyDescent="0.3">
      <c r="A6618" t="s">
        <v>400</v>
      </c>
      <c r="B6618" t="s">
        <v>422</v>
      </c>
      <c r="C6618" t="s">
        <v>21</v>
      </c>
      <c r="D6618" t="s">
        <v>1155</v>
      </c>
      <c r="E6618">
        <v>1.52317802E-2</v>
      </c>
    </row>
    <row r="6619" spans="1:5" x14ac:dyDescent="0.3">
      <c r="A6619" t="s">
        <v>871</v>
      </c>
      <c r="B6619" t="s">
        <v>86</v>
      </c>
      <c r="C6619" t="s">
        <v>38</v>
      </c>
      <c r="D6619" t="s">
        <v>1181</v>
      </c>
      <c r="E6619">
        <v>1.497500001E-2</v>
      </c>
    </row>
    <row r="6620" spans="1:5" x14ac:dyDescent="0.3">
      <c r="A6620" t="s">
        <v>553</v>
      </c>
      <c r="B6620" t="s">
        <v>492</v>
      </c>
      <c r="C6620" t="s">
        <v>21</v>
      </c>
      <c r="D6620" t="s">
        <v>1181</v>
      </c>
      <c r="E6620">
        <v>1.440992789E-2</v>
      </c>
    </row>
    <row r="6621" spans="1:5" x14ac:dyDescent="0.3">
      <c r="A6621" t="s">
        <v>66</v>
      </c>
      <c r="B6621" t="s">
        <v>20</v>
      </c>
      <c r="C6621" t="s">
        <v>21</v>
      </c>
      <c r="D6621" t="s">
        <v>1224</v>
      </c>
      <c r="E6621">
        <v>1.390034136E-2</v>
      </c>
    </row>
    <row r="6622" spans="1:5" x14ac:dyDescent="0.3">
      <c r="A6622" t="s">
        <v>400</v>
      </c>
      <c r="B6622" t="s">
        <v>241</v>
      </c>
      <c r="C6622" t="s">
        <v>38</v>
      </c>
      <c r="D6622" t="s">
        <v>1155</v>
      </c>
      <c r="E6622">
        <v>1.3746335E-2</v>
      </c>
    </row>
    <row r="6623" spans="1:5" x14ac:dyDescent="0.3">
      <c r="A6623" t="s">
        <v>338</v>
      </c>
      <c r="B6623" t="s">
        <v>20</v>
      </c>
      <c r="C6623" t="s">
        <v>21</v>
      </c>
      <c r="D6623" t="s">
        <v>1181</v>
      </c>
      <c r="E6623">
        <v>1.310270692E-2</v>
      </c>
    </row>
    <row r="6624" spans="1:5" x14ac:dyDescent="0.3">
      <c r="A6624" t="s">
        <v>239</v>
      </c>
      <c r="B6624" t="s">
        <v>241</v>
      </c>
      <c r="C6624" t="s">
        <v>38</v>
      </c>
      <c r="D6624" t="s">
        <v>1155</v>
      </c>
      <c r="E6624">
        <v>1.2977300799999999E-2</v>
      </c>
    </row>
    <row r="6625" spans="1:5" x14ac:dyDescent="0.3">
      <c r="A6625" t="s">
        <v>85</v>
      </c>
      <c r="B6625" t="s">
        <v>86</v>
      </c>
      <c r="C6625" t="s">
        <v>38</v>
      </c>
      <c r="D6625" t="s">
        <v>1224</v>
      </c>
      <c r="E6625">
        <v>1.2790191859999999E-2</v>
      </c>
    </row>
    <row r="6626" spans="1:5" x14ac:dyDescent="0.3">
      <c r="A6626" t="s">
        <v>400</v>
      </c>
      <c r="B6626" t="s">
        <v>430</v>
      </c>
      <c r="C6626" t="s">
        <v>21</v>
      </c>
      <c r="D6626" t="s">
        <v>1155</v>
      </c>
      <c r="E6626">
        <v>1.277251215E-2</v>
      </c>
    </row>
    <row r="6627" spans="1:5" x14ac:dyDescent="0.3">
      <c r="A6627" t="s">
        <v>851</v>
      </c>
      <c r="B6627" t="s">
        <v>732</v>
      </c>
      <c r="C6627" t="s">
        <v>21</v>
      </c>
      <c r="D6627" t="s">
        <v>1155</v>
      </c>
      <c r="E6627">
        <v>1.2201957039999999E-2</v>
      </c>
    </row>
    <row r="6628" spans="1:5" x14ac:dyDescent="0.3">
      <c r="A6628" t="s">
        <v>1055</v>
      </c>
      <c r="B6628" t="s">
        <v>20</v>
      </c>
      <c r="C6628" t="s">
        <v>38</v>
      </c>
      <c r="D6628" t="s">
        <v>1181</v>
      </c>
      <c r="E6628">
        <v>1.2173104779999999E-2</v>
      </c>
    </row>
    <row r="6629" spans="1:5" x14ac:dyDescent="0.3">
      <c r="A6629" t="s">
        <v>55</v>
      </c>
      <c r="B6629" t="s">
        <v>56</v>
      </c>
      <c r="C6629" t="s">
        <v>38</v>
      </c>
      <c r="D6629" t="s">
        <v>1224</v>
      </c>
      <c r="E6629">
        <v>1.208039388E-2</v>
      </c>
    </row>
    <row r="6630" spans="1:5" x14ac:dyDescent="0.3">
      <c r="A6630" t="s">
        <v>55</v>
      </c>
      <c r="B6630" t="s">
        <v>56</v>
      </c>
      <c r="C6630" t="s">
        <v>38</v>
      </c>
      <c r="D6630" t="s">
        <v>1224</v>
      </c>
      <c r="E6630">
        <v>1.1776013970000001E-2</v>
      </c>
    </row>
    <row r="6631" spans="1:5" x14ac:dyDescent="0.3">
      <c r="A6631" t="s">
        <v>851</v>
      </c>
      <c r="B6631" t="s">
        <v>880</v>
      </c>
      <c r="C6631" t="s">
        <v>21</v>
      </c>
      <c r="D6631" t="s">
        <v>1155</v>
      </c>
      <c r="E6631">
        <v>1.1421031789999999E-2</v>
      </c>
    </row>
    <row r="6632" spans="1:5" x14ac:dyDescent="0.3">
      <c r="A6632" t="s">
        <v>338</v>
      </c>
      <c r="B6632" t="s">
        <v>20</v>
      </c>
      <c r="C6632" t="s">
        <v>21</v>
      </c>
      <c r="D6632" t="s">
        <v>1181</v>
      </c>
      <c r="E6632">
        <v>1.121592333E-2</v>
      </c>
    </row>
    <row r="6633" spans="1:5" x14ac:dyDescent="0.3">
      <c r="A6633" t="s">
        <v>954</v>
      </c>
      <c r="B6633" t="s">
        <v>106</v>
      </c>
      <c r="C6633" t="s">
        <v>21</v>
      </c>
      <c r="D6633" t="s">
        <v>1181</v>
      </c>
      <c r="E6633">
        <v>1.1041470580000001E-2</v>
      </c>
    </row>
    <row r="6634" spans="1:5" x14ac:dyDescent="0.3">
      <c r="A6634" t="s">
        <v>1051</v>
      </c>
      <c r="B6634" t="s">
        <v>20</v>
      </c>
      <c r="C6634" t="s">
        <v>21</v>
      </c>
      <c r="D6634" t="s">
        <v>1181</v>
      </c>
      <c r="E6634">
        <v>1.102289016E-2</v>
      </c>
    </row>
    <row r="6635" spans="1:5" x14ac:dyDescent="0.3">
      <c r="A6635" t="s">
        <v>553</v>
      </c>
      <c r="B6635" t="s">
        <v>761</v>
      </c>
      <c r="C6635" t="s">
        <v>21</v>
      </c>
      <c r="D6635" t="s">
        <v>1181</v>
      </c>
      <c r="E6635">
        <v>1.0769525049999999E-2</v>
      </c>
    </row>
    <row r="6636" spans="1:5" x14ac:dyDescent="0.3">
      <c r="A6636" t="s">
        <v>400</v>
      </c>
      <c r="B6636" t="s">
        <v>481</v>
      </c>
      <c r="C6636" t="s">
        <v>21</v>
      </c>
      <c r="D6636" t="s">
        <v>1155</v>
      </c>
      <c r="E6636">
        <v>1.0675E-2</v>
      </c>
    </row>
    <row r="6637" spans="1:5" x14ac:dyDescent="0.3">
      <c r="A6637" t="s">
        <v>400</v>
      </c>
      <c r="B6637" t="s">
        <v>481</v>
      </c>
      <c r="C6637" t="s">
        <v>21</v>
      </c>
      <c r="D6637" t="s">
        <v>1155</v>
      </c>
      <c r="E6637">
        <v>1.0675E-2</v>
      </c>
    </row>
    <row r="6638" spans="1:5" x14ac:dyDescent="0.3">
      <c r="A6638" t="s">
        <v>400</v>
      </c>
      <c r="B6638" t="s">
        <v>481</v>
      </c>
      <c r="C6638" t="s">
        <v>21</v>
      </c>
      <c r="D6638" t="s">
        <v>1155</v>
      </c>
      <c r="E6638">
        <v>1.0675E-2</v>
      </c>
    </row>
    <row r="6639" spans="1:5" x14ac:dyDescent="0.3">
      <c r="A6639" t="s">
        <v>400</v>
      </c>
      <c r="B6639" t="s">
        <v>481</v>
      </c>
      <c r="C6639" t="s">
        <v>21</v>
      </c>
      <c r="D6639" t="s">
        <v>1155</v>
      </c>
      <c r="E6639">
        <v>1.0675E-2</v>
      </c>
    </row>
    <row r="6640" spans="1:5" x14ac:dyDescent="0.3">
      <c r="A6640" t="s">
        <v>400</v>
      </c>
      <c r="B6640" t="s">
        <v>481</v>
      </c>
      <c r="C6640" t="s">
        <v>21</v>
      </c>
      <c r="D6640" t="s">
        <v>1155</v>
      </c>
      <c r="E6640">
        <v>1.0675E-2</v>
      </c>
    </row>
    <row r="6641" spans="1:5" x14ac:dyDescent="0.3">
      <c r="A6641" t="s">
        <v>400</v>
      </c>
      <c r="B6641" t="s">
        <v>481</v>
      </c>
      <c r="C6641" t="s">
        <v>21</v>
      </c>
      <c r="D6641" t="s">
        <v>1155</v>
      </c>
      <c r="E6641">
        <v>1.0675E-2</v>
      </c>
    </row>
    <row r="6642" spans="1:5" x14ac:dyDescent="0.3">
      <c r="A6642" t="s">
        <v>400</v>
      </c>
      <c r="B6642" t="s">
        <v>481</v>
      </c>
      <c r="C6642" t="s">
        <v>21</v>
      </c>
      <c r="D6642" t="s">
        <v>1155</v>
      </c>
      <c r="E6642">
        <v>1.0675E-2</v>
      </c>
    </row>
    <row r="6643" spans="1:5" x14ac:dyDescent="0.3">
      <c r="A6643" t="s">
        <v>400</v>
      </c>
      <c r="B6643" t="s">
        <v>481</v>
      </c>
      <c r="C6643" t="s">
        <v>21</v>
      </c>
      <c r="D6643" t="s">
        <v>1155</v>
      </c>
      <c r="E6643">
        <v>1.0675E-2</v>
      </c>
    </row>
    <row r="6644" spans="1:5" x14ac:dyDescent="0.3">
      <c r="A6644" t="s">
        <v>400</v>
      </c>
      <c r="B6644" t="s">
        <v>481</v>
      </c>
      <c r="C6644" t="s">
        <v>21</v>
      </c>
      <c r="D6644" t="s">
        <v>1155</v>
      </c>
      <c r="E6644">
        <v>1.0675E-2</v>
      </c>
    </row>
    <row r="6645" spans="1:5" x14ac:dyDescent="0.3">
      <c r="A6645" t="s">
        <v>400</v>
      </c>
      <c r="B6645" t="s">
        <v>481</v>
      </c>
      <c r="C6645" t="s">
        <v>21</v>
      </c>
      <c r="D6645" t="s">
        <v>1155</v>
      </c>
      <c r="E6645">
        <v>1.0675E-2</v>
      </c>
    </row>
    <row r="6646" spans="1:5" x14ac:dyDescent="0.3">
      <c r="A6646" t="s">
        <v>400</v>
      </c>
      <c r="B6646" t="s">
        <v>481</v>
      </c>
      <c r="C6646" t="s">
        <v>21</v>
      </c>
      <c r="D6646" t="s">
        <v>1155</v>
      </c>
      <c r="E6646">
        <v>1.0675E-2</v>
      </c>
    </row>
    <row r="6647" spans="1:5" x14ac:dyDescent="0.3">
      <c r="A6647" t="s">
        <v>400</v>
      </c>
      <c r="B6647" t="s">
        <v>481</v>
      </c>
      <c r="C6647" t="s">
        <v>21</v>
      </c>
      <c r="D6647" t="s">
        <v>1155</v>
      </c>
      <c r="E6647">
        <v>1.0675E-2</v>
      </c>
    </row>
    <row r="6648" spans="1:5" x14ac:dyDescent="0.3">
      <c r="A6648" t="s">
        <v>400</v>
      </c>
      <c r="B6648" t="s">
        <v>481</v>
      </c>
      <c r="C6648" t="s">
        <v>21</v>
      </c>
      <c r="D6648" t="s">
        <v>1155</v>
      </c>
      <c r="E6648">
        <v>1.0675E-2</v>
      </c>
    </row>
    <row r="6649" spans="1:5" x14ac:dyDescent="0.3">
      <c r="A6649" t="s">
        <v>400</v>
      </c>
      <c r="B6649" t="s">
        <v>481</v>
      </c>
      <c r="C6649" t="s">
        <v>21</v>
      </c>
      <c r="D6649" t="s">
        <v>1155</v>
      </c>
      <c r="E6649">
        <v>1.0675E-2</v>
      </c>
    </row>
    <row r="6650" spans="1:5" x14ac:dyDescent="0.3">
      <c r="A6650" t="s">
        <v>400</v>
      </c>
      <c r="B6650" t="s">
        <v>481</v>
      </c>
      <c r="C6650" t="s">
        <v>21</v>
      </c>
      <c r="D6650" t="s">
        <v>1155</v>
      </c>
      <c r="E6650">
        <v>1.0675E-2</v>
      </c>
    </row>
    <row r="6651" spans="1:5" x14ac:dyDescent="0.3">
      <c r="A6651" t="s">
        <v>400</v>
      </c>
      <c r="B6651" t="s">
        <v>481</v>
      </c>
      <c r="C6651" t="s">
        <v>21</v>
      </c>
      <c r="D6651" t="s">
        <v>1155</v>
      </c>
      <c r="E6651">
        <v>1.0675E-2</v>
      </c>
    </row>
    <row r="6652" spans="1:5" x14ac:dyDescent="0.3">
      <c r="A6652" t="s">
        <v>586</v>
      </c>
      <c r="B6652" t="s">
        <v>587</v>
      </c>
      <c r="C6652" t="s">
        <v>21</v>
      </c>
      <c r="D6652" t="s">
        <v>1224</v>
      </c>
      <c r="E6652">
        <v>1.0526676800000001E-2</v>
      </c>
    </row>
    <row r="6653" spans="1:5" x14ac:dyDescent="0.3">
      <c r="A6653" t="s">
        <v>586</v>
      </c>
      <c r="B6653" t="s">
        <v>587</v>
      </c>
      <c r="C6653" t="s">
        <v>21</v>
      </c>
      <c r="D6653" t="s">
        <v>1224</v>
      </c>
      <c r="E6653">
        <v>1.0408859919999999E-2</v>
      </c>
    </row>
    <row r="6654" spans="1:5" x14ac:dyDescent="0.3">
      <c r="A6654" t="s">
        <v>372</v>
      </c>
      <c r="B6654" t="s">
        <v>20</v>
      </c>
      <c r="C6654" t="s">
        <v>38</v>
      </c>
      <c r="D6654" t="s">
        <v>1181</v>
      </c>
      <c r="E6654">
        <v>1.0171266260000001E-2</v>
      </c>
    </row>
    <row r="6655" spans="1:5" x14ac:dyDescent="0.3">
      <c r="A6655" t="s">
        <v>85</v>
      </c>
      <c r="B6655" t="s">
        <v>86</v>
      </c>
      <c r="C6655" t="s">
        <v>21</v>
      </c>
      <c r="D6655" t="s">
        <v>1224</v>
      </c>
      <c r="E6655">
        <v>1.009699908E-2</v>
      </c>
    </row>
    <row r="6656" spans="1:5" x14ac:dyDescent="0.3">
      <c r="A6656" t="s">
        <v>400</v>
      </c>
      <c r="B6656" t="s">
        <v>241</v>
      </c>
      <c r="C6656" t="s">
        <v>21</v>
      </c>
      <c r="D6656" t="s">
        <v>1155</v>
      </c>
      <c r="E6656">
        <v>9.8867450000000006E-3</v>
      </c>
    </row>
    <row r="6657" spans="1:5" x14ac:dyDescent="0.3">
      <c r="A6657" t="s">
        <v>607</v>
      </c>
      <c r="B6657" t="s">
        <v>587</v>
      </c>
      <c r="C6657" t="s">
        <v>21</v>
      </c>
      <c r="D6657" t="s">
        <v>1224</v>
      </c>
      <c r="E6657">
        <v>9.7373637599999993E-3</v>
      </c>
    </row>
    <row r="6658" spans="1:5" x14ac:dyDescent="0.3">
      <c r="A6658" t="s">
        <v>607</v>
      </c>
      <c r="B6658" t="s">
        <v>587</v>
      </c>
      <c r="C6658" t="s">
        <v>21</v>
      </c>
      <c r="D6658" t="s">
        <v>1224</v>
      </c>
      <c r="E6658">
        <v>9.6852742199999998E-3</v>
      </c>
    </row>
    <row r="6659" spans="1:5" x14ac:dyDescent="0.3">
      <c r="A6659" t="s">
        <v>586</v>
      </c>
      <c r="B6659" t="s">
        <v>587</v>
      </c>
      <c r="C6659" t="s">
        <v>21</v>
      </c>
      <c r="D6659" t="s">
        <v>1224</v>
      </c>
      <c r="E6659">
        <v>9.4430687300000003E-3</v>
      </c>
    </row>
    <row r="6660" spans="1:5" x14ac:dyDescent="0.3">
      <c r="A6660" t="s">
        <v>586</v>
      </c>
      <c r="B6660" t="s">
        <v>587</v>
      </c>
      <c r="C6660" t="s">
        <v>21</v>
      </c>
      <c r="D6660" t="s">
        <v>1224</v>
      </c>
      <c r="E6660">
        <v>9.2384102599999997E-3</v>
      </c>
    </row>
    <row r="6661" spans="1:5" x14ac:dyDescent="0.3">
      <c r="A6661" t="s">
        <v>586</v>
      </c>
      <c r="B6661" t="s">
        <v>587</v>
      </c>
      <c r="C6661" t="s">
        <v>21</v>
      </c>
      <c r="D6661" t="s">
        <v>1224</v>
      </c>
      <c r="E6661">
        <v>8.7230870599999989E-3</v>
      </c>
    </row>
    <row r="6662" spans="1:5" x14ac:dyDescent="0.3">
      <c r="A6662" t="s">
        <v>851</v>
      </c>
      <c r="B6662" t="s">
        <v>874</v>
      </c>
      <c r="C6662" t="s">
        <v>21</v>
      </c>
      <c r="D6662" t="s">
        <v>1155</v>
      </c>
      <c r="E6662">
        <v>8.4925621E-3</v>
      </c>
    </row>
    <row r="6663" spans="1:5" x14ac:dyDescent="0.3">
      <c r="A6663" t="s">
        <v>327</v>
      </c>
      <c r="B6663" t="s">
        <v>20</v>
      </c>
      <c r="C6663" t="s">
        <v>21</v>
      </c>
      <c r="D6663" t="s">
        <v>1181</v>
      </c>
      <c r="E6663">
        <v>8.3227613200000002E-3</v>
      </c>
    </row>
    <row r="6664" spans="1:5" x14ac:dyDescent="0.3">
      <c r="A6664" t="s">
        <v>947</v>
      </c>
      <c r="B6664" t="s">
        <v>106</v>
      </c>
      <c r="C6664" t="s">
        <v>38</v>
      </c>
      <c r="D6664" t="s">
        <v>1181</v>
      </c>
      <c r="E6664">
        <v>8.322302450000001E-3</v>
      </c>
    </row>
    <row r="6665" spans="1:5" x14ac:dyDescent="0.3">
      <c r="A6665" t="s">
        <v>43</v>
      </c>
      <c r="B6665" t="s">
        <v>20</v>
      </c>
      <c r="C6665" t="s">
        <v>21</v>
      </c>
      <c r="D6665" t="s">
        <v>1224</v>
      </c>
      <c r="E6665">
        <v>8.3183248000000005E-3</v>
      </c>
    </row>
    <row r="6666" spans="1:5" x14ac:dyDescent="0.3">
      <c r="A6666" t="s">
        <v>34</v>
      </c>
      <c r="B6666" t="s">
        <v>20</v>
      </c>
      <c r="C6666" t="s">
        <v>21</v>
      </c>
      <c r="D6666" t="s">
        <v>1224</v>
      </c>
      <c r="E6666">
        <v>8.2531456200000009E-3</v>
      </c>
    </row>
    <row r="6667" spans="1:5" x14ac:dyDescent="0.3">
      <c r="A6667" t="s">
        <v>586</v>
      </c>
      <c r="B6667" t="s">
        <v>587</v>
      </c>
      <c r="C6667" t="s">
        <v>21</v>
      </c>
      <c r="D6667" t="s">
        <v>1224</v>
      </c>
      <c r="E6667">
        <v>8.222002459999999E-3</v>
      </c>
    </row>
    <row r="6668" spans="1:5" x14ac:dyDescent="0.3">
      <c r="A6668" t="s">
        <v>400</v>
      </c>
      <c r="B6668" t="s">
        <v>114</v>
      </c>
      <c r="C6668" t="s">
        <v>38</v>
      </c>
      <c r="D6668" t="s">
        <v>1155</v>
      </c>
      <c r="E6668">
        <v>8.2206916399999996E-3</v>
      </c>
    </row>
    <row r="6669" spans="1:5" x14ac:dyDescent="0.3">
      <c r="A6669" t="s">
        <v>400</v>
      </c>
      <c r="B6669" t="s">
        <v>114</v>
      </c>
      <c r="C6669" t="s">
        <v>38</v>
      </c>
      <c r="D6669" t="s">
        <v>1155</v>
      </c>
      <c r="E6669">
        <v>8.2206916399999996E-3</v>
      </c>
    </row>
    <row r="6670" spans="1:5" x14ac:dyDescent="0.3">
      <c r="A6670" t="s">
        <v>400</v>
      </c>
      <c r="B6670" t="s">
        <v>114</v>
      </c>
      <c r="C6670" t="s">
        <v>38</v>
      </c>
      <c r="D6670" t="s">
        <v>1155</v>
      </c>
      <c r="E6670">
        <v>8.2206916399999996E-3</v>
      </c>
    </row>
    <row r="6671" spans="1:5" x14ac:dyDescent="0.3">
      <c r="A6671" t="s">
        <v>66</v>
      </c>
      <c r="B6671" t="s">
        <v>20</v>
      </c>
      <c r="C6671" t="s">
        <v>21</v>
      </c>
      <c r="D6671" t="s">
        <v>1224</v>
      </c>
      <c r="E6671">
        <v>8.189159599999999E-3</v>
      </c>
    </row>
    <row r="6672" spans="1:5" x14ac:dyDescent="0.3">
      <c r="A6672" t="s">
        <v>607</v>
      </c>
      <c r="B6672" t="s">
        <v>587</v>
      </c>
      <c r="C6672" t="s">
        <v>21</v>
      </c>
      <c r="D6672" t="s">
        <v>1224</v>
      </c>
      <c r="E6672">
        <v>8.1105130799999994E-3</v>
      </c>
    </row>
    <row r="6673" spans="1:5" x14ac:dyDescent="0.3">
      <c r="A6673" t="s">
        <v>400</v>
      </c>
      <c r="B6673" t="s">
        <v>430</v>
      </c>
      <c r="C6673" t="s">
        <v>38</v>
      </c>
      <c r="D6673" t="s">
        <v>1155</v>
      </c>
      <c r="E6673">
        <v>8.0574846199999994E-3</v>
      </c>
    </row>
    <row r="6674" spans="1:5" x14ac:dyDescent="0.3">
      <c r="A6674" t="s">
        <v>553</v>
      </c>
      <c r="B6674" t="s">
        <v>20</v>
      </c>
      <c r="C6674" t="s">
        <v>21</v>
      </c>
      <c r="D6674" t="s">
        <v>1181</v>
      </c>
      <c r="E6674">
        <v>8.0515023699999997E-3</v>
      </c>
    </row>
    <row r="6675" spans="1:5" x14ac:dyDescent="0.3">
      <c r="A6675" t="s">
        <v>327</v>
      </c>
      <c r="B6675" t="s">
        <v>20</v>
      </c>
      <c r="C6675" t="s">
        <v>38</v>
      </c>
      <c r="D6675" t="s">
        <v>1181</v>
      </c>
      <c r="E6675">
        <v>7.9183326700000001E-3</v>
      </c>
    </row>
    <row r="6676" spans="1:5" x14ac:dyDescent="0.3">
      <c r="A6676" t="s">
        <v>607</v>
      </c>
      <c r="B6676" t="s">
        <v>587</v>
      </c>
      <c r="C6676" t="s">
        <v>21</v>
      </c>
      <c r="D6676" t="s">
        <v>1224</v>
      </c>
      <c r="E6676">
        <v>7.9145092399999992E-3</v>
      </c>
    </row>
    <row r="6677" spans="1:5" x14ac:dyDescent="0.3">
      <c r="A6677" t="s">
        <v>265</v>
      </c>
      <c r="B6677" t="s">
        <v>86</v>
      </c>
      <c r="C6677" t="s">
        <v>38</v>
      </c>
      <c r="D6677" t="s">
        <v>1181</v>
      </c>
      <c r="E6677">
        <v>7.77764493E-3</v>
      </c>
    </row>
    <row r="6678" spans="1:5" x14ac:dyDescent="0.3">
      <c r="A6678" t="s">
        <v>586</v>
      </c>
      <c r="B6678" t="s">
        <v>587</v>
      </c>
      <c r="C6678" t="s">
        <v>21</v>
      </c>
      <c r="D6678" t="s">
        <v>1224</v>
      </c>
      <c r="E6678">
        <v>7.73557993E-3</v>
      </c>
    </row>
    <row r="6679" spans="1:5" x14ac:dyDescent="0.3">
      <c r="A6679" t="s">
        <v>586</v>
      </c>
      <c r="B6679" t="s">
        <v>587</v>
      </c>
      <c r="C6679" t="s">
        <v>21</v>
      </c>
      <c r="D6679" t="s">
        <v>1224</v>
      </c>
      <c r="E6679">
        <v>7.7344684100000014E-3</v>
      </c>
    </row>
    <row r="6680" spans="1:5" x14ac:dyDescent="0.3">
      <c r="A6680" t="s">
        <v>400</v>
      </c>
      <c r="B6680" t="s">
        <v>439</v>
      </c>
      <c r="C6680" t="s">
        <v>38</v>
      </c>
      <c r="D6680" t="s">
        <v>1155</v>
      </c>
      <c r="E6680">
        <v>7.5844163800000003E-3</v>
      </c>
    </row>
    <row r="6681" spans="1:5" x14ac:dyDescent="0.3">
      <c r="A6681" t="s">
        <v>55</v>
      </c>
      <c r="B6681" t="s">
        <v>56</v>
      </c>
      <c r="C6681" t="s">
        <v>38</v>
      </c>
      <c r="D6681" t="s">
        <v>1224</v>
      </c>
      <c r="E6681">
        <v>7.5781316999999999E-3</v>
      </c>
    </row>
    <row r="6682" spans="1:5" x14ac:dyDescent="0.3">
      <c r="A6682" t="s">
        <v>327</v>
      </c>
      <c r="B6682" t="s">
        <v>20</v>
      </c>
      <c r="C6682" t="s">
        <v>38</v>
      </c>
      <c r="D6682" t="s">
        <v>1181</v>
      </c>
      <c r="E6682">
        <v>7.5426347999999997E-3</v>
      </c>
    </row>
    <row r="6683" spans="1:5" x14ac:dyDescent="0.3">
      <c r="A6683" t="s">
        <v>851</v>
      </c>
      <c r="B6683" t="s">
        <v>867</v>
      </c>
      <c r="C6683" t="s">
        <v>21</v>
      </c>
      <c r="D6683" t="s">
        <v>1155</v>
      </c>
      <c r="E6683">
        <v>7.5164055299999999E-3</v>
      </c>
    </row>
    <row r="6684" spans="1:5" x14ac:dyDescent="0.3">
      <c r="A6684" t="s">
        <v>262</v>
      </c>
      <c r="B6684" t="s">
        <v>86</v>
      </c>
      <c r="C6684" t="s">
        <v>38</v>
      </c>
      <c r="D6684" t="s">
        <v>1218</v>
      </c>
      <c r="E6684">
        <v>7.4727446500000008E-3</v>
      </c>
    </row>
    <row r="6685" spans="1:5" x14ac:dyDescent="0.3">
      <c r="A6685" t="s">
        <v>553</v>
      </c>
      <c r="B6685" t="s">
        <v>806</v>
      </c>
      <c r="C6685" t="s">
        <v>21</v>
      </c>
      <c r="D6685" t="s">
        <v>1181</v>
      </c>
      <c r="E6685">
        <v>7.4324891200000008E-3</v>
      </c>
    </row>
    <row r="6686" spans="1:5" x14ac:dyDescent="0.3">
      <c r="A6686" t="s">
        <v>571</v>
      </c>
      <c r="B6686" t="s">
        <v>106</v>
      </c>
      <c r="C6686" t="s">
        <v>38</v>
      </c>
      <c r="D6686" t="s">
        <v>1181</v>
      </c>
      <c r="E6686">
        <v>7.4159130800000002E-3</v>
      </c>
    </row>
    <row r="6687" spans="1:5" x14ac:dyDescent="0.3">
      <c r="A6687" t="s">
        <v>586</v>
      </c>
      <c r="B6687" t="s">
        <v>587</v>
      </c>
      <c r="C6687" t="s">
        <v>21</v>
      </c>
      <c r="D6687" t="s">
        <v>1224</v>
      </c>
      <c r="E6687">
        <v>7.4089341200000002E-3</v>
      </c>
    </row>
    <row r="6688" spans="1:5" x14ac:dyDescent="0.3">
      <c r="A6688" t="s">
        <v>105</v>
      </c>
      <c r="B6688" t="s">
        <v>106</v>
      </c>
      <c r="C6688" t="s">
        <v>38</v>
      </c>
      <c r="D6688" t="s">
        <v>1224</v>
      </c>
      <c r="E6688">
        <v>7.3796643800000004E-3</v>
      </c>
    </row>
    <row r="6689" spans="1:5" x14ac:dyDescent="0.3">
      <c r="A6689" t="s">
        <v>327</v>
      </c>
      <c r="B6689" t="s">
        <v>20</v>
      </c>
      <c r="C6689" t="s">
        <v>38</v>
      </c>
      <c r="D6689" t="s">
        <v>1181</v>
      </c>
      <c r="E6689">
        <v>7.1485054699999993E-3</v>
      </c>
    </row>
    <row r="6690" spans="1:5" x14ac:dyDescent="0.3">
      <c r="A6690" t="s">
        <v>327</v>
      </c>
      <c r="B6690" t="s">
        <v>20</v>
      </c>
      <c r="C6690" t="s">
        <v>38</v>
      </c>
      <c r="D6690" t="s">
        <v>1181</v>
      </c>
      <c r="E6690">
        <v>7.1333427799999986E-3</v>
      </c>
    </row>
    <row r="6691" spans="1:5" x14ac:dyDescent="0.3">
      <c r="A6691" t="s">
        <v>327</v>
      </c>
      <c r="B6691" t="s">
        <v>20</v>
      </c>
      <c r="C6691" t="s">
        <v>38</v>
      </c>
      <c r="D6691" t="s">
        <v>1181</v>
      </c>
      <c r="E6691">
        <v>7.1178504599999992E-3</v>
      </c>
    </row>
    <row r="6692" spans="1:5" x14ac:dyDescent="0.3">
      <c r="A6692" t="s">
        <v>327</v>
      </c>
      <c r="B6692" t="s">
        <v>20</v>
      </c>
      <c r="C6692" t="s">
        <v>38</v>
      </c>
      <c r="D6692" t="s">
        <v>1181</v>
      </c>
      <c r="E6692">
        <v>7.1026694499999998E-3</v>
      </c>
    </row>
    <row r="6693" spans="1:5" x14ac:dyDescent="0.3">
      <c r="A6693" t="s">
        <v>327</v>
      </c>
      <c r="B6693" t="s">
        <v>20</v>
      </c>
      <c r="C6693" t="s">
        <v>38</v>
      </c>
      <c r="D6693" t="s">
        <v>1181</v>
      </c>
      <c r="E6693">
        <v>7.0892647499999992E-3</v>
      </c>
    </row>
    <row r="6694" spans="1:5" x14ac:dyDescent="0.3">
      <c r="A6694" t="s">
        <v>327</v>
      </c>
      <c r="B6694" t="s">
        <v>20</v>
      </c>
      <c r="C6694" t="s">
        <v>38</v>
      </c>
      <c r="D6694" t="s">
        <v>1181</v>
      </c>
      <c r="E6694">
        <v>7.0892647499999992E-3</v>
      </c>
    </row>
    <row r="6695" spans="1:5" x14ac:dyDescent="0.3">
      <c r="A6695" t="s">
        <v>400</v>
      </c>
      <c r="B6695" t="s">
        <v>451</v>
      </c>
      <c r="C6695" t="s">
        <v>21</v>
      </c>
      <c r="D6695" t="s">
        <v>1155</v>
      </c>
      <c r="E6695">
        <v>7.0678159900000002E-3</v>
      </c>
    </row>
    <row r="6696" spans="1:5" x14ac:dyDescent="0.3">
      <c r="A6696" t="s">
        <v>400</v>
      </c>
      <c r="B6696" t="s">
        <v>451</v>
      </c>
      <c r="C6696" t="s">
        <v>21</v>
      </c>
      <c r="D6696" t="s">
        <v>1155</v>
      </c>
      <c r="E6696">
        <v>7.0678159900000002E-3</v>
      </c>
    </row>
    <row r="6697" spans="1:5" x14ac:dyDescent="0.3">
      <c r="A6697" t="s">
        <v>400</v>
      </c>
      <c r="B6697" t="s">
        <v>451</v>
      </c>
      <c r="C6697" t="s">
        <v>21</v>
      </c>
      <c r="D6697" t="s">
        <v>1155</v>
      </c>
      <c r="E6697">
        <v>7.0678159900000002E-3</v>
      </c>
    </row>
    <row r="6698" spans="1:5" x14ac:dyDescent="0.3">
      <c r="A6698" t="s">
        <v>400</v>
      </c>
      <c r="B6698" t="s">
        <v>451</v>
      </c>
      <c r="C6698" t="s">
        <v>21</v>
      </c>
      <c r="D6698" t="s">
        <v>1155</v>
      </c>
      <c r="E6698">
        <v>7.0678159900000002E-3</v>
      </c>
    </row>
    <row r="6699" spans="1:5" x14ac:dyDescent="0.3">
      <c r="A6699" t="s">
        <v>400</v>
      </c>
      <c r="B6699" t="s">
        <v>451</v>
      </c>
      <c r="C6699" t="s">
        <v>21</v>
      </c>
      <c r="D6699" t="s">
        <v>1155</v>
      </c>
      <c r="E6699">
        <v>7.0678159900000002E-3</v>
      </c>
    </row>
    <row r="6700" spans="1:5" x14ac:dyDescent="0.3">
      <c r="A6700" t="s">
        <v>400</v>
      </c>
      <c r="B6700" t="s">
        <v>451</v>
      </c>
      <c r="C6700" t="s">
        <v>21</v>
      </c>
      <c r="D6700" t="s">
        <v>1155</v>
      </c>
      <c r="E6700">
        <v>7.0678159900000002E-3</v>
      </c>
    </row>
    <row r="6701" spans="1:5" x14ac:dyDescent="0.3">
      <c r="A6701" t="s">
        <v>400</v>
      </c>
      <c r="B6701" t="s">
        <v>451</v>
      </c>
      <c r="C6701" t="s">
        <v>21</v>
      </c>
      <c r="D6701" t="s">
        <v>1155</v>
      </c>
      <c r="E6701">
        <v>7.0678159900000002E-3</v>
      </c>
    </row>
    <row r="6702" spans="1:5" x14ac:dyDescent="0.3">
      <c r="A6702" t="s">
        <v>400</v>
      </c>
      <c r="B6702" t="s">
        <v>451</v>
      </c>
      <c r="C6702" t="s">
        <v>21</v>
      </c>
      <c r="D6702" t="s">
        <v>1155</v>
      </c>
      <c r="E6702">
        <v>7.0678159900000002E-3</v>
      </c>
    </row>
    <row r="6703" spans="1:5" x14ac:dyDescent="0.3">
      <c r="A6703" t="s">
        <v>34</v>
      </c>
      <c r="B6703" t="s">
        <v>20</v>
      </c>
      <c r="C6703" t="s">
        <v>21</v>
      </c>
      <c r="D6703" t="s">
        <v>1224</v>
      </c>
      <c r="E6703">
        <v>7.0016227800000002E-3</v>
      </c>
    </row>
    <row r="6704" spans="1:5" x14ac:dyDescent="0.3">
      <c r="A6704" t="s">
        <v>265</v>
      </c>
      <c r="B6704" t="s">
        <v>86</v>
      </c>
      <c r="C6704" t="s">
        <v>38</v>
      </c>
      <c r="D6704" t="s">
        <v>1181</v>
      </c>
      <c r="E6704">
        <v>6.9477839800000003E-3</v>
      </c>
    </row>
    <row r="6705" spans="1:5" x14ac:dyDescent="0.3">
      <c r="A6705" t="s">
        <v>607</v>
      </c>
      <c r="B6705" t="s">
        <v>587</v>
      </c>
      <c r="C6705" t="s">
        <v>21</v>
      </c>
      <c r="D6705" t="s">
        <v>1224</v>
      </c>
      <c r="E6705">
        <v>6.9190911699999998E-3</v>
      </c>
    </row>
    <row r="6706" spans="1:5" x14ac:dyDescent="0.3">
      <c r="A6706" t="s">
        <v>1040</v>
      </c>
      <c r="B6706" t="s">
        <v>20</v>
      </c>
      <c r="C6706" t="s">
        <v>38</v>
      </c>
      <c r="D6706" t="s">
        <v>1155</v>
      </c>
      <c r="E6706">
        <v>6.8978304599999997E-3</v>
      </c>
    </row>
    <row r="6707" spans="1:5" x14ac:dyDescent="0.3">
      <c r="A6707" t="s">
        <v>1040</v>
      </c>
      <c r="B6707" t="s">
        <v>20</v>
      </c>
      <c r="C6707" t="s">
        <v>38</v>
      </c>
      <c r="D6707" t="s">
        <v>1155</v>
      </c>
      <c r="E6707">
        <v>6.8978304599999997E-3</v>
      </c>
    </row>
    <row r="6708" spans="1:5" x14ac:dyDescent="0.3">
      <c r="A6708" t="s">
        <v>1040</v>
      </c>
      <c r="B6708" t="s">
        <v>20</v>
      </c>
      <c r="C6708" t="s">
        <v>38</v>
      </c>
      <c r="D6708" t="s">
        <v>1155</v>
      </c>
      <c r="E6708">
        <v>6.8978304599999997E-3</v>
      </c>
    </row>
    <row r="6709" spans="1:5" x14ac:dyDescent="0.3">
      <c r="A6709" t="s">
        <v>1040</v>
      </c>
      <c r="B6709" t="s">
        <v>20</v>
      </c>
      <c r="C6709" t="s">
        <v>38</v>
      </c>
      <c r="D6709" t="s">
        <v>1155</v>
      </c>
      <c r="E6709">
        <v>6.8978304599999997E-3</v>
      </c>
    </row>
    <row r="6710" spans="1:5" x14ac:dyDescent="0.3">
      <c r="A6710" t="s">
        <v>1040</v>
      </c>
      <c r="B6710" t="s">
        <v>20</v>
      </c>
      <c r="C6710" t="s">
        <v>38</v>
      </c>
      <c r="D6710" t="s">
        <v>1155</v>
      </c>
      <c r="E6710">
        <v>6.8978304599999997E-3</v>
      </c>
    </row>
    <row r="6711" spans="1:5" x14ac:dyDescent="0.3">
      <c r="A6711" t="s">
        <v>357</v>
      </c>
      <c r="B6711" t="s">
        <v>114</v>
      </c>
      <c r="C6711" t="s">
        <v>38</v>
      </c>
      <c r="D6711" t="s">
        <v>1181</v>
      </c>
      <c r="E6711">
        <v>6.8320726199999999E-3</v>
      </c>
    </row>
    <row r="6712" spans="1:5" x14ac:dyDescent="0.3">
      <c r="A6712" t="s">
        <v>69</v>
      </c>
      <c r="B6712" t="s">
        <v>20</v>
      </c>
      <c r="C6712" t="s">
        <v>21</v>
      </c>
      <c r="D6712" t="s">
        <v>1224</v>
      </c>
      <c r="E6712">
        <v>6.6451215599999999E-3</v>
      </c>
    </row>
    <row r="6713" spans="1:5" x14ac:dyDescent="0.3">
      <c r="A6713" t="s">
        <v>105</v>
      </c>
      <c r="B6713" t="s">
        <v>122</v>
      </c>
      <c r="C6713" t="s">
        <v>38</v>
      </c>
      <c r="D6713" t="s">
        <v>1224</v>
      </c>
      <c r="E6713">
        <v>6.4762326399999993E-3</v>
      </c>
    </row>
    <row r="6714" spans="1:5" x14ac:dyDescent="0.3">
      <c r="A6714" t="s">
        <v>55</v>
      </c>
      <c r="B6714" t="s">
        <v>56</v>
      </c>
      <c r="C6714" t="s">
        <v>38</v>
      </c>
      <c r="D6714" t="s">
        <v>1224</v>
      </c>
      <c r="E6714">
        <v>6.2990625199999999E-3</v>
      </c>
    </row>
    <row r="6715" spans="1:5" x14ac:dyDescent="0.3">
      <c r="A6715" t="s">
        <v>553</v>
      </c>
      <c r="B6715" t="s">
        <v>834</v>
      </c>
      <c r="C6715" t="s">
        <v>21</v>
      </c>
      <c r="D6715" t="s">
        <v>1181</v>
      </c>
      <c r="E6715">
        <v>6.2190215099999996E-3</v>
      </c>
    </row>
    <row r="6716" spans="1:5" x14ac:dyDescent="0.3">
      <c r="A6716" t="s">
        <v>607</v>
      </c>
      <c r="B6716" t="s">
        <v>587</v>
      </c>
      <c r="C6716" t="s">
        <v>21</v>
      </c>
      <c r="D6716" t="s">
        <v>1224</v>
      </c>
      <c r="E6716">
        <v>6.2033213999999996E-3</v>
      </c>
    </row>
    <row r="6717" spans="1:5" x14ac:dyDescent="0.3">
      <c r="A6717" t="s">
        <v>218</v>
      </c>
      <c r="B6717" t="s">
        <v>86</v>
      </c>
      <c r="C6717" t="s">
        <v>21</v>
      </c>
      <c r="D6717" t="s">
        <v>1155</v>
      </c>
      <c r="E6717">
        <v>6.1997230300000006E-3</v>
      </c>
    </row>
    <row r="6718" spans="1:5" x14ac:dyDescent="0.3">
      <c r="A6718" t="s">
        <v>607</v>
      </c>
      <c r="B6718" t="s">
        <v>587</v>
      </c>
      <c r="C6718" t="s">
        <v>21</v>
      </c>
      <c r="D6718" t="s">
        <v>1224</v>
      </c>
      <c r="E6718">
        <v>6.09331875E-3</v>
      </c>
    </row>
    <row r="6719" spans="1:5" x14ac:dyDescent="0.3">
      <c r="A6719" t="s">
        <v>607</v>
      </c>
      <c r="B6719" t="s">
        <v>587</v>
      </c>
      <c r="C6719" t="s">
        <v>21</v>
      </c>
      <c r="D6719" t="s">
        <v>1224</v>
      </c>
      <c r="E6719">
        <v>6.0695422099999998E-3</v>
      </c>
    </row>
    <row r="6720" spans="1:5" x14ac:dyDescent="0.3">
      <c r="A6720" t="s">
        <v>586</v>
      </c>
      <c r="B6720" t="s">
        <v>587</v>
      </c>
      <c r="C6720" t="s">
        <v>21</v>
      </c>
      <c r="D6720" t="s">
        <v>1224</v>
      </c>
      <c r="E6720">
        <v>6.0336737200000004E-3</v>
      </c>
    </row>
    <row r="6721" spans="1:5" x14ac:dyDescent="0.3">
      <c r="A6721" t="s">
        <v>327</v>
      </c>
      <c r="B6721" t="s">
        <v>894</v>
      </c>
      <c r="C6721" t="s">
        <v>21</v>
      </c>
      <c r="D6721" t="s">
        <v>1181</v>
      </c>
      <c r="E6721">
        <v>5.8724813300000001E-3</v>
      </c>
    </row>
    <row r="6722" spans="1:5" x14ac:dyDescent="0.3">
      <c r="A6722" t="s">
        <v>327</v>
      </c>
      <c r="B6722" t="s">
        <v>894</v>
      </c>
      <c r="C6722" t="s">
        <v>21</v>
      </c>
      <c r="D6722" t="s">
        <v>1181</v>
      </c>
      <c r="E6722">
        <v>5.8724813300000001E-3</v>
      </c>
    </row>
    <row r="6723" spans="1:5" x14ac:dyDescent="0.3">
      <c r="A6723" t="s">
        <v>327</v>
      </c>
      <c r="B6723" t="s">
        <v>894</v>
      </c>
      <c r="C6723" t="s">
        <v>21</v>
      </c>
      <c r="D6723" t="s">
        <v>1181</v>
      </c>
      <c r="E6723">
        <v>5.8724813300000001E-3</v>
      </c>
    </row>
    <row r="6724" spans="1:5" x14ac:dyDescent="0.3">
      <c r="A6724" t="s">
        <v>327</v>
      </c>
      <c r="B6724" t="s">
        <v>894</v>
      </c>
      <c r="C6724" t="s">
        <v>21</v>
      </c>
      <c r="D6724" t="s">
        <v>1181</v>
      </c>
      <c r="E6724">
        <v>5.8724813300000001E-3</v>
      </c>
    </row>
    <row r="6725" spans="1:5" x14ac:dyDescent="0.3">
      <c r="A6725" t="s">
        <v>327</v>
      </c>
      <c r="B6725" t="s">
        <v>894</v>
      </c>
      <c r="C6725" t="s">
        <v>21</v>
      </c>
      <c r="D6725" t="s">
        <v>1181</v>
      </c>
      <c r="E6725">
        <v>5.8724813300000001E-3</v>
      </c>
    </row>
    <row r="6726" spans="1:5" x14ac:dyDescent="0.3">
      <c r="A6726" t="s">
        <v>607</v>
      </c>
      <c r="B6726" t="s">
        <v>587</v>
      </c>
      <c r="C6726" t="s">
        <v>21</v>
      </c>
      <c r="D6726" t="s">
        <v>1224</v>
      </c>
      <c r="E6726">
        <v>5.5656816800000002E-3</v>
      </c>
    </row>
    <row r="6727" spans="1:5" x14ac:dyDescent="0.3">
      <c r="A6727" t="s">
        <v>400</v>
      </c>
      <c r="B6727" t="s">
        <v>439</v>
      </c>
      <c r="C6727" t="s">
        <v>21</v>
      </c>
      <c r="D6727" t="s">
        <v>1155</v>
      </c>
      <c r="E6727">
        <v>5.4921635800000007E-3</v>
      </c>
    </row>
    <row r="6728" spans="1:5" x14ac:dyDescent="0.3">
      <c r="A6728" t="s">
        <v>400</v>
      </c>
      <c r="B6728" t="s">
        <v>416</v>
      </c>
      <c r="C6728" t="s">
        <v>21</v>
      </c>
      <c r="D6728" t="s">
        <v>1155</v>
      </c>
      <c r="E6728">
        <v>5.3589013899999994E-3</v>
      </c>
    </row>
    <row r="6729" spans="1:5" x14ac:dyDescent="0.3">
      <c r="A6729" t="s">
        <v>400</v>
      </c>
      <c r="B6729" t="s">
        <v>416</v>
      </c>
      <c r="C6729" t="s">
        <v>21</v>
      </c>
      <c r="D6729" t="s">
        <v>1155</v>
      </c>
      <c r="E6729">
        <v>5.3589013899999994E-3</v>
      </c>
    </row>
    <row r="6730" spans="1:5" x14ac:dyDescent="0.3">
      <c r="A6730" t="s">
        <v>400</v>
      </c>
      <c r="B6730" t="s">
        <v>416</v>
      </c>
      <c r="C6730" t="s">
        <v>21</v>
      </c>
      <c r="D6730" t="s">
        <v>1155</v>
      </c>
      <c r="E6730">
        <v>5.3589013899999994E-3</v>
      </c>
    </row>
    <row r="6731" spans="1:5" x14ac:dyDescent="0.3">
      <c r="A6731" t="s">
        <v>400</v>
      </c>
      <c r="B6731" t="s">
        <v>416</v>
      </c>
      <c r="C6731" t="s">
        <v>21</v>
      </c>
      <c r="D6731" t="s">
        <v>1155</v>
      </c>
      <c r="E6731">
        <v>5.3589013899999994E-3</v>
      </c>
    </row>
    <row r="6732" spans="1:5" x14ac:dyDescent="0.3">
      <c r="A6732" t="s">
        <v>400</v>
      </c>
      <c r="B6732" t="s">
        <v>416</v>
      </c>
      <c r="C6732" t="s">
        <v>21</v>
      </c>
      <c r="D6732" t="s">
        <v>1155</v>
      </c>
      <c r="E6732">
        <v>5.3589013899999994E-3</v>
      </c>
    </row>
    <row r="6733" spans="1:5" x14ac:dyDescent="0.3">
      <c r="A6733" t="s">
        <v>400</v>
      </c>
      <c r="B6733" t="s">
        <v>416</v>
      </c>
      <c r="C6733" t="s">
        <v>21</v>
      </c>
      <c r="D6733" t="s">
        <v>1155</v>
      </c>
      <c r="E6733">
        <v>5.3589013899999994E-3</v>
      </c>
    </row>
    <row r="6734" spans="1:5" x14ac:dyDescent="0.3">
      <c r="A6734" t="s">
        <v>400</v>
      </c>
      <c r="B6734" t="s">
        <v>416</v>
      </c>
      <c r="C6734" t="s">
        <v>21</v>
      </c>
      <c r="D6734" t="s">
        <v>1155</v>
      </c>
      <c r="E6734">
        <v>5.3589013899999994E-3</v>
      </c>
    </row>
    <row r="6735" spans="1:5" x14ac:dyDescent="0.3">
      <c r="A6735" t="s">
        <v>400</v>
      </c>
      <c r="B6735" t="s">
        <v>416</v>
      </c>
      <c r="C6735" t="s">
        <v>21</v>
      </c>
      <c r="D6735" t="s">
        <v>1155</v>
      </c>
      <c r="E6735">
        <v>5.3589013899999994E-3</v>
      </c>
    </row>
    <row r="6736" spans="1:5" x14ac:dyDescent="0.3">
      <c r="A6736" t="s">
        <v>400</v>
      </c>
      <c r="B6736" t="s">
        <v>416</v>
      </c>
      <c r="C6736" t="s">
        <v>21</v>
      </c>
      <c r="D6736" t="s">
        <v>1155</v>
      </c>
      <c r="E6736">
        <v>5.3589013899999994E-3</v>
      </c>
    </row>
    <row r="6737" spans="1:5" x14ac:dyDescent="0.3">
      <c r="A6737" t="s">
        <v>400</v>
      </c>
      <c r="B6737" t="s">
        <v>416</v>
      </c>
      <c r="C6737" t="s">
        <v>21</v>
      </c>
      <c r="D6737" t="s">
        <v>1155</v>
      </c>
      <c r="E6737">
        <v>5.3589013899999994E-3</v>
      </c>
    </row>
    <row r="6738" spans="1:5" x14ac:dyDescent="0.3">
      <c r="A6738" t="s">
        <v>1074</v>
      </c>
      <c r="B6738" t="s">
        <v>20</v>
      </c>
      <c r="C6738" t="s">
        <v>21</v>
      </c>
      <c r="D6738" t="s">
        <v>1181</v>
      </c>
      <c r="E6738">
        <v>5.3441830900000003E-3</v>
      </c>
    </row>
    <row r="6739" spans="1:5" x14ac:dyDescent="0.3">
      <c r="A6739" t="s">
        <v>253</v>
      </c>
      <c r="B6739" t="s">
        <v>86</v>
      </c>
      <c r="C6739" t="s">
        <v>38</v>
      </c>
      <c r="D6739" t="s">
        <v>1181</v>
      </c>
      <c r="E6739">
        <v>5.2108379899999998E-3</v>
      </c>
    </row>
    <row r="6740" spans="1:5" x14ac:dyDescent="0.3">
      <c r="A6740" t="s">
        <v>259</v>
      </c>
      <c r="B6740" t="s">
        <v>86</v>
      </c>
      <c r="C6740" t="s">
        <v>38</v>
      </c>
      <c r="D6740" t="s">
        <v>1181</v>
      </c>
      <c r="E6740">
        <v>5.2108379899999998E-3</v>
      </c>
    </row>
    <row r="6741" spans="1:5" x14ac:dyDescent="0.3">
      <c r="A6741" t="s">
        <v>271</v>
      </c>
      <c r="B6741" t="s">
        <v>86</v>
      </c>
      <c r="C6741" t="s">
        <v>38</v>
      </c>
      <c r="D6741" t="s">
        <v>1181</v>
      </c>
      <c r="E6741">
        <v>5.2108379899999998E-3</v>
      </c>
    </row>
    <row r="6742" spans="1:5" x14ac:dyDescent="0.3">
      <c r="A6742" t="s">
        <v>277</v>
      </c>
      <c r="B6742" t="s">
        <v>86</v>
      </c>
      <c r="C6742" t="s">
        <v>38</v>
      </c>
      <c r="D6742" t="s">
        <v>1181</v>
      </c>
      <c r="E6742">
        <v>5.2108379899999998E-3</v>
      </c>
    </row>
    <row r="6743" spans="1:5" x14ac:dyDescent="0.3">
      <c r="A6743" t="s">
        <v>221</v>
      </c>
      <c r="B6743" t="s">
        <v>122</v>
      </c>
      <c r="C6743" t="s">
        <v>38</v>
      </c>
      <c r="D6743" t="s">
        <v>1155</v>
      </c>
      <c r="E6743">
        <v>5.1593699199999994E-3</v>
      </c>
    </row>
    <row r="6744" spans="1:5" x14ac:dyDescent="0.3">
      <c r="A6744" t="s">
        <v>400</v>
      </c>
      <c r="B6744" t="s">
        <v>412</v>
      </c>
      <c r="C6744" t="s">
        <v>21</v>
      </c>
      <c r="D6744" t="s">
        <v>1155</v>
      </c>
      <c r="E6744">
        <v>5.0025273899999998E-3</v>
      </c>
    </row>
    <row r="6745" spans="1:5" x14ac:dyDescent="0.3">
      <c r="A6745" t="s">
        <v>586</v>
      </c>
      <c r="B6745" t="s">
        <v>587</v>
      </c>
      <c r="C6745" t="s">
        <v>21</v>
      </c>
      <c r="D6745" t="s">
        <v>1224</v>
      </c>
      <c r="E6745">
        <v>4.9246103199999999E-3</v>
      </c>
    </row>
    <row r="6746" spans="1:5" x14ac:dyDescent="0.3">
      <c r="A6746" t="s">
        <v>981</v>
      </c>
      <c r="B6746" t="s">
        <v>114</v>
      </c>
      <c r="C6746" t="s">
        <v>38</v>
      </c>
      <c r="D6746" t="s">
        <v>1155</v>
      </c>
      <c r="E6746">
        <v>4.9129717000000002E-3</v>
      </c>
    </row>
    <row r="6747" spans="1:5" x14ac:dyDescent="0.3">
      <c r="A6747" t="s">
        <v>981</v>
      </c>
      <c r="B6747" t="s">
        <v>114</v>
      </c>
      <c r="C6747" t="s">
        <v>38</v>
      </c>
      <c r="D6747" t="s">
        <v>1155</v>
      </c>
      <c r="E6747">
        <v>4.9129717000000002E-3</v>
      </c>
    </row>
    <row r="6748" spans="1:5" x14ac:dyDescent="0.3">
      <c r="A6748" t="s">
        <v>981</v>
      </c>
      <c r="B6748" t="s">
        <v>114</v>
      </c>
      <c r="C6748" t="s">
        <v>38</v>
      </c>
      <c r="D6748" t="s">
        <v>1155</v>
      </c>
      <c r="E6748">
        <v>4.9129717000000002E-3</v>
      </c>
    </row>
    <row r="6749" spans="1:5" x14ac:dyDescent="0.3">
      <c r="A6749" t="s">
        <v>981</v>
      </c>
      <c r="B6749" t="s">
        <v>114</v>
      </c>
      <c r="C6749" t="s">
        <v>38</v>
      </c>
      <c r="D6749" t="s">
        <v>1155</v>
      </c>
      <c r="E6749">
        <v>4.9129717000000002E-3</v>
      </c>
    </row>
    <row r="6750" spans="1:5" x14ac:dyDescent="0.3">
      <c r="A6750" t="s">
        <v>981</v>
      </c>
      <c r="B6750" t="s">
        <v>114</v>
      </c>
      <c r="C6750" t="s">
        <v>38</v>
      </c>
      <c r="D6750" t="s">
        <v>1155</v>
      </c>
      <c r="E6750">
        <v>4.9129717000000002E-3</v>
      </c>
    </row>
    <row r="6751" spans="1:5" x14ac:dyDescent="0.3">
      <c r="A6751" t="s">
        <v>981</v>
      </c>
      <c r="B6751" t="s">
        <v>114</v>
      </c>
      <c r="C6751" t="s">
        <v>38</v>
      </c>
      <c r="D6751" t="s">
        <v>1155</v>
      </c>
      <c r="E6751">
        <v>4.9129717000000002E-3</v>
      </c>
    </row>
    <row r="6752" spans="1:5" x14ac:dyDescent="0.3">
      <c r="A6752" t="s">
        <v>981</v>
      </c>
      <c r="B6752" t="s">
        <v>114</v>
      </c>
      <c r="C6752" t="s">
        <v>38</v>
      </c>
      <c r="D6752" t="s">
        <v>1155</v>
      </c>
      <c r="E6752">
        <v>4.9129717000000002E-3</v>
      </c>
    </row>
    <row r="6753" spans="1:5" x14ac:dyDescent="0.3">
      <c r="A6753" t="s">
        <v>981</v>
      </c>
      <c r="B6753" t="s">
        <v>114</v>
      </c>
      <c r="C6753" t="s">
        <v>38</v>
      </c>
      <c r="D6753" t="s">
        <v>1155</v>
      </c>
      <c r="E6753">
        <v>4.9129717000000002E-3</v>
      </c>
    </row>
    <row r="6754" spans="1:5" x14ac:dyDescent="0.3">
      <c r="A6754" t="s">
        <v>981</v>
      </c>
      <c r="B6754" t="s">
        <v>114</v>
      </c>
      <c r="C6754" t="s">
        <v>38</v>
      </c>
      <c r="D6754" t="s">
        <v>1155</v>
      </c>
      <c r="E6754">
        <v>4.9129717000000002E-3</v>
      </c>
    </row>
    <row r="6755" spans="1:5" x14ac:dyDescent="0.3">
      <c r="A6755" t="s">
        <v>981</v>
      </c>
      <c r="B6755" t="s">
        <v>114</v>
      </c>
      <c r="C6755" t="s">
        <v>38</v>
      </c>
      <c r="D6755" t="s">
        <v>1155</v>
      </c>
      <c r="E6755">
        <v>4.9129717000000002E-3</v>
      </c>
    </row>
    <row r="6756" spans="1:5" x14ac:dyDescent="0.3">
      <c r="A6756" t="s">
        <v>400</v>
      </c>
      <c r="B6756" t="s">
        <v>114</v>
      </c>
      <c r="C6756" t="s">
        <v>38</v>
      </c>
      <c r="D6756" t="s">
        <v>1155</v>
      </c>
      <c r="E6756">
        <v>4.9126372799999998E-3</v>
      </c>
    </row>
    <row r="6757" spans="1:5" x14ac:dyDescent="0.3">
      <c r="A6757" t="s">
        <v>121</v>
      </c>
      <c r="B6757" t="s">
        <v>122</v>
      </c>
      <c r="C6757" t="s">
        <v>38</v>
      </c>
      <c r="D6757" t="s">
        <v>1224</v>
      </c>
      <c r="E6757">
        <v>4.8541048099999999E-3</v>
      </c>
    </row>
    <row r="6758" spans="1:5" x14ac:dyDescent="0.3">
      <c r="A6758" t="s">
        <v>173</v>
      </c>
      <c r="B6758" t="s">
        <v>122</v>
      </c>
      <c r="C6758" t="s">
        <v>21</v>
      </c>
      <c r="D6758" t="s">
        <v>1218</v>
      </c>
      <c r="E6758">
        <v>4.6768084600000001E-3</v>
      </c>
    </row>
    <row r="6759" spans="1:5" x14ac:dyDescent="0.3">
      <c r="A6759" t="s">
        <v>586</v>
      </c>
      <c r="B6759" t="s">
        <v>587</v>
      </c>
      <c r="C6759" t="s">
        <v>21</v>
      </c>
      <c r="D6759" t="s">
        <v>1224</v>
      </c>
      <c r="E6759">
        <v>4.4886462599999996E-3</v>
      </c>
    </row>
    <row r="6760" spans="1:5" x14ac:dyDescent="0.3">
      <c r="A6760" t="s">
        <v>565</v>
      </c>
      <c r="B6760" t="s">
        <v>122</v>
      </c>
      <c r="C6760" t="s">
        <v>38</v>
      </c>
      <c r="D6760" t="s">
        <v>1181</v>
      </c>
      <c r="E6760">
        <v>4.3810833499999986E-3</v>
      </c>
    </row>
    <row r="6761" spans="1:5" x14ac:dyDescent="0.3">
      <c r="A6761" t="s">
        <v>607</v>
      </c>
      <c r="B6761" t="s">
        <v>587</v>
      </c>
      <c r="C6761" t="s">
        <v>21</v>
      </c>
      <c r="D6761" t="s">
        <v>1224</v>
      </c>
      <c r="E6761">
        <v>4.2772637000000006E-3</v>
      </c>
    </row>
    <row r="6762" spans="1:5" x14ac:dyDescent="0.3">
      <c r="A6762" t="s">
        <v>553</v>
      </c>
      <c r="B6762" t="s">
        <v>766</v>
      </c>
      <c r="C6762" t="s">
        <v>21</v>
      </c>
      <c r="D6762" t="s">
        <v>1181</v>
      </c>
      <c r="E6762">
        <v>4.2471366399999986E-3</v>
      </c>
    </row>
    <row r="6763" spans="1:5" x14ac:dyDescent="0.3">
      <c r="A6763" t="s">
        <v>586</v>
      </c>
      <c r="B6763" t="s">
        <v>587</v>
      </c>
      <c r="C6763" t="s">
        <v>21</v>
      </c>
      <c r="D6763" t="s">
        <v>1224</v>
      </c>
      <c r="E6763">
        <v>4.1830333599999986E-3</v>
      </c>
    </row>
    <row r="6764" spans="1:5" x14ac:dyDescent="0.3">
      <c r="A6764" t="s">
        <v>34</v>
      </c>
      <c r="B6764" t="s">
        <v>20</v>
      </c>
      <c r="C6764" t="s">
        <v>21</v>
      </c>
      <c r="D6764" t="s">
        <v>1224</v>
      </c>
      <c r="E6764">
        <v>4.0370569199999996E-3</v>
      </c>
    </row>
    <row r="6765" spans="1:5" x14ac:dyDescent="0.3">
      <c r="A6765" t="s">
        <v>560</v>
      </c>
      <c r="B6765" t="s">
        <v>561</v>
      </c>
      <c r="C6765" t="s">
        <v>38</v>
      </c>
      <c r="D6765" t="s">
        <v>1155</v>
      </c>
      <c r="E6765">
        <v>4.0000000000000001E-3</v>
      </c>
    </row>
    <row r="6766" spans="1:5" x14ac:dyDescent="0.3">
      <c r="A6766" t="s">
        <v>34</v>
      </c>
      <c r="B6766" t="s">
        <v>56</v>
      </c>
      <c r="C6766" t="s">
        <v>38</v>
      </c>
      <c r="D6766" t="s">
        <v>1224</v>
      </c>
      <c r="E6766">
        <v>3.97435949E-3</v>
      </c>
    </row>
    <row r="6767" spans="1:5" x14ac:dyDescent="0.3">
      <c r="A6767" t="s">
        <v>586</v>
      </c>
      <c r="B6767" t="s">
        <v>587</v>
      </c>
      <c r="C6767" t="s">
        <v>21</v>
      </c>
      <c r="D6767" t="s">
        <v>1224</v>
      </c>
      <c r="E6767">
        <v>3.9724900600000002E-3</v>
      </c>
    </row>
    <row r="6768" spans="1:5" x14ac:dyDescent="0.3">
      <c r="A6768" t="s">
        <v>280</v>
      </c>
      <c r="B6768" t="s">
        <v>86</v>
      </c>
      <c r="C6768" t="s">
        <v>38</v>
      </c>
      <c r="D6768" t="s">
        <v>1155</v>
      </c>
      <c r="E6768">
        <v>3.9316584100000003E-3</v>
      </c>
    </row>
    <row r="6769" spans="1:5" x14ac:dyDescent="0.3">
      <c r="A6769" t="s">
        <v>18</v>
      </c>
      <c r="B6769" t="s">
        <v>20</v>
      </c>
      <c r="C6769" t="s">
        <v>38</v>
      </c>
      <c r="D6769" t="s">
        <v>1224</v>
      </c>
      <c r="E6769">
        <v>3.8978012899999999E-3</v>
      </c>
    </row>
    <row r="6770" spans="1:5" x14ac:dyDescent="0.3">
      <c r="A6770" t="s">
        <v>18</v>
      </c>
      <c r="B6770" t="s">
        <v>20</v>
      </c>
      <c r="C6770" t="s">
        <v>38</v>
      </c>
      <c r="D6770" t="s">
        <v>1224</v>
      </c>
      <c r="E6770">
        <v>3.8978012899999999E-3</v>
      </c>
    </row>
    <row r="6771" spans="1:5" x14ac:dyDescent="0.3">
      <c r="A6771" t="s">
        <v>18</v>
      </c>
      <c r="B6771" t="s">
        <v>20</v>
      </c>
      <c r="C6771" t="s">
        <v>38</v>
      </c>
      <c r="D6771" t="s">
        <v>1224</v>
      </c>
      <c r="E6771">
        <v>3.8978012899999999E-3</v>
      </c>
    </row>
    <row r="6772" spans="1:5" x14ac:dyDescent="0.3">
      <c r="A6772" t="s">
        <v>18</v>
      </c>
      <c r="B6772" t="s">
        <v>20</v>
      </c>
      <c r="C6772" t="s">
        <v>38</v>
      </c>
      <c r="D6772" t="s">
        <v>1224</v>
      </c>
      <c r="E6772">
        <v>3.8978012899999999E-3</v>
      </c>
    </row>
    <row r="6773" spans="1:5" x14ac:dyDescent="0.3">
      <c r="A6773" t="s">
        <v>18</v>
      </c>
      <c r="B6773" t="s">
        <v>20</v>
      </c>
      <c r="C6773" t="s">
        <v>38</v>
      </c>
      <c r="D6773" t="s">
        <v>1224</v>
      </c>
      <c r="E6773">
        <v>3.8978012899999999E-3</v>
      </c>
    </row>
    <row r="6774" spans="1:5" x14ac:dyDescent="0.3">
      <c r="A6774" t="s">
        <v>18</v>
      </c>
      <c r="B6774" t="s">
        <v>20</v>
      </c>
      <c r="C6774" t="s">
        <v>38</v>
      </c>
      <c r="D6774" t="s">
        <v>1224</v>
      </c>
      <c r="E6774">
        <v>3.8978012899999999E-3</v>
      </c>
    </row>
    <row r="6775" spans="1:5" x14ac:dyDescent="0.3">
      <c r="A6775" t="s">
        <v>607</v>
      </c>
      <c r="B6775" t="s">
        <v>587</v>
      </c>
      <c r="C6775" t="s">
        <v>21</v>
      </c>
      <c r="D6775" t="s">
        <v>1224</v>
      </c>
      <c r="E6775">
        <v>3.8329900100000001E-3</v>
      </c>
    </row>
    <row r="6776" spans="1:5" x14ac:dyDescent="0.3">
      <c r="A6776" t="s">
        <v>400</v>
      </c>
      <c r="B6776" t="s">
        <v>469</v>
      </c>
      <c r="C6776" t="s">
        <v>21</v>
      </c>
      <c r="D6776" t="s">
        <v>1155</v>
      </c>
      <c r="E6776">
        <v>3.8248996400000001E-3</v>
      </c>
    </row>
    <row r="6777" spans="1:5" x14ac:dyDescent="0.3">
      <c r="A6777" t="s">
        <v>586</v>
      </c>
      <c r="B6777" t="s">
        <v>587</v>
      </c>
      <c r="C6777" t="s">
        <v>21</v>
      </c>
      <c r="D6777" t="s">
        <v>1224</v>
      </c>
      <c r="E6777">
        <v>3.7176994400000001E-3</v>
      </c>
    </row>
    <row r="6778" spans="1:5" x14ac:dyDescent="0.3">
      <c r="A6778" t="s">
        <v>164</v>
      </c>
      <c r="B6778" t="s">
        <v>86</v>
      </c>
      <c r="C6778" t="s">
        <v>38</v>
      </c>
      <c r="D6778" t="s">
        <v>1218</v>
      </c>
      <c r="E6778">
        <v>3.6712090600000001E-3</v>
      </c>
    </row>
    <row r="6779" spans="1:5" x14ac:dyDescent="0.3">
      <c r="A6779" t="s">
        <v>999</v>
      </c>
      <c r="B6779" t="s">
        <v>56</v>
      </c>
      <c r="C6779" t="s">
        <v>38</v>
      </c>
      <c r="D6779" t="s">
        <v>1155</v>
      </c>
      <c r="E6779">
        <v>3.63687759E-3</v>
      </c>
    </row>
    <row r="6780" spans="1:5" x14ac:dyDescent="0.3">
      <c r="A6780" t="s">
        <v>999</v>
      </c>
      <c r="B6780" t="s">
        <v>56</v>
      </c>
      <c r="C6780" t="s">
        <v>38</v>
      </c>
      <c r="D6780" t="s">
        <v>1155</v>
      </c>
      <c r="E6780">
        <v>3.63687759E-3</v>
      </c>
    </row>
    <row r="6781" spans="1:5" x14ac:dyDescent="0.3">
      <c r="A6781" t="s">
        <v>999</v>
      </c>
      <c r="B6781" t="s">
        <v>56</v>
      </c>
      <c r="C6781" t="s">
        <v>38</v>
      </c>
      <c r="D6781" t="s">
        <v>1155</v>
      </c>
      <c r="E6781">
        <v>3.63687759E-3</v>
      </c>
    </row>
    <row r="6782" spans="1:5" x14ac:dyDescent="0.3">
      <c r="A6782" t="s">
        <v>999</v>
      </c>
      <c r="B6782" t="s">
        <v>56</v>
      </c>
      <c r="C6782" t="s">
        <v>38</v>
      </c>
      <c r="D6782" t="s">
        <v>1155</v>
      </c>
      <c r="E6782">
        <v>3.63687759E-3</v>
      </c>
    </row>
    <row r="6783" spans="1:5" x14ac:dyDescent="0.3">
      <c r="A6783" t="s">
        <v>999</v>
      </c>
      <c r="B6783" t="s">
        <v>56</v>
      </c>
      <c r="C6783" t="s">
        <v>38</v>
      </c>
      <c r="D6783" t="s">
        <v>1155</v>
      </c>
      <c r="E6783">
        <v>3.63687759E-3</v>
      </c>
    </row>
    <row r="6784" spans="1:5" x14ac:dyDescent="0.3">
      <c r="A6784" t="s">
        <v>999</v>
      </c>
      <c r="B6784" t="s">
        <v>56</v>
      </c>
      <c r="C6784" t="s">
        <v>38</v>
      </c>
      <c r="D6784" t="s">
        <v>1155</v>
      </c>
      <c r="E6784">
        <v>3.63687759E-3</v>
      </c>
    </row>
    <row r="6785" spans="1:5" x14ac:dyDescent="0.3">
      <c r="A6785" t="s">
        <v>999</v>
      </c>
      <c r="B6785" t="s">
        <v>56</v>
      </c>
      <c r="C6785" t="s">
        <v>38</v>
      </c>
      <c r="D6785" t="s">
        <v>1155</v>
      </c>
      <c r="E6785">
        <v>3.63687759E-3</v>
      </c>
    </row>
    <row r="6786" spans="1:5" x14ac:dyDescent="0.3">
      <c r="A6786" t="s">
        <v>999</v>
      </c>
      <c r="B6786" t="s">
        <v>56</v>
      </c>
      <c r="C6786" t="s">
        <v>38</v>
      </c>
      <c r="D6786" t="s">
        <v>1155</v>
      </c>
      <c r="E6786">
        <v>3.63687759E-3</v>
      </c>
    </row>
    <row r="6787" spans="1:5" x14ac:dyDescent="0.3">
      <c r="A6787" t="s">
        <v>999</v>
      </c>
      <c r="B6787" t="s">
        <v>56</v>
      </c>
      <c r="C6787" t="s">
        <v>38</v>
      </c>
      <c r="D6787" t="s">
        <v>1155</v>
      </c>
      <c r="E6787">
        <v>3.63687759E-3</v>
      </c>
    </row>
    <row r="6788" spans="1:5" x14ac:dyDescent="0.3">
      <c r="A6788" t="s">
        <v>999</v>
      </c>
      <c r="B6788" t="s">
        <v>56</v>
      </c>
      <c r="C6788" t="s">
        <v>38</v>
      </c>
      <c r="D6788" t="s">
        <v>1155</v>
      </c>
      <c r="E6788">
        <v>3.63687759E-3</v>
      </c>
    </row>
    <row r="6789" spans="1:5" x14ac:dyDescent="0.3">
      <c r="A6789" t="s">
        <v>999</v>
      </c>
      <c r="B6789" t="s">
        <v>56</v>
      </c>
      <c r="C6789" t="s">
        <v>38</v>
      </c>
      <c r="D6789" t="s">
        <v>1155</v>
      </c>
      <c r="E6789">
        <v>3.63687759E-3</v>
      </c>
    </row>
    <row r="6790" spans="1:5" x14ac:dyDescent="0.3">
      <c r="A6790" t="s">
        <v>999</v>
      </c>
      <c r="B6790" t="s">
        <v>56</v>
      </c>
      <c r="C6790" t="s">
        <v>38</v>
      </c>
      <c r="D6790" t="s">
        <v>1155</v>
      </c>
      <c r="E6790">
        <v>3.63687759E-3</v>
      </c>
    </row>
    <row r="6791" spans="1:5" x14ac:dyDescent="0.3">
      <c r="A6791" t="s">
        <v>999</v>
      </c>
      <c r="B6791" t="s">
        <v>56</v>
      </c>
      <c r="C6791" t="s">
        <v>38</v>
      </c>
      <c r="D6791" t="s">
        <v>1155</v>
      </c>
      <c r="E6791">
        <v>3.63687759E-3</v>
      </c>
    </row>
    <row r="6792" spans="1:5" x14ac:dyDescent="0.3">
      <c r="A6792" t="s">
        <v>851</v>
      </c>
      <c r="B6792" t="s">
        <v>852</v>
      </c>
      <c r="C6792" t="s">
        <v>21</v>
      </c>
      <c r="D6792" t="s">
        <v>1155</v>
      </c>
      <c r="E6792">
        <v>3.61177928E-3</v>
      </c>
    </row>
    <row r="6793" spans="1:5" x14ac:dyDescent="0.3">
      <c r="A6793" t="s">
        <v>43</v>
      </c>
      <c r="B6793" t="s">
        <v>20</v>
      </c>
      <c r="C6793" t="s">
        <v>38</v>
      </c>
      <c r="D6793" t="s">
        <v>1224</v>
      </c>
      <c r="E6793">
        <v>3.5759536700000001E-3</v>
      </c>
    </row>
    <row r="6794" spans="1:5" x14ac:dyDescent="0.3">
      <c r="A6794" t="s">
        <v>607</v>
      </c>
      <c r="B6794" t="s">
        <v>587</v>
      </c>
      <c r="C6794" t="s">
        <v>21</v>
      </c>
      <c r="D6794" t="s">
        <v>1224</v>
      </c>
      <c r="E6794">
        <v>3.4797502899999999E-3</v>
      </c>
    </row>
    <row r="6795" spans="1:5" x14ac:dyDescent="0.3">
      <c r="A6795" t="s">
        <v>400</v>
      </c>
      <c r="B6795" t="s">
        <v>459</v>
      </c>
      <c r="C6795" t="s">
        <v>38</v>
      </c>
      <c r="D6795" t="s">
        <v>1155</v>
      </c>
      <c r="E6795">
        <v>3.3780014800000001E-3</v>
      </c>
    </row>
    <row r="6796" spans="1:5" x14ac:dyDescent="0.3">
      <c r="A6796" t="s">
        <v>301</v>
      </c>
      <c r="B6796" t="s">
        <v>86</v>
      </c>
      <c r="C6796" t="s">
        <v>38</v>
      </c>
      <c r="D6796" t="s">
        <v>1181</v>
      </c>
      <c r="E6796">
        <v>3.3301522700000001E-3</v>
      </c>
    </row>
    <row r="6797" spans="1:5" x14ac:dyDescent="0.3">
      <c r="A6797" t="s">
        <v>607</v>
      </c>
      <c r="B6797" t="s">
        <v>587</v>
      </c>
      <c r="C6797" t="s">
        <v>21</v>
      </c>
      <c r="D6797" t="s">
        <v>1224</v>
      </c>
      <c r="E6797">
        <v>3.31242106E-3</v>
      </c>
    </row>
    <row r="6798" spans="1:5" x14ac:dyDescent="0.3">
      <c r="A6798" t="s">
        <v>43</v>
      </c>
      <c r="B6798" t="s">
        <v>20</v>
      </c>
      <c r="C6798" t="s">
        <v>38</v>
      </c>
      <c r="D6798" t="s">
        <v>1224</v>
      </c>
      <c r="E6798">
        <v>3.26635464E-3</v>
      </c>
    </row>
    <row r="6799" spans="1:5" x14ac:dyDescent="0.3">
      <c r="A6799" t="s">
        <v>295</v>
      </c>
      <c r="B6799" t="s">
        <v>86</v>
      </c>
      <c r="C6799" t="s">
        <v>38</v>
      </c>
      <c r="D6799" t="s">
        <v>1218</v>
      </c>
      <c r="E6799">
        <v>3.2241612300000001E-3</v>
      </c>
    </row>
    <row r="6800" spans="1:5" x14ac:dyDescent="0.3">
      <c r="A6800" t="s">
        <v>49</v>
      </c>
      <c r="B6800" t="s">
        <v>51</v>
      </c>
      <c r="C6800" t="s">
        <v>21</v>
      </c>
      <c r="D6800" t="s">
        <v>1224</v>
      </c>
      <c r="E6800">
        <v>3.14090399E-3</v>
      </c>
    </row>
    <row r="6801" spans="1:5" x14ac:dyDescent="0.3">
      <c r="A6801" t="s">
        <v>49</v>
      </c>
      <c r="B6801" t="s">
        <v>51</v>
      </c>
      <c r="C6801" t="s">
        <v>21</v>
      </c>
      <c r="D6801" t="s">
        <v>1224</v>
      </c>
      <c r="E6801">
        <v>3.14090399E-3</v>
      </c>
    </row>
    <row r="6802" spans="1:5" x14ac:dyDescent="0.3">
      <c r="A6802" t="s">
        <v>49</v>
      </c>
      <c r="B6802" t="s">
        <v>51</v>
      </c>
      <c r="C6802" t="s">
        <v>21</v>
      </c>
      <c r="D6802" t="s">
        <v>1224</v>
      </c>
      <c r="E6802">
        <v>3.14090399E-3</v>
      </c>
    </row>
    <row r="6803" spans="1:5" x14ac:dyDescent="0.3">
      <c r="A6803" t="s">
        <v>49</v>
      </c>
      <c r="B6803" t="s">
        <v>51</v>
      </c>
      <c r="C6803" t="s">
        <v>21</v>
      </c>
      <c r="D6803" t="s">
        <v>1224</v>
      </c>
      <c r="E6803">
        <v>3.14090399E-3</v>
      </c>
    </row>
    <row r="6804" spans="1:5" x14ac:dyDescent="0.3">
      <c r="A6804" t="s">
        <v>49</v>
      </c>
      <c r="B6804" t="s">
        <v>51</v>
      </c>
      <c r="C6804" t="s">
        <v>21</v>
      </c>
      <c r="D6804" t="s">
        <v>1224</v>
      </c>
      <c r="E6804">
        <v>3.14090399E-3</v>
      </c>
    </row>
    <row r="6805" spans="1:5" x14ac:dyDescent="0.3">
      <c r="A6805" t="s">
        <v>49</v>
      </c>
      <c r="B6805" t="s">
        <v>51</v>
      </c>
      <c r="C6805" t="s">
        <v>21</v>
      </c>
      <c r="D6805" t="s">
        <v>1224</v>
      </c>
      <c r="E6805">
        <v>3.14090399E-3</v>
      </c>
    </row>
    <row r="6806" spans="1:5" x14ac:dyDescent="0.3">
      <c r="A6806" t="s">
        <v>34</v>
      </c>
      <c r="B6806" t="s">
        <v>20</v>
      </c>
      <c r="C6806" t="s">
        <v>21</v>
      </c>
      <c r="D6806" t="s">
        <v>1224</v>
      </c>
      <c r="E6806">
        <v>3.0981036799999999E-3</v>
      </c>
    </row>
    <row r="6807" spans="1:5" x14ac:dyDescent="0.3">
      <c r="A6807" t="s">
        <v>66</v>
      </c>
      <c r="B6807" t="s">
        <v>20</v>
      </c>
      <c r="C6807" t="s">
        <v>38</v>
      </c>
      <c r="D6807" t="s">
        <v>1224</v>
      </c>
      <c r="E6807">
        <v>3.05737765E-3</v>
      </c>
    </row>
    <row r="6808" spans="1:5" x14ac:dyDescent="0.3">
      <c r="A6808" t="s">
        <v>553</v>
      </c>
      <c r="B6808" t="s">
        <v>106</v>
      </c>
      <c r="C6808" t="s">
        <v>21</v>
      </c>
      <c r="D6808" t="s">
        <v>1181</v>
      </c>
      <c r="E6808">
        <v>3.0487642600000001E-3</v>
      </c>
    </row>
    <row r="6809" spans="1:5" x14ac:dyDescent="0.3">
      <c r="A6809" t="s">
        <v>66</v>
      </c>
      <c r="B6809" t="s">
        <v>20</v>
      </c>
      <c r="C6809" t="s">
        <v>21</v>
      </c>
      <c r="D6809" t="s">
        <v>1224</v>
      </c>
      <c r="E6809">
        <v>2.9677045399999998E-3</v>
      </c>
    </row>
    <row r="6810" spans="1:5" x14ac:dyDescent="0.3">
      <c r="A6810" t="s">
        <v>607</v>
      </c>
      <c r="B6810" t="s">
        <v>587</v>
      </c>
      <c r="C6810" t="s">
        <v>21</v>
      </c>
      <c r="D6810" t="s">
        <v>1224</v>
      </c>
      <c r="E6810">
        <v>2.9153182699999999E-3</v>
      </c>
    </row>
    <row r="6811" spans="1:5" x14ac:dyDescent="0.3">
      <c r="A6811" t="s">
        <v>49</v>
      </c>
      <c r="B6811" t="s">
        <v>587</v>
      </c>
      <c r="C6811" t="s">
        <v>21</v>
      </c>
      <c r="D6811" t="s">
        <v>1224</v>
      </c>
      <c r="E6811">
        <v>2.8539422900000001E-3</v>
      </c>
    </row>
    <row r="6812" spans="1:5" x14ac:dyDescent="0.3">
      <c r="A6812" t="s">
        <v>46</v>
      </c>
      <c r="B6812" t="s">
        <v>20</v>
      </c>
      <c r="C6812" t="s">
        <v>21</v>
      </c>
      <c r="D6812" t="s">
        <v>1224</v>
      </c>
      <c r="E6812">
        <v>2.8339568100000001E-3</v>
      </c>
    </row>
    <row r="6813" spans="1:5" x14ac:dyDescent="0.3">
      <c r="A6813" t="s">
        <v>851</v>
      </c>
      <c r="B6813" t="s">
        <v>852</v>
      </c>
      <c r="C6813" t="s">
        <v>21</v>
      </c>
      <c r="D6813" t="s">
        <v>1155</v>
      </c>
      <c r="E6813">
        <v>2.8085780299999998E-3</v>
      </c>
    </row>
    <row r="6814" spans="1:5" x14ac:dyDescent="0.3">
      <c r="A6814" t="s">
        <v>851</v>
      </c>
      <c r="B6814" t="s">
        <v>852</v>
      </c>
      <c r="C6814" t="s">
        <v>21</v>
      </c>
      <c r="D6814" t="s">
        <v>1155</v>
      </c>
      <c r="E6814">
        <v>2.8085780299999998E-3</v>
      </c>
    </row>
    <row r="6815" spans="1:5" x14ac:dyDescent="0.3">
      <c r="A6815" t="s">
        <v>851</v>
      </c>
      <c r="B6815" t="s">
        <v>852</v>
      </c>
      <c r="C6815" t="s">
        <v>21</v>
      </c>
      <c r="D6815" t="s">
        <v>1155</v>
      </c>
      <c r="E6815">
        <v>2.8085780299999998E-3</v>
      </c>
    </row>
    <row r="6816" spans="1:5" x14ac:dyDescent="0.3">
      <c r="A6816" t="s">
        <v>851</v>
      </c>
      <c r="B6816" t="s">
        <v>852</v>
      </c>
      <c r="C6816" t="s">
        <v>21</v>
      </c>
      <c r="D6816" t="s">
        <v>1155</v>
      </c>
      <c r="E6816">
        <v>2.8085780299999998E-3</v>
      </c>
    </row>
    <row r="6817" spans="1:5" x14ac:dyDescent="0.3">
      <c r="A6817" t="s">
        <v>851</v>
      </c>
      <c r="B6817" t="s">
        <v>852</v>
      </c>
      <c r="C6817" t="s">
        <v>21</v>
      </c>
      <c r="D6817" t="s">
        <v>1155</v>
      </c>
      <c r="E6817">
        <v>2.8085780299999998E-3</v>
      </c>
    </row>
    <row r="6818" spans="1:5" x14ac:dyDescent="0.3">
      <c r="A6818" t="s">
        <v>49</v>
      </c>
      <c r="B6818" t="s">
        <v>587</v>
      </c>
      <c r="C6818" t="s">
        <v>21</v>
      </c>
      <c r="D6818" t="s">
        <v>1224</v>
      </c>
      <c r="E6818">
        <v>2.7970913500000001E-3</v>
      </c>
    </row>
    <row r="6819" spans="1:5" x14ac:dyDescent="0.3">
      <c r="A6819" t="s">
        <v>43</v>
      </c>
      <c r="B6819" t="s">
        <v>20</v>
      </c>
      <c r="C6819" t="s">
        <v>21</v>
      </c>
      <c r="D6819" t="s">
        <v>1224</v>
      </c>
      <c r="E6819">
        <v>2.7849178500000001E-3</v>
      </c>
    </row>
    <row r="6820" spans="1:5" x14ac:dyDescent="0.3">
      <c r="A6820" t="s">
        <v>43</v>
      </c>
      <c r="B6820" t="s">
        <v>20</v>
      </c>
      <c r="C6820" t="s">
        <v>21</v>
      </c>
      <c r="D6820" t="s">
        <v>1224</v>
      </c>
      <c r="E6820">
        <v>2.7849178500000001E-3</v>
      </c>
    </row>
    <row r="6821" spans="1:5" x14ac:dyDescent="0.3">
      <c r="A6821" t="s">
        <v>571</v>
      </c>
      <c r="B6821" t="s">
        <v>122</v>
      </c>
      <c r="C6821" t="s">
        <v>38</v>
      </c>
      <c r="D6821" t="s">
        <v>1181</v>
      </c>
      <c r="E6821">
        <v>2.7742566099999998E-3</v>
      </c>
    </row>
    <row r="6822" spans="1:5" x14ac:dyDescent="0.3">
      <c r="A6822" t="s">
        <v>1102</v>
      </c>
      <c r="B6822" t="s">
        <v>20</v>
      </c>
      <c r="C6822" t="s">
        <v>38</v>
      </c>
      <c r="D6822" t="s">
        <v>1181</v>
      </c>
      <c r="E6822">
        <v>2.7618781799999999E-3</v>
      </c>
    </row>
    <row r="6823" spans="1:5" x14ac:dyDescent="0.3">
      <c r="A6823" t="s">
        <v>1102</v>
      </c>
      <c r="B6823" t="s">
        <v>20</v>
      </c>
      <c r="C6823" t="s">
        <v>38</v>
      </c>
      <c r="D6823" t="s">
        <v>1181</v>
      </c>
      <c r="E6823">
        <v>2.7618781799999999E-3</v>
      </c>
    </row>
    <row r="6824" spans="1:5" x14ac:dyDescent="0.3">
      <c r="A6824" t="s">
        <v>1102</v>
      </c>
      <c r="B6824" t="s">
        <v>20</v>
      </c>
      <c r="C6824" t="s">
        <v>38</v>
      </c>
      <c r="D6824" t="s">
        <v>1181</v>
      </c>
      <c r="E6824">
        <v>2.7618781799999999E-3</v>
      </c>
    </row>
    <row r="6825" spans="1:5" x14ac:dyDescent="0.3">
      <c r="A6825" t="s">
        <v>1102</v>
      </c>
      <c r="B6825" t="s">
        <v>20</v>
      </c>
      <c r="C6825" t="s">
        <v>38</v>
      </c>
      <c r="D6825" t="s">
        <v>1181</v>
      </c>
      <c r="E6825">
        <v>2.7618781799999999E-3</v>
      </c>
    </row>
    <row r="6826" spans="1:5" x14ac:dyDescent="0.3">
      <c r="A6826" t="s">
        <v>1102</v>
      </c>
      <c r="B6826" t="s">
        <v>20</v>
      </c>
      <c r="C6826" t="s">
        <v>38</v>
      </c>
      <c r="D6826" t="s">
        <v>1181</v>
      </c>
      <c r="E6826">
        <v>2.7618781799999999E-3</v>
      </c>
    </row>
    <row r="6827" spans="1:5" x14ac:dyDescent="0.3">
      <c r="A6827" t="s">
        <v>1102</v>
      </c>
      <c r="B6827" t="s">
        <v>20</v>
      </c>
      <c r="C6827" t="s">
        <v>38</v>
      </c>
      <c r="D6827" t="s">
        <v>1181</v>
      </c>
      <c r="E6827">
        <v>2.7618781799999999E-3</v>
      </c>
    </row>
    <row r="6828" spans="1:5" x14ac:dyDescent="0.3">
      <c r="A6828" t="s">
        <v>1102</v>
      </c>
      <c r="B6828" t="s">
        <v>20</v>
      </c>
      <c r="C6828" t="s">
        <v>38</v>
      </c>
      <c r="D6828" t="s">
        <v>1181</v>
      </c>
      <c r="E6828">
        <v>2.7618781799999999E-3</v>
      </c>
    </row>
    <row r="6829" spans="1:5" x14ac:dyDescent="0.3">
      <c r="A6829" t="s">
        <v>202</v>
      </c>
      <c r="B6829" t="s">
        <v>193</v>
      </c>
      <c r="C6829" t="s">
        <v>38</v>
      </c>
      <c r="D6829" t="s">
        <v>1155</v>
      </c>
      <c r="E6829">
        <v>2.74586058E-3</v>
      </c>
    </row>
    <row r="6830" spans="1:5" x14ac:dyDescent="0.3">
      <c r="A6830" t="s">
        <v>202</v>
      </c>
      <c r="B6830" t="s">
        <v>193</v>
      </c>
      <c r="C6830" t="s">
        <v>38</v>
      </c>
      <c r="D6830" t="s">
        <v>1155</v>
      </c>
      <c r="E6830">
        <v>2.74586058E-3</v>
      </c>
    </row>
    <row r="6831" spans="1:5" x14ac:dyDescent="0.3">
      <c r="A6831" t="s">
        <v>202</v>
      </c>
      <c r="B6831" t="s">
        <v>193</v>
      </c>
      <c r="C6831" t="s">
        <v>38</v>
      </c>
      <c r="D6831" t="s">
        <v>1155</v>
      </c>
      <c r="E6831">
        <v>2.74586058E-3</v>
      </c>
    </row>
    <row r="6832" spans="1:5" x14ac:dyDescent="0.3">
      <c r="A6832" t="s">
        <v>202</v>
      </c>
      <c r="B6832" t="s">
        <v>193</v>
      </c>
      <c r="C6832" t="s">
        <v>38</v>
      </c>
      <c r="D6832" t="s">
        <v>1155</v>
      </c>
      <c r="E6832">
        <v>2.74586058E-3</v>
      </c>
    </row>
    <row r="6833" spans="1:5" x14ac:dyDescent="0.3">
      <c r="A6833" t="s">
        <v>202</v>
      </c>
      <c r="B6833" t="s">
        <v>193</v>
      </c>
      <c r="C6833" t="s">
        <v>38</v>
      </c>
      <c r="D6833" t="s">
        <v>1155</v>
      </c>
      <c r="E6833">
        <v>2.74586058E-3</v>
      </c>
    </row>
    <row r="6834" spans="1:5" x14ac:dyDescent="0.3">
      <c r="A6834" t="s">
        <v>202</v>
      </c>
      <c r="B6834" t="s">
        <v>193</v>
      </c>
      <c r="C6834" t="s">
        <v>38</v>
      </c>
      <c r="D6834" t="s">
        <v>1155</v>
      </c>
      <c r="E6834">
        <v>2.74586058E-3</v>
      </c>
    </row>
    <row r="6835" spans="1:5" x14ac:dyDescent="0.3">
      <c r="A6835" t="s">
        <v>49</v>
      </c>
      <c r="B6835" t="s">
        <v>587</v>
      </c>
      <c r="C6835" t="s">
        <v>21</v>
      </c>
      <c r="D6835" t="s">
        <v>1224</v>
      </c>
      <c r="E6835">
        <v>2.74564471E-3</v>
      </c>
    </row>
    <row r="6836" spans="1:5" x14ac:dyDescent="0.3">
      <c r="A6836" t="s">
        <v>49</v>
      </c>
      <c r="B6836" t="s">
        <v>587</v>
      </c>
      <c r="C6836" t="s">
        <v>21</v>
      </c>
      <c r="D6836" t="s">
        <v>1224</v>
      </c>
      <c r="E6836">
        <v>2.6476047100000002E-3</v>
      </c>
    </row>
    <row r="6837" spans="1:5" x14ac:dyDescent="0.3">
      <c r="A6837" t="s">
        <v>586</v>
      </c>
      <c r="B6837" t="s">
        <v>587</v>
      </c>
      <c r="C6837" t="s">
        <v>21</v>
      </c>
      <c r="D6837" t="s">
        <v>1224</v>
      </c>
      <c r="E6837">
        <v>2.6341920900000001E-3</v>
      </c>
    </row>
    <row r="6838" spans="1:5" x14ac:dyDescent="0.3">
      <c r="A6838" t="s">
        <v>49</v>
      </c>
      <c r="B6838" t="s">
        <v>587</v>
      </c>
      <c r="C6838" t="s">
        <v>21</v>
      </c>
      <c r="D6838" t="s">
        <v>1224</v>
      </c>
      <c r="E6838">
        <v>2.6107503199999998E-3</v>
      </c>
    </row>
    <row r="6839" spans="1:5" x14ac:dyDescent="0.3">
      <c r="A6839" t="s">
        <v>841</v>
      </c>
      <c r="B6839" t="s">
        <v>56</v>
      </c>
      <c r="C6839" t="s">
        <v>38</v>
      </c>
      <c r="D6839" t="s">
        <v>1181</v>
      </c>
      <c r="E6839">
        <v>2.57608752E-3</v>
      </c>
    </row>
    <row r="6840" spans="1:5" x14ac:dyDescent="0.3">
      <c r="A6840" t="s">
        <v>295</v>
      </c>
      <c r="B6840" t="s">
        <v>86</v>
      </c>
      <c r="C6840" t="s">
        <v>38</v>
      </c>
      <c r="D6840" t="s">
        <v>1218</v>
      </c>
      <c r="E6840">
        <v>2.5380675600000001E-3</v>
      </c>
    </row>
    <row r="6841" spans="1:5" x14ac:dyDescent="0.3">
      <c r="A6841" t="s">
        <v>400</v>
      </c>
      <c r="B6841" t="s">
        <v>466</v>
      </c>
      <c r="C6841" t="s">
        <v>21</v>
      </c>
      <c r="D6841" t="s">
        <v>1155</v>
      </c>
      <c r="E6841">
        <v>2.52287738E-3</v>
      </c>
    </row>
    <row r="6842" spans="1:5" x14ac:dyDescent="0.3">
      <c r="A6842" t="s">
        <v>400</v>
      </c>
      <c r="B6842" t="s">
        <v>466</v>
      </c>
      <c r="C6842" t="s">
        <v>21</v>
      </c>
      <c r="D6842" t="s">
        <v>1155</v>
      </c>
      <c r="E6842">
        <v>2.52287738E-3</v>
      </c>
    </row>
    <row r="6843" spans="1:5" x14ac:dyDescent="0.3">
      <c r="A6843" t="s">
        <v>400</v>
      </c>
      <c r="B6843" t="s">
        <v>466</v>
      </c>
      <c r="C6843" t="s">
        <v>21</v>
      </c>
      <c r="D6843" t="s">
        <v>1155</v>
      </c>
      <c r="E6843">
        <v>2.52287738E-3</v>
      </c>
    </row>
    <row r="6844" spans="1:5" x14ac:dyDescent="0.3">
      <c r="A6844" t="s">
        <v>400</v>
      </c>
      <c r="B6844" t="s">
        <v>466</v>
      </c>
      <c r="C6844" t="s">
        <v>21</v>
      </c>
      <c r="D6844" t="s">
        <v>1155</v>
      </c>
      <c r="E6844">
        <v>2.52287738E-3</v>
      </c>
    </row>
    <row r="6845" spans="1:5" x14ac:dyDescent="0.3">
      <c r="A6845" t="s">
        <v>400</v>
      </c>
      <c r="B6845" t="s">
        <v>466</v>
      </c>
      <c r="C6845" t="s">
        <v>21</v>
      </c>
      <c r="D6845" t="s">
        <v>1155</v>
      </c>
      <c r="E6845">
        <v>2.52287738E-3</v>
      </c>
    </row>
    <row r="6846" spans="1:5" x14ac:dyDescent="0.3">
      <c r="A6846" t="s">
        <v>400</v>
      </c>
      <c r="B6846" t="s">
        <v>466</v>
      </c>
      <c r="C6846" t="s">
        <v>21</v>
      </c>
      <c r="D6846" t="s">
        <v>1155</v>
      </c>
      <c r="E6846">
        <v>2.52287738E-3</v>
      </c>
    </row>
    <row r="6847" spans="1:5" x14ac:dyDescent="0.3">
      <c r="A6847" t="s">
        <v>400</v>
      </c>
      <c r="B6847" t="s">
        <v>466</v>
      </c>
      <c r="C6847" t="s">
        <v>21</v>
      </c>
      <c r="D6847" t="s">
        <v>1155</v>
      </c>
      <c r="E6847">
        <v>2.52287738E-3</v>
      </c>
    </row>
    <row r="6848" spans="1:5" x14ac:dyDescent="0.3">
      <c r="A6848" t="s">
        <v>400</v>
      </c>
      <c r="B6848" t="s">
        <v>466</v>
      </c>
      <c r="C6848" t="s">
        <v>21</v>
      </c>
      <c r="D6848" t="s">
        <v>1155</v>
      </c>
      <c r="E6848">
        <v>2.52287738E-3</v>
      </c>
    </row>
    <row r="6849" spans="1:5" x14ac:dyDescent="0.3">
      <c r="A6849" t="s">
        <v>607</v>
      </c>
      <c r="B6849" t="s">
        <v>587</v>
      </c>
      <c r="C6849" t="s">
        <v>21</v>
      </c>
      <c r="D6849" t="s">
        <v>1224</v>
      </c>
      <c r="E6849">
        <v>2.4552886900000002E-3</v>
      </c>
    </row>
    <row r="6850" spans="1:5" x14ac:dyDescent="0.3">
      <c r="A6850" t="s">
        <v>34</v>
      </c>
      <c r="B6850" t="s">
        <v>20</v>
      </c>
      <c r="C6850" t="s">
        <v>38</v>
      </c>
      <c r="D6850" t="s">
        <v>1224</v>
      </c>
      <c r="E6850">
        <v>2.4140772100000002E-3</v>
      </c>
    </row>
    <row r="6851" spans="1:5" x14ac:dyDescent="0.3">
      <c r="A6851" t="s">
        <v>49</v>
      </c>
      <c r="B6851" t="s">
        <v>587</v>
      </c>
      <c r="C6851" t="s">
        <v>21</v>
      </c>
      <c r="D6851" t="s">
        <v>1224</v>
      </c>
      <c r="E6851">
        <v>2.40542536E-3</v>
      </c>
    </row>
    <row r="6852" spans="1:5" x14ac:dyDescent="0.3">
      <c r="A6852" t="s">
        <v>327</v>
      </c>
      <c r="B6852" t="s">
        <v>20</v>
      </c>
      <c r="C6852" t="s">
        <v>38</v>
      </c>
      <c r="D6852" t="s">
        <v>1181</v>
      </c>
      <c r="E6852">
        <v>2.3749791799999999E-3</v>
      </c>
    </row>
    <row r="6853" spans="1:5" x14ac:dyDescent="0.3">
      <c r="A6853" t="s">
        <v>28</v>
      </c>
      <c r="B6853" t="s">
        <v>20</v>
      </c>
      <c r="C6853" t="s">
        <v>38</v>
      </c>
      <c r="D6853" t="s">
        <v>1224</v>
      </c>
      <c r="E6853">
        <v>2.3368495299999998E-3</v>
      </c>
    </row>
    <row r="6854" spans="1:5" x14ac:dyDescent="0.3">
      <c r="A6854" t="s">
        <v>28</v>
      </c>
      <c r="B6854" t="s">
        <v>20</v>
      </c>
      <c r="C6854" t="s">
        <v>38</v>
      </c>
      <c r="D6854" t="s">
        <v>1224</v>
      </c>
      <c r="E6854">
        <v>2.3368495299999998E-3</v>
      </c>
    </row>
    <row r="6855" spans="1:5" x14ac:dyDescent="0.3">
      <c r="A6855" t="s">
        <v>28</v>
      </c>
      <c r="B6855" t="s">
        <v>20</v>
      </c>
      <c r="C6855" t="s">
        <v>38</v>
      </c>
      <c r="D6855" t="s">
        <v>1224</v>
      </c>
      <c r="E6855">
        <v>2.3368495299999998E-3</v>
      </c>
    </row>
    <row r="6856" spans="1:5" x14ac:dyDescent="0.3">
      <c r="A6856" t="s">
        <v>28</v>
      </c>
      <c r="B6856" t="s">
        <v>20</v>
      </c>
      <c r="C6856" t="s">
        <v>38</v>
      </c>
      <c r="D6856" t="s">
        <v>1224</v>
      </c>
      <c r="E6856">
        <v>2.3368495299999998E-3</v>
      </c>
    </row>
    <row r="6857" spans="1:5" x14ac:dyDescent="0.3">
      <c r="A6857" t="s">
        <v>28</v>
      </c>
      <c r="B6857" t="s">
        <v>20</v>
      </c>
      <c r="C6857" t="s">
        <v>38</v>
      </c>
      <c r="D6857" t="s">
        <v>1224</v>
      </c>
      <c r="E6857">
        <v>2.3368495299999998E-3</v>
      </c>
    </row>
    <row r="6858" spans="1:5" x14ac:dyDescent="0.3">
      <c r="A6858" t="s">
        <v>28</v>
      </c>
      <c r="B6858" t="s">
        <v>20</v>
      </c>
      <c r="C6858" t="s">
        <v>38</v>
      </c>
      <c r="D6858" t="s">
        <v>1224</v>
      </c>
      <c r="E6858">
        <v>2.3368495299999998E-3</v>
      </c>
    </row>
    <row r="6859" spans="1:5" x14ac:dyDescent="0.3">
      <c r="A6859" t="s">
        <v>164</v>
      </c>
      <c r="B6859" t="s">
        <v>86</v>
      </c>
      <c r="C6859" t="s">
        <v>21</v>
      </c>
      <c r="D6859" t="s">
        <v>1218</v>
      </c>
      <c r="E6859">
        <v>2.2998953999999999E-3</v>
      </c>
    </row>
    <row r="6860" spans="1:5" x14ac:dyDescent="0.3">
      <c r="A6860" t="s">
        <v>49</v>
      </c>
      <c r="B6860" t="s">
        <v>587</v>
      </c>
      <c r="C6860" t="s">
        <v>21</v>
      </c>
      <c r="D6860" t="s">
        <v>1224</v>
      </c>
      <c r="E6860">
        <v>2.2680987400000002E-3</v>
      </c>
    </row>
    <row r="6861" spans="1:5" x14ac:dyDescent="0.3">
      <c r="A6861" t="s">
        <v>49</v>
      </c>
      <c r="B6861" t="s">
        <v>587</v>
      </c>
      <c r="C6861" t="s">
        <v>21</v>
      </c>
      <c r="D6861" t="s">
        <v>1224</v>
      </c>
      <c r="E6861">
        <v>2.2651357700000001E-3</v>
      </c>
    </row>
    <row r="6862" spans="1:5" x14ac:dyDescent="0.3">
      <c r="A6862" t="s">
        <v>49</v>
      </c>
      <c r="B6862" t="s">
        <v>587</v>
      </c>
      <c r="C6862" t="s">
        <v>21</v>
      </c>
      <c r="D6862" t="s">
        <v>1224</v>
      </c>
      <c r="E6862">
        <v>2.2410637299999999E-3</v>
      </c>
    </row>
    <row r="6863" spans="1:5" x14ac:dyDescent="0.3">
      <c r="A6863" t="s">
        <v>25</v>
      </c>
      <c r="B6863" t="s">
        <v>20</v>
      </c>
      <c r="C6863" t="s">
        <v>38</v>
      </c>
      <c r="D6863" t="s">
        <v>1224</v>
      </c>
      <c r="E6863">
        <v>2.2383025600000001E-3</v>
      </c>
    </row>
    <row r="6864" spans="1:5" x14ac:dyDescent="0.3">
      <c r="A6864" t="s">
        <v>25</v>
      </c>
      <c r="B6864" t="s">
        <v>20</v>
      </c>
      <c r="C6864" t="s">
        <v>38</v>
      </c>
      <c r="D6864" t="s">
        <v>1224</v>
      </c>
      <c r="E6864">
        <v>2.2383025600000001E-3</v>
      </c>
    </row>
    <row r="6865" spans="1:5" x14ac:dyDescent="0.3">
      <c r="A6865" t="s">
        <v>25</v>
      </c>
      <c r="B6865" t="s">
        <v>20</v>
      </c>
      <c r="C6865" t="s">
        <v>38</v>
      </c>
      <c r="D6865" t="s">
        <v>1224</v>
      </c>
      <c r="E6865">
        <v>2.2383025600000001E-3</v>
      </c>
    </row>
    <row r="6866" spans="1:5" x14ac:dyDescent="0.3">
      <c r="A6866" t="s">
        <v>25</v>
      </c>
      <c r="B6866" t="s">
        <v>20</v>
      </c>
      <c r="C6866" t="s">
        <v>38</v>
      </c>
      <c r="D6866" t="s">
        <v>1224</v>
      </c>
      <c r="E6866">
        <v>2.2383025600000001E-3</v>
      </c>
    </row>
    <row r="6867" spans="1:5" x14ac:dyDescent="0.3">
      <c r="A6867" t="s">
        <v>25</v>
      </c>
      <c r="B6867" t="s">
        <v>20</v>
      </c>
      <c r="C6867" t="s">
        <v>38</v>
      </c>
      <c r="D6867" t="s">
        <v>1224</v>
      </c>
      <c r="E6867">
        <v>2.2383025600000001E-3</v>
      </c>
    </row>
    <row r="6868" spans="1:5" x14ac:dyDescent="0.3">
      <c r="A6868" t="s">
        <v>25</v>
      </c>
      <c r="B6868" t="s">
        <v>20</v>
      </c>
      <c r="C6868" t="s">
        <v>38</v>
      </c>
      <c r="D6868" t="s">
        <v>1224</v>
      </c>
      <c r="E6868">
        <v>2.2383025600000001E-3</v>
      </c>
    </row>
    <row r="6869" spans="1:5" x14ac:dyDescent="0.3">
      <c r="A6869" t="s">
        <v>66</v>
      </c>
      <c r="B6869" t="s">
        <v>20</v>
      </c>
      <c r="C6869" t="s">
        <v>38</v>
      </c>
      <c r="D6869" t="s">
        <v>1224</v>
      </c>
      <c r="E6869">
        <v>2.2227581599999998E-3</v>
      </c>
    </row>
    <row r="6870" spans="1:5" x14ac:dyDescent="0.3">
      <c r="A6870" t="s">
        <v>49</v>
      </c>
      <c r="B6870" t="s">
        <v>587</v>
      </c>
      <c r="C6870" t="s">
        <v>21</v>
      </c>
      <c r="D6870" t="s">
        <v>1224</v>
      </c>
      <c r="E6870">
        <v>2.1978882099999999E-3</v>
      </c>
    </row>
    <row r="6871" spans="1:5" x14ac:dyDescent="0.3">
      <c r="A6871" t="s">
        <v>43</v>
      </c>
      <c r="B6871" t="s">
        <v>20</v>
      </c>
      <c r="C6871" t="s">
        <v>21</v>
      </c>
      <c r="D6871" t="s">
        <v>1224</v>
      </c>
      <c r="E6871">
        <v>2.0988784999999999E-3</v>
      </c>
    </row>
    <row r="6872" spans="1:5" x14ac:dyDescent="0.3">
      <c r="A6872" t="s">
        <v>271</v>
      </c>
      <c r="B6872" t="s">
        <v>86</v>
      </c>
      <c r="C6872" t="s">
        <v>38</v>
      </c>
      <c r="D6872" t="s">
        <v>1181</v>
      </c>
      <c r="E6872">
        <v>2.0882026100000001E-3</v>
      </c>
    </row>
    <row r="6873" spans="1:5" x14ac:dyDescent="0.3">
      <c r="A6873" t="s">
        <v>400</v>
      </c>
      <c r="B6873" t="s">
        <v>464</v>
      </c>
      <c r="C6873" t="s">
        <v>38</v>
      </c>
      <c r="D6873" t="s">
        <v>1155</v>
      </c>
      <c r="E6873">
        <v>2.0814923399999998E-3</v>
      </c>
    </row>
    <row r="6874" spans="1:5" x14ac:dyDescent="0.3">
      <c r="A6874" t="s">
        <v>382</v>
      </c>
      <c r="B6874" t="s">
        <v>56</v>
      </c>
      <c r="C6874" t="s">
        <v>38</v>
      </c>
      <c r="D6874" t="s">
        <v>1181</v>
      </c>
      <c r="E6874">
        <v>2.0368962999999999E-3</v>
      </c>
    </row>
    <row r="6875" spans="1:5" x14ac:dyDescent="0.3">
      <c r="A6875" t="s">
        <v>277</v>
      </c>
      <c r="B6875" t="s">
        <v>86</v>
      </c>
      <c r="C6875" t="s">
        <v>38</v>
      </c>
      <c r="D6875" t="s">
        <v>1181</v>
      </c>
      <c r="E6875">
        <v>2.0140448899999999E-3</v>
      </c>
    </row>
    <row r="6876" spans="1:5" x14ac:dyDescent="0.3">
      <c r="A6876" t="s">
        <v>553</v>
      </c>
      <c r="B6876" t="s">
        <v>785</v>
      </c>
      <c r="C6876" t="s">
        <v>21</v>
      </c>
      <c r="D6876" t="s">
        <v>1181</v>
      </c>
      <c r="E6876">
        <v>1.9718848600000002E-3</v>
      </c>
    </row>
    <row r="6877" spans="1:5" x14ac:dyDescent="0.3">
      <c r="A6877" t="s">
        <v>301</v>
      </c>
      <c r="B6877" t="s">
        <v>86</v>
      </c>
      <c r="C6877" t="s">
        <v>21</v>
      </c>
      <c r="D6877" t="s">
        <v>1181</v>
      </c>
      <c r="E6877">
        <v>1.9384317299999999E-3</v>
      </c>
    </row>
    <row r="6878" spans="1:5" x14ac:dyDescent="0.3">
      <c r="A6878" t="s">
        <v>49</v>
      </c>
      <c r="B6878" t="s">
        <v>587</v>
      </c>
      <c r="C6878" t="s">
        <v>21</v>
      </c>
      <c r="D6878" t="s">
        <v>1224</v>
      </c>
      <c r="E6878">
        <v>1.93151281E-3</v>
      </c>
    </row>
    <row r="6879" spans="1:5" x14ac:dyDescent="0.3">
      <c r="A6879" t="s">
        <v>400</v>
      </c>
      <c r="B6879" t="s">
        <v>469</v>
      </c>
      <c r="C6879" t="s">
        <v>38</v>
      </c>
      <c r="D6879" t="s">
        <v>1155</v>
      </c>
      <c r="E6879">
        <v>1.93028656E-3</v>
      </c>
    </row>
    <row r="6880" spans="1:5" x14ac:dyDescent="0.3">
      <c r="A6880" t="s">
        <v>178</v>
      </c>
      <c r="B6880" t="s">
        <v>179</v>
      </c>
      <c r="C6880" t="s">
        <v>38</v>
      </c>
      <c r="D6880" t="s">
        <v>1155</v>
      </c>
      <c r="E6880">
        <v>1.9E-3</v>
      </c>
    </row>
    <row r="6881" spans="1:5" x14ac:dyDescent="0.3">
      <c r="A6881" t="s">
        <v>49</v>
      </c>
      <c r="B6881" t="s">
        <v>587</v>
      </c>
      <c r="C6881" t="s">
        <v>21</v>
      </c>
      <c r="D6881" t="s">
        <v>1224</v>
      </c>
      <c r="E6881">
        <v>1.86037979E-3</v>
      </c>
    </row>
    <row r="6882" spans="1:5" x14ac:dyDescent="0.3">
      <c r="A6882" t="s">
        <v>160</v>
      </c>
      <c r="B6882" t="s">
        <v>114</v>
      </c>
      <c r="C6882" t="s">
        <v>21</v>
      </c>
      <c r="D6882" t="s">
        <v>1218</v>
      </c>
      <c r="E6882">
        <v>1.82388182E-3</v>
      </c>
    </row>
    <row r="6883" spans="1:5" x14ac:dyDescent="0.3">
      <c r="A6883" t="s">
        <v>553</v>
      </c>
      <c r="B6883" t="s">
        <v>779</v>
      </c>
      <c r="C6883" t="s">
        <v>21</v>
      </c>
      <c r="D6883" t="s">
        <v>1181</v>
      </c>
      <c r="E6883">
        <v>1.8202014099999999E-3</v>
      </c>
    </row>
    <row r="6884" spans="1:5" x14ac:dyDescent="0.3">
      <c r="A6884" t="s">
        <v>565</v>
      </c>
      <c r="B6884" t="s">
        <v>122</v>
      </c>
      <c r="C6884" t="s">
        <v>21</v>
      </c>
      <c r="D6884" t="s">
        <v>1181</v>
      </c>
      <c r="E6884">
        <v>1.8039754999999999E-3</v>
      </c>
    </row>
    <row r="6885" spans="1:5" x14ac:dyDescent="0.3">
      <c r="A6885" t="s">
        <v>607</v>
      </c>
      <c r="B6885" t="s">
        <v>587</v>
      </c>
      <c r="C6885" t="s">
        <v>21</v>
      </c>
      <c r="D6885" t="s">
        <v>1224</v>
      </c>
      <c r="E6885">
        <v>1.75568812E-3</v>
      </c>
    </row>
    <row r="6886" spans="1:5" x14ac:dyDescent="0.3">
      <c r="A6886" t="s">
        <v>586</v>
      </c>
      <c r="B6886" t="s">
        <v>587</v>
      </c>
      <c r="C6886" t="s">
        <v>21</v>
      </c>
      <c r="D6886" t="s">
        <v>1224</v>
      </c>
      <c r="E6886">
        <v>1.7403878E-3</v>
      </c>
    </row>
    <row r="6887" spans="1:5" x14ac:dyDescent="0.3">
      <c r="A6887" t="s">
        <v>816</v>
      </c>
      <c r="B6887" t="s">
        <v>86</v>
      </c>
      <c r="C6887" t="s">
        <v>38</v>
      </c>
      <c r="D6887" t="s">
        <v>1181</v>
      </c>
      <c r="E6887">
        <v>1.7369460000000001E-3</v>
      </c>
    </row>
    <row r="6888" spans="1:5" x14ac:dyDescent="0.3">
      <c r="A6888" t="s">
        <v>295</v>
      </c>
      <c r="B6888" t="s">
        <v>86</v>
      </c>
      <c r="C6888" t="s">
        <v>38</v>
      </c>
      <c r="D6888" t="s">
        <v>1218</v>
      </c>
      <c r="E6888">
        <v>1.6761528899999999E-3</v>
      </c>
    </row>
    <row r="6889" spans="1:5" x14ac:dyDescent="0.3">
      <c r="A6889" t="s">
        <v>295</v>
      </c>
      <c r="B6889" t="s">
        <v>86</v>
      </c>
      <c r="C6889" t="s">
        <v>38</v>
      </c>
      <c r="D6889" t="s">
        <v>1218</v>
      </c>
      <c r="E6889">
        <v>1.6761528899999999E-3</v>
      </c>
    </row>
    <row r="6890" spans="1:5" x14ac:dyDescent="0.3">
      <c r="A6890" t="s">
        <v>295</v>
      </c>
      <c r="B6890" t="s">
        <v>86</v>
      </c>
      <c r="C6890" t="s">
        <v>38</v>
      </c>
      <c r="D6890" t="s">
        <v>1218</v>
      </c>
      <c r="E6890">
        <v>1.6761528899999999E-3</v>
      </c>
    </row>
    <row r="6891" spans="1:5" x14ac:dyDescent="0.3">
      <c r="A6891" t="s">
        <v>571</v>
      </c>
      <c r="B6891" t="s">
        <v>86</v>
      </c>
      <c r="C6891" t="s">
        <v>38</v>
      </c>
      <c r="D6891" t="s">
        <v>1181</v>
      </c>
      <c r="E6891">
        <v>1.6761441999999999E-3</v>
      </c>
    </row>
    <row r="6892" spans="1:5" x14ac:dyDescent="0.3">
      <c r="A6892" t="s">
        <v>553</v>
      </c>
      <c r="B6892" t="s">
        <v>106</v>
      </c>
      <c r="C6892" t="s">
        <v>21</v>
      </c>
      <c r="D6892" t="s">
        <v>1181</v>
      </c>
      <c r="E6892">
        <v>1.66851797E-3</v>
      </c>
    </row>
    <row r="6893" spans="1:5" x14ac:dyDescent="0.3">
      <c r="A6893" t="s">
        <v>400</v>
      </c>
      <c r="B6893" t="s">
        <v>456</v>
      </c>
      <c r="C6893" t="s">
        <v>38</v>
      </c>
      <c r="D6893" t="s">
        <v>1155</v>
      </c>
      <c r="E6893">
        <v>1.66404052E-3</v>
      </c>
    </row>
    <row r="6894" spans="1:5" x14ac:dyDescent="0.3">
      <c r="A6894" t="s">
        <v>183</v>
      </c>
      <c r="B6894" t="s">
        <v>587</v>
      </c>
      <c r="C6894" t="s">
        <v>38</v>
      </c>
      <c r="D6894" t="s">
        <v>1155</v>
      </c>
      <c r="E6894">
        <v>1.6582544300000001E-3</v>
      </c>
    </row>
    <row r="6895" spans="1:5" x14ac:dyDescent="0.3">
      <c r="A6895" t="s">
        <v>183</v>
      </c>
      <c r="B6895" t="s">
        <v>587</v>
      </c>
      <c r="C6895" t="s">
        <v>38</v>
      </c>
      <c r="D6895" t="s">
        <v>1155</v>
      </c>
      <c r="E6895">
        <v>1.6582544300000001E-3</v>
      </c>
    </row>
    <row r="6896" spans="1:5" x14ac:dyDescent="0.3">
      <c r="A6896" t="s">
        <v>49</v>
      </c>
      <c r="B6896" t="s">
        <v>587</v>
      </c>
      <c r="C6896" t="s">
        <v>21</v>
      </c>
      <c r="D6896" t="s">
        <v>1224</v>
      </c>
      <c r="E6896">
        <v>1.6347311800000001E-3</v>
      </c>
    </row>
    <row r="6897" spans="1:5" x14ac:dyDescent="0.3">
      <c r="A6897" t="s">
        <v>248</v>
      </c>
      <c r="B6897" t="s">
        <v>114</v>
      </c>
      <c r="C6897" t="s">
        <v>38</v>
      </c>
      <c r="D6897" t="s">
        <v>1155</v>
      </c>
      <c r="E6897">
        <v>1.62278534E-3</v>
      </c>
    </row>
    <row r="6898" spans="1:5" x14ac:dyDescent="0.3">
      <c r="A6898" t="s">
        <v>944</v>
      </c>
      <c r="B6898" t="s">
        <v>20</v>
      </c>
      <c r="C6898" t="s">
        <v>38</v>
      </c>
      <c r="D6898" t="s">
        <v>1181</v>
      </c>
      <c r="E6898">
        <v>1.60972577E-3</v>
      </c>
    </row>
    <row r="6899" spans="1:5" x14ac:dyDescent="0.3">
      <c r="A6899" t="s">
        <v>586</v>
      </c>
      <c r="B6899" t="s">
        <v>587</v>
      </c>
      <c r="C6899" t="s">
        <v>21</v>
      </c>
      <c r="D6899" t="s">
        <v>1224</v>
      </c>
      <c r="E6899">
        <v>1.57402352E-3</v>
      </c>
    </row>
    <row r="6900" spans="1:5" x14ac:dyDescent="0.3">
      <c r="A6900" t="s">
        <v>150</v>
      </c>
      <c r="B6900" t="s">
        <v>20</v>
      </c>
      <c r="C6900" t="s">
        <v>38</v>
      </c>
      <c r="D6900" t="s">
        <v>1248</v>
      </c>
      <c r="E6900">
        <v>1.5517698E-3</v>
      </c>
    </row>
    <row r="6901" spans="1:5" x14ac:dyDescent="0.3">
      <c r="A6901" t="s">
        <v>150</v>
      </c>
      <c r="B6901" t="s">
        <v>20</v>
      </c>
      <c r="C6901" t="s">
        <v>38</v>
      </c>
      <c r="D6901" t="s">
        <v>1248</v>
      </c>
      <c r="E6901">
        <v>1.5517698E-3</v>
      </c>
    </row>
    <row r="6902" spans="1:5" x14ac:dyDescent="0.3">
      <c r="A6902" t="s">
        <v>295</v>
      </c>
      <c r="B6902" t="s">
        <v>86</v>
      </c>
      <c r="C6902" t="s">
        <v>38</v>
      </c>
      <c r="D6902" t="s">
        <v>1218</v>
      </c>
      <c r="E6902">
        <v>1.54800834E-3</v>
      </c>
    </row>
    <row r="6903" spans="1:5" x14ac:dyDescent="0.3">
      <c r="A6903" t="s">
        <v>295</v>
      </c>
      <c r="B6903" t="s">
        <v>86</v>
      </c>
      <c r="C6903" t="s">
        <v>38</v>
      </c>
      <c r="D6903" t="s">
        <v>1218</v>
      </c>
      <c r="E6903">
        <v>1.54800834E-3</v>
      </c>
    </row>
    <row r="6904" spans="1:5" x14ac:dyDescent="0.3">
      <c r="A6904" t="s">
        <v>295</v>
      </c>
      <c r="B6904" t="s">
        <v>86</v>
      </c>
      <c r="C6904" t="s">
        <v>38</v>
      </c>
      <c r="D6904" t="s">
        <v>1218</v>
      </c>
      <c r="E6904">
        <v>1.54800834E-3</v>
      </c>
    </row>
    <row r="6905" spans="1:5" x14ac:dyDescent="0.3">
      <c r="A6905" t="s">
        <v>295</v>
      </c>
      <c r="B6905" t="s">
        <v>86</v>
      </c>
      <c r="C6905" t="s">
        <v>38</v>
      </c>
      <c r="D6905" t="s">
        <v>1218</v>
      </c>
      <c r="E6905">
        <v>1.54800834E-3</v>
      </c>
    </row>
    <row r="6906" spans="1:5" x14ac:dyDescent="0.3">
      <c r="A6906" t="s">
        <v>295</v>
      </c>
      <c r="B6906" t="s">
        <v>86</v>
      </c>
      <c r="C6906" t="s">
        <v>38</v>
      </c>
      <c r="D6906" t="s">
        <v>1218</v>
      </c>
      <c r="E6906">
        <v>1.54800834E-3</v>
      </c>
    </row>
    <row r="6907" spans="1:5" x14ac:dyDescent="0.3">
      <c r="A6907" t="s">
        <v>61</v>
      </c>
      <c r="B6907" t="s">
        <v>56</v>
      </c>
      <c r="C6907" t="s">
        <v>38</v>
      </c>
      <c r="D6907" t="s">
        <v>1224</v>
      </c>
      <c r="E6907">
        <v>1.54749904E-3</v>
      </c>
    </row>
    <row r="6908" spans="1:5" x14ac:dyDescent="0.3">
      <c r="A6908" t="s">
        <v>1098</v>
      </c>
      <c r="B6908" t="s">
        <v>20</v>
      </c>
      <c r="C6908" t="s">
        <v>21</v>
      </c>
      <c r="D6908" t="s">
        <v>1181</v>
      </c>
      <c r="E6908">
        <v>1.53951895E-3</v>
      </c>
    </row>
    <row r="6909" spans="1:5" x14ac:dyDescent="0.3">
      <c r="A6909" t="s">
        <v>49</v>
      </c>
      <c r="B6909" t="s">
        <v>587</v>
      </c>
      <c r="C6909" t="s">
        <v>21</v>
      </c>
      <c r="D6909" t="s">
        <v>1224</v>
      </c>
      <c r="E6909">
        <v>1.5223457500000001E-3</v>
      </c>
    </row>
    <row r="6910" spans="1:5" x14ac:dyDescent="0.3">
      <c r="A6910" t="s">
        <v>553</v>
      </c>
      <c r="B6910" t="s">
        <v>284</v>
      </c>
      <c r="C6910" t="s">
        <v>21</v>
      </c>
      <c r="D6910" t="s">
        <v>1181</v>
      </c>
      <c r="E6910">
        <v>1.51683451E-3</v>
      </c>
    </row>
    <row r="6911" spans="1:5" x14ac:dyDescent="0.3">
      <c r="A6911" t="s">
        <v>571</v>
      </c>
      <c r="B6911" t="s">
        <v>122</v>
      </c>
      <c r="C6911" t="s">
        <v>38</v>
      </c>
      <c r="D6911" t="s">
        <v>1181</v>
      </c>
      <c r="E6911">
        <v>1.50760809E-3</v>
      </c>
    </row>
    <row r="6912" spans="1:5" x14ac:dyDescent="0.3">
      <c r="A6912" t="s">
        <v>1040</v>
      </c>
      <c r="B6912" t="s">
        <v>20</v>
      </c>
      <c r="C6912" t="s">
        <v>38</v>
      </c>
      <c r="D6912" t="s">
        <v>1155</v>
      </c>
      <c r="E6912">
        <v>1.5000164199999999E-3</v>
      </c>
    </row>
    <row r="6913" spans="1:5" x14ac:dyDescent="0.3">
      <c r="A6913" t="s">
        <v>1040</v>
      </c>
      <c r="B6913" t="s">
        <v>20</v>
      </c>
      <c r="C6913" t="s">
        <v>38</v>
      </c>
      <c r="D6913" t="s">
        <v>1155</v>
      </c>
      <c r="E6913">
        <v>1.5000164199999999E-3</v>
      </c>
    </row>
    <row r="6914" spans="1:5" x14ac:dyDescent="0.3">
      <c r="A6914" t="s">
        <v>1040</v>
      </c>
      <c r="B6914" t="s">
        <v>20</v>
      </c>
      <c r="C6914" t="s">
        <v>38</v>
      </c>
      <c r="D6914" t="s">
        <v>1155</v>
      </c>
      <c r="E6914">
        <v>1.5000164199999999E-3</v>
      </c>
    </row>
    <row r="6915" spans="1:5" x14ac:dyDescent="0.3">
      <c r="A6915" t="s">
        <v>1040</v>
      </c>
      <c r="B6915" t="s">
        <v>20</v>
      </c>
      <c r="C6915" t="s">
        <v>38</v>
      </c>
      <c r="D6915" t="s">
        <v>1155</v>
      </c>
      <c r="E6915">
        <v>1.5000164199999999E-3</v>
      </c>
    </row>
    <row r="6916" spans="1:5" x14ac:dyDescent="0.3">
      <c r="A6916" t="s">
        <v>400</v>
      </c>
      <c r="B6916" t="s">
        <v>477</v>
      </c>
      <c r="C6916" t="s">
        <v>21</v>
      </c>
      <c r="D6916" t="s">
        <v>1155</v>
      </c>
      <c r="E6916">
        <v>1.4867965299999999E-3</v>
      </c>
    </row>
    <row r="6917" spans="1:5" x14ac:dyDescent="0.3">
      <c r="A6917" t="s">
        <v>400</v>
      </c>
      <c r="B6917" t="s">
        <v>477</v>
      </c>
      <c r="C6917" t="s">
        <v>21</v>
      </c>
      <c r="D6917" t="s">
        <v>1155</v>
      </c>
      <c r="E6917">
        <v>1.4867965299999999E-3</v>
      </c>
    </row>
    <row r="6918" spans="1:5" x14ac:dyDescent="0.3">
      <c r="A6918" t="s">
        <v>400</v>
      </c>
      <c r="B6918" t="s">
        <v>477</v>
      </c>
      <c r="C6918" t="s">
        <v>21</v>
      </c>
      <c r="D6918" t="s">
        <v>1155</v>
      </c>
      <c r="E6918">
        <v>1.4867965299999999E-3</v>
      </c>
    </row>
    <row r="6919" spans="1:5" x14ac:dyDescent="0.3">
      <c r="A6919" t="s">
        <v>400</v>
      </c>
      <c r="B6919" t="s">
        <v>477</v>
      </c>
      <c r="C6919" t="s">
        <v>21</v>
      </c>
      <c r="D6919" t="s">
        <v>1155</v>
      </c>
      <c r="E6919">
        <v>1.4867965299999999E-3</v>
      </c>
    </row>
    <row r="6920" spans="1:5" x14ac:dyDescent="0.3">
      <c r="A6920" t="s">
        <v>400</v>
      </c>
      <c r="B6920" t="s">
        <v>477</v>
      </c>
      <c r="C6920" t="s">
        <v>21</v>
      </c>
      <c r="D6920" t="s">
        <v>1155</v>
      </c>
      <c r="E6920">
        <v>1.4867965299999999E-3</v>
      </c>
    </row>
    <row r="6921" spans="1:5" x14ac:dyDescent="0.3">
      <c r="A6921" t="s">
        <v>400</v>
      </c>
      <c r="B6921" t="s">
        <v>477</v>
      </c>
      <c r="C6921" t="s">
        <v>21</v>
      </c>
      <c r="D6921" t="s">
        <v>1155</v>
      </c>
      <c r="E6921">
        <v>1.4867965299999999E-3</v>
      </c>
    </row>
    <row r="6922" spans="1:5" x14ac:dyDescent="0.3">
      <c r="A6922" t="s">
        <v>400</v>
      </c>
      <c r="B6922" t="s">
        <v>477</v>
      </c>
      <c r="C6922" t="s">
        <v>21</v>
      </c>
      <c r="D6922" t="s">
        <v>1155</v>
      </c>
      <c r="E6922">
        <v>1.4867965299999999E-3</v>
      </c>
    </row>
    <row r="6923" spans="1:5" x14ac:dyDescent="0.3">
      <c r="A6923" t="s">
        <v>400</v>
      </c>
      <c r="B6923" t="s">
        <v>477</v>
      </c>
      <c r="C6923" t="s">
        <v>21</v>
      </c>
      <c r="D6923" t="s">
        <v>1155</v>
      </c>
      <c r="E6923">
        <v>1.4867965299999999E-3</v>
      </c>
    </row>
    <row r="6924" spans="1:5" x14ac:dyDescent="0.3">
      <c r="A6924" t="s">
        <v>290</v>
      </c>
      <c r="B6924" t="s">
        <v>292</v>
      </c>
      <c r="C6924" t="s">
        <v>38</v>
      </c>
      <c r="D6924" t="s">
        <v>1181</v>
      </c>
      <c r="E6924">
        <v>1.47056291E-3</v>
      </c>
    </row>
    <row r="6925" spans="1:5" x14ac:dyDescent="0.3">
      <c r="A6925" t="s">
        <v>400</v>
      </c>
      <c r="B6925" t="s">
        <v>475</v>
      </c>
      <c r="C6925" t="s">
        <v>21</v>
      </c>
      <c r="D6925" t="s">
        <v>1155</v>
      </c>
      <c r="E6925">
        <v>1.46196526E-3</v>
      </c>
    </row>
    <row r="6926" spans="1:5" x14ac:dyDescent="0.3">
      <c r="A6926" t="s">
        <v>400</v>
      </c>
      <c r="B6926" t="s">
        <v>475</v>
      </c>
      <c r="C6926" t="s">
        <v>21</v>
      </c>
      <c r="D6926" t="s">
        <v>1155</v>
      </c>
      <c r="E6926">
        <v>1.46196526E-3</v>
      </c>
    </row>
    <row r="6927" spans="1:5" x14ac:dyDescent="0.3">
      <c r="A6927" t="s">
        <v>400</v>
      </c>
      <c r="B6927" t="s">
        <v>475</v>
      </c>
      <c r="C6927" t="s">
        <v>21</v>
      </c>
      <c r="D6927" t="s">
        <v>1155</v>
      </c>
      <c r="E6927">
        <v>1.46196526E-3</v>
      </c>
    </row>
    <row r="6928" spans="1:5" x14ac:dyDescent="0.3">
      <c r="A6928" t="s">
        <v>400</v>
      </c>
      <c r="B6928" t="s">
        <v>475</v>
      </c>
      <c r="C6928" t="s">
        <v>21</v>
      </c>
      <c r="D6928" t="s">
        <v>1155</v>
      </c>
      <c r="E6928">
        <v>1.46196526E-3</v>
      </c>
    </row>
    <row r="6929" spans="1:5" x14ac:dyDescent="0.3">
      <c r="A6929" t="s">
        <v>400</v>
      </c>
      <c r="B6929" t="s">
        <v>475</v>
      </c>
      <c r="C6929" t="s">
        <v>21</v>
      </c>
      <c r="D6929" t="s">
        <v>1155</v>
      </c>
      <c r="E6929">
        <v>1.46196526E-3</v>
      </c>
    </row>
    <row r="6930" spans="1:5" x14ac:dyDescent="0.3">
      <c r="A6930" t="s">
        <v>400</v>
      </c>
      <c r="B6930" t="s">
        <v>475</v>
      </c>
      <c r="C6930" t="s">
        <v>21</v>
      </c>
      <c r="D6930" t="s">
        <v>1155</v>
      </c>
      <c r="E6930">
        <v>1.46196526E-3</v>
      </c>
    </row>
    <row r="6931" spans="1:5" x14ac:dyDescent="0.3">
      <c r="A6931" t="s">
        <v>400</v>
      </c>
      <c r="B6931" t="s">
        <v>475</v>
      </c>
      <c r="C6931" t="s">
        <v>21</v>
      </c>
      <c r="D6931" t="s">
        <v>1155</v>
      </c>
      <c r="E6931">
        <v>1.46196526E-3</v>
      </c>
    </row>
    <row r="6932" spans="1:5" x14ac:dyDescent="0.3">
      <c r="A6932" t="s">
        <v>400</v>
      </c>
      <c r="B6932" t="s">
        <v>475</v>
      </c>
      <c r="C6932" t="s">
        <v>21</v>
      </c>
      <c r="D6932" t="s">
        <v>1155</v>
      </c>
      <c r="E6932">
        <v>1.46196526E-3</v>
      </c>
    </row>
    <row r="6933" spans="1:5" x14ac:dyDescent="0.3">
      <c r="A6933" t="s">
        <v>34</v>
      </c>
      <c r="B6933" t="s">
        <v>20</v>
      </c>
      <c r="C6933" t="s">
        <v>38</v>
      </c>
      <c r="D6933" t="s">
        <v>1224</v>
      </c>
      <c r="E6933">
        <v>1.4002789600000001E-3</v>
      </c>
    </row>
    <row r="6934" spans="1:5" x14ac:dyDescent="0.3">
      <c r="A6934" t="s">
        <v>154</v>
      </c>
      <c r="B6934" t="s">
        <v>114</v>
      </c>
      <c r="C6934" t="s">
        <v>38</v>
      </c>
      <c r="D6934" t="s">
        <v>1207</v>
      </c>
      <c r="E6934">
        <v>1.3627218E-3</v>
      </c>
    </row>
    <row r="6935" spans="1:5" x14ac:dyDescent="0.3">
      <c r="A6935" t="s">
        <v>571</v>
      </c>
      <c r="B6935" t="s">
        <v>122</v>
      </c>
      <c r="C6935" t="s">
        <v>21</v>
      </c>
      <c r="D6935" t="s">
        <v>1181</v>
      </c>
      <c r="E6935">
        <v>1.35298162E-3</v>
      </c>
    </row>
    <row r="6936" spans="1:5" x14ac:dyDescent="0.3">
      <c r="A6936" t="s">
        <v>950</v>
      </c>
      <c r="B6936" t="s">
        <v>106</v>
      </c>
      <c r="C6936" t="s">
        <v>38</v>
      </c>
      <c r="D6936" t="s">
        <v>1181</v>
      </c>
      <c r="E6936">
        <v>1.3183845500000001E-3</v>
      </c>
    </row>
    <row r="6937" spans="1:5" x14ac:dyDescent="0.3">
      <c r="A6937" t="s">
        <v>178</v>
      </c>
      <c r="B6937" t="s">
        <v>179</v>
      </c>
      <c r="C6937" t="s">
        <v>21</v>
      </c>
      <c r="D6937" t="s">
        <v>1155</v>
      </c>
      <c r="E6937">
        <v>1.2999999999999999E-3</v>
      </c>
    </row>
    <row r="6938" spans="1:5" x14ac:dyDescent="0.3">
      <c r="A6938" t="s">
        <v>327</v>
      </c>
      <c r="B6938" t="s">
        <v>915</v>
      </c>
      <c r="C6938" t="s">
        <v>21</v>
      </c>
      <c r="D6938" t="s">
        <v>1181</v>
      </c>
      <c r="E6938">
        <v>1.2766263800000001E-3</v>
      </c>
    </row>
    <row r="6939" spans="1:5" x14ac:dyDescent="0.3">
      <c r="A6939" t="s">
        <v>327</v>
      </c>
      <c r="B6939" t="s">
        <v>915</v>
      </c>
      <c r="C6939" t="s">
        <v>21</v>
      </c>
      <c r="D6939" t="s">
        <v>1181</v>
      </c>
      <c r="E6939">
        <v>1.2766263800000001E-3</v>
      </c>
    </row>
    <row r="6940" spans="1:5" x14ac:dyDescent="0.3">
      <c r="A6940" t="s">
        <v>327</v>
      </c>
      <c r="B6940" t="s">
        <v>915</v>
      </c>
      <c r="C6940" t="s">
        <v>21</v>
      </c>
      <c r="D6940" t="s">
        <v>1181</v>
      </c>
      <c r="E6940">
        <v>1.2766263800000001E-3</v>
      </c>
    </row>
    <row r="6941" spans="1:5" x14ac:dyDescent="0.3">
      <c r="A6941" t="s">
        <v>327</v>
      </c>
      <c r="B6941" t="s">
        <v>915</v>
      </c>
      <c r="C6941" t="s">
        <v>21</v>
      </c>
      <c r="D6941" t="s">
        <v>1181</v>
      </c>
      <c r="E6941">
        <v>1.2766263800000001E-3</v>
      </c>
    </row>
    <row r="6942" spans="1:5" x14ac:dyDescent="0.3">
      <c r="A6942" t="s">
        <v>327</v>
      </c>
      <c r="B6942" t="s">
        <v>915</v>
      </c>
      <c r="C6942" t="s">
        <v>21</v>
      </c>
      <c r="D6942" t="s">
        <v>1181</v>
      </c>
      <c r="E6942">
        <v>1.2766263800000001E-3</v>
      </c>
    </row>
    <row r="6943" spans="1:5" x14ac:dyDescent="0.3">
      <c r="A6943" t="s">
        <v>607</v>
      </c>
      <c r="B6943" t="s">
        <v>587</v>
      </c>
      <c r="C6943" t="s">
        <v>21</v>
      </c>
      <c r="D6943" t="s">
        <v>1224</v>
      </c>
      <c r="E6943">
        <v>1.2577826199999999E-3</v>
      </c>
    </row>
    <row r="6944" spans="1:5" x14ac:dyDescent="0.3">
      <c r="A6944" t="s">
        <v>819</v>
      </c>
      <c r="B6944" t="s">
        <v>284</v>
      </c>
      <c r="C6944" t="s">
        <v>21</v>
      </c>
      <c r="D6944" t="s">
        <v>1155</v>
      </c>
      <c r="E6944">
        <v>1.21526747E-3</v>
      </c>
    </row>
    <row r="6945" spans="1:5" x14ac:dyDescent="0.3">
      <c r="A6945" t="s">
        <v>221</v>
      </c>
      <c r="B6945" t="s">
        <v>122</v>
      </c>
      <c r="C6945" t="s">
        <v>21</v>
      </c>
      <c r="D6945" t="s">
        <v>1155</v>
      </c>
      <c r="E6945">
        <v>1.1730126E-3</v>
      </c>
    </row>
    <row r="6946" spans="1:5" x14ac:dyDescent="0.3">
      <c r="A6946" t="s">
        <v>1069</v>
      </c>
      <c r="B6946" t="s">
        <v>20</v>
      </c>
      <c r="C6946" t="s">
        <v>21</v>
      </c>
      <c r="D6946" t="s">
        <v>1181</v>
      </c>
      <c r="E6946">
        <v>1.14340015E-3</v>
      </c>
    </row>
    <row r="6947" spans="1:5" x14ac:dyDescent="0.3">
      <c r="A6947" t="s">
        <v>49</v>
      </c>
      <c r="B6947" t="s">
        <v>587</v>
      </c>
      <c r="C6947" t="s">
        <v>21</v>
      </c>
      <c r="D6947" t="s">
        <v>1224</v>
      </c>
      <c r="E6947">
        <v>1.1272822200000001E-3</v>
      </c>
    </row>
    <row r="6948" spans="1:5" x14ac:dyDescent="0.3">
      <c r="A6948" t="s">
        <v>49</v>
      </c>
      <c r="B6948" t="s">
        <v>587</v>
      </c>
      <c r="C6948" t="s">
        <v>21</v>
      </c>
      <c r="D6948" t="s">
        <v>1224</v>
      </c>
      <c r="E6948">
        <v>1.1227525400000001E-3</v>
      </c>
    </row>
    <row r="6949" spans="1:5" x14ac:dyDescent="0.3">
      <c r="A6949" t="s">
        <v>183</v>
      </c>
      <c r="B6949" t="s">
        <v>56</v>
      </c>
      <c r="C6949" t="s">
        <v>38</v>
      </c>
      <c r="D6949" t="s">
        <v>1155</v>
      </c>
      <c r="E6949">
        <v>1.1170685999999999E-3</v>
      </c>
    </row>
    <row r="6950" spans="1:5" x14ac:dyDescent="0.3">
      <c r="A6950" t="s">
        <v>183</v>
      </c>
      <c r="B6950" t="s">
        <v>56</v>
      </c>
      <c r="C6950" t="s">
        <v>38</v>
      </c>
      <c r="D6950" t="s">
        <v>1155</v>
      </c>
      <c r="E6950">
        <v>1.1170685999999999E-3</v>
      </c>
    </row>
    <row r="6951" spans="1:5" x14ac:dyDescent="0.3">
      <c r="A6951" t="s">
        <v>183</v>
      </c>
      <c r="B6951" t="s">
        <v>56</v>
      </c>
      <c r="C6951" t="s">
        <v>38</v>
      </c>
      <c r="D6951" t="s">
        <v>1155</v>
      </c>
      <c r="E6951">
        <v>1.1170685999999999E-3</v>
      </c>
    </row>
    <row r="6952" spans="1:5" x14ac:dyDescent="0.3">
      <c r="A6952" t="s">
        <v>183</v>
      </c>
      <c r="B6952" t="s">
        <v>56</v>
      </c>
      <c r="C6952" t="s">
        <v>38</v>
      </c>
      <c r="D6952" t="s">
        <v>1155</v>
      </c>
      <c r="E6952">
        <v>1.1170685999999999E-3</v>
      </c>
    </row>
    <row r="6953" spans="1:5" x14ac:dyDescent="0.3">
      <c r="A6953" t="s">
        <v>183</v>
      </c>
      <c r="B6953" t="s">
        <v>56</v>
      </c>
      <c r="C6953" t="s">
        <v>38</v>
      </c>
      <c r="D6953" t="s">
        <v>1155</v>
      </c>
      <c r="E6953">
        <v>1.1170685999999999E-3</v>
      </c>
    </row>
    <row r="6954" spans="1:5" x14ac:dyDescent="0.3">
      <c r="A6954" t="s">
        <v>183</v>
      </c>
      <c r="B6954" t="s">
        <v>56</v>
      </c>
      <c r="C6954" t="s">
        <v>38</v>
      </c>
      <c r="D6954" t="s">
        <v>1155</v>
      </c>
      <c r="E6954">
        <v>1.1170685999999999E-3</v>
      </c>
    </row>
    <row r="6955" spans="1:5" x14ac:dyDescent="0.3">
      <c r="A6955" t="s">
        <v>183</v>
      </c>
      <c r="B6955" t="s">
        <v>56</v>
      </c>
      <c r="C6955" t="s">
        <v>38</v>
      </c>
      <c r="D6955" t="s">
        <v>1155</v>
      </c>
      <c r="E6955">
        <v>1.1170685999999999E-3</v>
      </c>
    </row>
    <row r="6956" spans="1:5" x14ac:dyDescent="0.3">
      <c r="A6956" t="s">
        <v>49</v>
      </c>
      <c r="B6956" t="s">
        <v>587</v>
      </c>
      <c r="C6956" t="s">
        <v>21</v>
      </c>
      <c r="D6956" t="s">
        <v>1224</v>
      </c>
      <c r="E6956">
        <v>1.0971933100000001E-3</v>
      </c>
    </row>
    <row r="6957" spans="1:5" x14ac:dyDescent="0.3">
      <c r="A6957" t="s">
        <v>49</v>
      </c>
      <c r="B6957" t="s">
        <v>587</v>
      </c>
      <c r="C6957" t="s">
        <v>21</v>
      </c>
      <c r="D6957" t="s">
        <v>1224</v>
      </c>
      <c r="E6957">
        <v>1.0929354600000001E-3</v>
      </c>
    </row>
    <row r="6958" spans="1:5" x14ac:dyDescent="0.3">
      <c r="A6958" t="s">
        <v>400</v>
      </c>
      <c r="B6958" t="s">
        <v>469</v>
      </c>
      <c r="C6958" t="s">
        <v>38</v>
      </c>
      <c r="D6958" t="s">
        <v>1155</v>
      </c>
      <c r="E6958">
        <v>1.07881785E-3</v>
      </c>
    </row>
    <row r="6959" spans="1:5" x14ac:dyDescent="0.3">
      <c r="A6959" t="s">
        <v>25</v>
      </c>
      <c r="B6959" t="s">
        <v>20</v>
      </c>
      <c r="C6959" t="s">
        <v>38</v>
      </c>
      <c r="D6959" t="s">
        <v>1224</v>
      </c>
      <c r="E6959">
        <v>1.04982568E-3</v>
      </c>
    </row>
    <row r="6960" spans="1:5" x14ac:dyDescent="0.3">
      <c r="A6960" t="s">
        <v>372</v>
      </c>
      <c r="B6960" t="s">
        <v>20</v>
      </c>
      <c r="C6960" t="s">
        <v>21</v>
      </c>
      <c r="D6960" t="s">
        <v>1181</v>
      </c>
      <c r="E6960">
        <v>1.0353340599999999E-3</v>
      </c>
    </row>
    <row r="6961" spans="1:5" x14ac:dyDescent="0.3">
      <c r="A6961" t="s">
        <v>819</v>
      </c>
      <c r="B6961" t="s">
        <v>51</v>
      </c>
      <c r="C6961" t="s">
        <v>38</v>
      </c>
      <c r="D6961" t="s">
        <v>1155</v>
      </c>
      <c r="E6961">
        <v>1.02791021E-3</v>
      </c>
    </row>
    <row r="6962" spans="1:5" x14ac:dyDescent="0.3">
      <c r="A6962" t="s">
        <v>819</v>
      </c>
      <c r="B6962" t="s">
        <v>51</v>
      </c>
      <c r="C6962" t="s">
        <v>38</v>
      </c>
      <c r="D6962" t="s">
        <v>1155</v>
      </c>
      <c r="E6962">
        <v>1.02791021E-3</v>
      </c>
    </row>
    <row r="6963" spans="1:5" x14ac:dyDescent="0.3">
      <c r="A6963" t="s">
        <v>819</v>
      </c>
      <c r="B6963" t="s">
        <v>51</v>
      </c>
      <c r="C6963" t="s">
        <v>38</v>
      </c>
      <c r="D6963" t="s">
        <v>1155</v>
      </c>
      <c r="E6963">
        <v>1.02791021E-3</v>
      </c>
    </row>
    <row r="6964" spans="1:5" x14ac:dyDescent="0.3">
      <c r="A6964" t="s">
        <v>34</v>
      </c>
      <c r="B6964" t="s">
        <v>20</v>
      </c>
      <c r="C6964" t="s">
        <v>38</v>
      </c>
      <c r="D6964" t="s">
        <v>1224</v>
      </c>
      <c r="E6964">
        <v>9.998363599999999E-4</v>
      </c>
    </row>
    <row r="6965" spans="1:5" x14ac:dyDescent="0.3">
      <c r="A6965" t="s">
        <v>34</v>
      </c>
      <c r="B6965" t="s">
        <v>20</v>
      </c>
      <c r="C6965" t="s">
        <v>38</v>
      </c>
      <c r="D6965" t="s">
        <v>1224</v>
      </c>
      <c r="E6965">
        <v>9.998363599999999E-4</v>
      </c>
    </row>
    <row r="6966" spans="1:5" x14ac:dyDescent="0.3">
      <c r="A6966" t="s">
        <v>34</v>
      </c>
      <c r="B6966" t="s">
        <v>20</v>
      </c>
      <c r="C6966" t="s">
        <v>38</v>
      </c>
      <c r="D6966" t="s">
        <v>1224</v>
      </c>
      <c r="E6966">
        <v>9.998363599999999E-4</v>
      </c>
    </row>
    <row r="6967" spans="1:5" x14ac:dyDescent="0.3">
      <c r="A6967" t="s">
        <v>34</v>
      </c>
      <c r="B6967" t="s">
        <v>20</v>
      </c>
      <c r="C6967" t="s">
        <v>38</v>
      </c>
      <c r="D6967" t="s">
        <v>1224</v>
      </c>
      <c r="E6967">
        <v>9.998363599999999E-4</v>
      </c>
    </row>
    <row r="6968" spans="1:5" x14ac:dyDescent="0.3">
      <c r="A6968" t="s">
        <v>34</v>
      </c>
      <c r="B6968" t="s">
        <v>20</v>
      </c>
      <c r="C6968" t="s">
        <v>38</v>
      </c>
      <c r="D6968" t="s">
        <v>1224</v>
      </c>
      <c r="E6968">
        <v>9.998363599999999E-4</v>
      </c>
    </row>
    <row r="6969" spans="1:5" x14ac:dyDescent="0.3">
      <c r="A6969" t="s">
        <v>43</v>
      </c>
      <c r="B6969" t="s">
        <v>20</v>
      </c>
      <c r="C6969" t="s">
        <v>38</v>
      </c>
      <c r="D6969" t="s">
        <v>1224</v>
      </c>
      <c r="E6969">
        <v>9.9336668999999993E-4</v>
      </c>
    </row>
    <row r="6970" spans="1:5" x14ac:dyDescent="0.3">
      <c r="A6970" t="s">
        <v>364</v>
      </c>
      <c r="B6970" t="s">
        <v>20</v>
      </c>
      <c r="C6970" t="s">
        <v>38</v>
      </c>
      <c r="D6970" t="s">
        <v>1181</v>
      </c>
      <c r="E6970">
        <v>9.7627241000000002E-4</v>
      </c>
    </row>
    <row r="6971" spans="1:5" x14ac:dyDescent="0.3">
      <c r="A6971" t="s">
        <v>298</v>
      </c>
      <c r="B6971" t="s">
        <v>492</v>
      </c>
      <c r="C6971" t="s">
        <v>38</v>
      </c>
      <c r="D6971" t="s">
        <v>1181</v>
      </c>
      <c r="E6971">
        <v>9.7065387000000003E-4</v>
      </c>
    </row>
    <row r="6972" spans="1:5" x14ac:dyDescent="0.3">
      <c r="A6972" t="s">
        <v>298</v>
      </c>
      <c r="B6972" t="s">
        <v>492</v>
      </c>
      <c r="C6972" t="s">
        <v>38</v>
      </c>
      <c r="D6972" t="s">
        <v>1181</v>
      </c>
      <c r="E6972">
        <v>9.7065387000000003E-4</v>
      </c>
    </row>
    <row r="6973" spans="1:5" x14ac:dyDescent="0.3">
      <c r="A6973" t="s">
        <v>298</v>
      </c>
      <c r="B6973" t="s">
        <v>492</v>
      </c>
      <c r="C6973" t="s">
        <v>38</v>
      </c>
      <c r="D6973" t="s">
        <v>1181</v>
      </c>
      <c r="E6973">
        <v>9.7065387000000003E-4</v>
      </c>
    </row>
    <row r="6974" spans="1:5" x14ac:dyDescent="0.3">
      <c r="A6974" t="s">
        <v>298</v>
      </c>
      <c r="B6974" t="s">
        <v>492</v>
      </c>
      <c r="C6974" t="s">
        <v>38</v>
      </c>
      <c r="D6974" t="s">
        <v>1181</v>
      </c>
      <c r="E6974">
        <v>9.7065387000000003E-4</v>
      </c>
    </row>
    <row r="6975" spans="1:5" x14ac:dyDescent="0.3">
      <c r="A6975" t="s">
        <v>298</v>
      </c>
      <c r="B6975" t="s">
        <v>492</v>
      </c>
      <c r="C6975" t="s">
        <v>38</v>
      </c>
      <c r="D6975" t="s">
        <v>1181</v>
      </c>
      <c r="E6975">
        <v>9.7065387000000003E-4</v>
      </c>
    </row>
    <row r="6976" spans="1:5" x14ac:dyDescent="0.3">
      <c r="A6976" t="s">
        <v>298</v>
      </c>
      <c r="B6976" t="s">
        <v>492</v>
      </c>
      <c r="C6976" t="s">
        <v>38</v>
      </c>
      <c r="D6976" t="s">
        <v>1181</v>
      </c>
      <c r="E6976">
        <v>9.7065387000000003E-4</v>
      </c>
    </row>
    <row r="6977" spans="1:5" x14ac:dyDescent="0.3">
      <c r="A6977" t="s">
        <v>298</v>
      </c>
      <c r="B6977" t="s">
        <v>492</v>
      </c>
      <c r="C6977" t="s">
        <v>38</v>
      </c>
      <c r="D6977" t="s">
        <v>1181</v>
      </c>
      <c r="E6977">
        <v>9.7065387000000003E-4</v>
      </c>
    </row>
    <row r="6978" spans="1:5" x14ac:dyDescent="0.3">
      <c r="A6978" t="s">
        <v>298</v>
      </c>
      <c r="B6978" t="s">
        <v>492</v>
      </c>
      <c r="C6978" t="s">
        <v>38</v>
      </c>
      <c r="D6978" t="s">
        <v>1181</v>
      </c>
      <c r="E6978">
        <v>9.7065387000000003E-4</v>
      </c>
    </row>
    <row r="6979" spans="1:5" x14ac:dyDescent="0.3">
      <c r="A6979" t="s">
        <v>298</v>
      </c>
      <c r="B6979" t="s">
        <v>492</v>
      </c>
      <c r="C6979" t="s">
        <v>38</v>
      </c>
      <c r="D6979" t="s">
        <v>1181</v>
      </c>
      <c r="E6979">
        <v>9.7065387000000003E-4</v>
      </c>
    </row>
    <row r="6980" spans="1:5" x14ac:dyDescent="0.3">
      <c r="A6980" t="s">
        <v>298</v>
      </c>
      <c r="B6980" t="s">
        <v>492</v>
      </c>
      <c r="C6980" t="s">
        <v>38</v>
      </c>
      <c r="D6980" t="s">
        <v>1181</v>
      </c>
      <c r="E6980">
        <v>9.7065387000000003E-4</v>
      </c>
    </row>
    <row r="6981" spans="1:5" x14ac:dyDescent="0.3">
      <c r="A6981" t="s">
        <v>298</v>
      </c>
      <c r="B6981" t="s">
        <v>492</v>
      </c>
      <c r="C6981" t="s">
        <v>38</v>
      </c>
      <c r="D6981" t="s">
        <v>1181</v>
      </c>
      <c r="E6981">
        <v>9.7065387000000003E-4</v>
      </c>
    </row>
    <row r="6982" spans="1:5" x14ac:dyDescent="0.3">
      <c r="A6982" t="s">
        <v>860</v>
      </c>
      <c r="B6982" t="s">
        <v>114</v>
      </c>
      <c r="C6982" t="s">
        <v>38</v>
      </c>
      <c r="D6982" t="s">
        <v>1181</v>
      </c>
      <c r="E6982">
        <v>9.680324499999999E-4</v>
      </c>
    </row>
    <row r="6983" spans="1:5" x14ac:dyDescent="0.3">
      <c r="A6983" t="s">
        <v>860</v>
      </c>
      <c r="B6983" t="s">
        <v>114</v>
      </c>
      <c r="C6983" t="s">
        <v>38</v>
      </c>
      <c r="D6983" t="s">
        <v>1181</v>
      </c>
      <c r="E6983">
        <v>9.680324499999999E-4</v>
      </c>
    </row>
    <row r="6984" spans="1:5" x14ac:dyDescent="0.3">
      <c r="A6984" t="s">
        <v>860</v>
      </c>
      <c r="B6984" t="s">
        <v>114</v>
      </c>
      <c r="C6984" t="s">
        <v>38</v>
      </c>
      <c r="D6984" t="s">
        <v>1181</v>
      </c>
      <c r="E6984">
        <v>9.680324499999999E-4</v>
      </c>
    </row>
    <row r="6985" spans="1:5" x14ac:dyDescent="0.3">
      <c r="A6985" t="s">
        <v>860</v>
      </c>
      <c r="B6985" t="s">
        <v>114</v>
      </c>
      <c r="C6985" t="s">
        <v>38</v>
      </c>
      <c r="D6985" t="s">
        <v>1181</v>
      </c>
      <c r="E6985">
        <v>9.680324499999999E-4</v>
      </c>
    </row>
    <row r="6986" spans="1:5" x14ac:dyDescent="0.3">
      <c r="A6986" t="s">
        <v>860</v>
      </c>
      <c r="B6986" t="s">
        <v>114</v>
      </c>
      <c r="C6986" t="s">
        <v>38</v>
      </c>
      <c r="D6986" t="s">
        <v>1181</v>
      </c>
      <c r="E6986">
        <v>9.680324499999999E-4</v>
      </c>
    </row>
    <row r="6987" spans="1:5" x14ac:dyDescent="0.3">
      <c r="A6987" t="s">
        <v>321</v>
      </c>
      <c r="B6987" t="s">
        <v>20</v>
      </c>
      <c r="C6987" t="s">
        <v>38</v>
      </c>
      <c r="D6987" t="s">
        <v>1181</v>
      </c>
      <c r="E6987">
        <v>9.3756907999999997E-4</v>
      </c>
    </row>
    <row r="6988" spans="1:5" x14ac:dyDescent="0.3">
      <c r="A6988" t="s">
        <v>197</v>
      </c>
      <c r="B6988" t="s">
        <v>200</v>
      </c>
      <c r="C6988" t="s">
        <v>38</v>
      </c>
      <c r="D6988" t="s">
        <v>1155</v>
      </c>
      <c r="E6988">
        <v>9.3050385000000002E-4</v>
      </c>
    </row>
    <row r="6989" spans="1:5" x14ac:dyDescent="0.3">
      <c r="A6989" t="s">
        <v>105</v>
      </c>
      <c r="B6989" t="s">
        <v>86</v>
      </c>
      <c r="C6989" t="s">
        <v>38</v>
      </c>
      <c r="D6989" t="s">
        <v>1224</v>
      </c>
      <c r="E6989">
        <v>9.1780226000000005E-4</v>
      </c>
    </row>
    <row r="6990" spans="1:5" x14ac:dyDescent="0.3">
      <c r="A6990" t="s">
        <v>510</v>
      </c>
      <c r="B6990" t="s">
        <v>486</v>
      </c>
      <c r="C6990" t="s">
        <v>38</v>
      </c>
      <c r="D6990" t="s">
        <v>1155</v>
      </c>
      <c r="E6990">
        <v>9.0185655000000011E-4</v>
      </c>
    </row>
    <row r="6991" spans="1:5" x14ac:dyDescent="0.3">
      <c r="A6991" t="s">
        <v>510</v>
      </c>
      <c r="B6991" t="s">
        <v>486</v>
      </c>
      <c r="C6991" t="s">
        <v>38</v>
      </c>
      <c r="D6991" t="s">
        <v>1155</v>
      </c>
      <c r="E6991">
        <v>9.0185655000000011E-4</v>
      </c>
    </row>
    <row r="6992" spans="1:5" x14ac:dyDescent="0.3">
      <c r="A6992" t="s">
        <v>510</v>
      </c>
      <c r="B6992" t="s">
        <v>486</v>
      </c>
      <c r="C6992" t="s">
        <v>38</v>
      </c>
      <c r="D6992" t="s">
        <v>1155</v>
      </c>
      <c r="E6992">
        <v>9.0185655000000011E-4</v>
      </c>
    </row>
    <row r="6993" spans="1:5" x14ac:dyDescent="0.3">
      <c r="A6993" t="s">
        <v>510</v>
      </c>
      <c r="B6993" t="s">
        <v>486</v>
      </c>
      <c r="C6993" t="s">
        <v>38</v>
      </c>
      <c r="D6993" t="s">
        <v>1155</v>
      </c>
      <c r="E6993">
        <v>9.0185655000000011E-4</v>
      </c>
    </row>
    <row r="6994" spans="1:5" x14ac:dyDescent="0.3">
      <c r="A6994" t="s">
        <v>510</v>
      </c>
      <c r="B6994" t="s">
        <v>486</v>
      </c>
      <c r="C6994" t="s">
        <v>38</v>
      </c>
      <c r="D6994" t="s">
        <v>1155</v>
      </c>
      <c r="E6994">
        <v>9.0185655000000011E-4</v>
      </c>
    </row>
    <row r="6995" spans="1:5" x14ac:dyDescent="0.3">
      <c r="A6995" t="s">
        <v>510</v>
      </c>
      <c r="B6995" t="s">
        <v>486</v>
      </c>
      <c r="C6995" t="s">
        <v>38</v>
      </c>
      <c r="D6995" t="s">
        <v>1155</v>
      </c>
      <c r="E6995">
        <v>9.0185655000000011E-4</v>
      </c>
    </row>
    <row r="6996" spans="1:5" x14ac:dyDescent="0.3">
      <c r="A6996" t="s">
        <v>510</v>
      </c>
      <c r="B6996" t="s">
        <v>486</v>
      </c>
      <c r="C6996" t="s">
        <v>38</v>
      </c>
      <c r="D6996" t="s">
        <v>1155</v>
      </c>
      <c r="E6996">
        <v>9.0185655000000011E-4</v>
      </c>
    </row>
    <row r="6997" spans="1:5" x14ac:dyDescent="0.3">
      <c r="A6997" t="s">
        <v>510</v>
      </c>
      <c r="B6997" t="s">
        <v>486</v>
      </c>
      <c r="C6997" t="s">
        <v>38</v>
      </c>
      <c r="D6997" t="s">
        <v>1155</v>
      </c>
      <c r="E6997">
        <v>9.0185655000000011E-4</v>
      </c>
    </row>
    <row r="6998" spans="1:5" x14ac:dyDescent="0.3">
      <c r="A6998" t="s">
        <v>970</v>
      </c>
      <c r="B6998" t="s">
        <v>492</v>
      </c>
      <c r="C6998" t="s">
        <v>38</v>
      </c>
      <c r="D6998" t="s">
        <v>1181</v>
      </c>
      <c r="E6998">
        <v>8.9869509999999995E-4</v>
      </c>
    </row>
    <row r="6999" spans="1:5" x14ac:dyDescent="0.3">
      <c r="A6999" t="s">
        <v>970</v>
      </c>
      <c r="B6999" t="s">
        <v>492</v>
      </c>
      <c r="C6999" t="s">
        <v>38</v>
      </c>
      <c r="D6999" t="s">
        <v>1181</v>
      </c>
      <c r="E6999">
        <v>8.9869509999999995E-4</v>
      </c>
    </row>
    <row r="7000" spans="1:5" x14ac:dyDescent="0.3">
      <c r="A7000" t="s">
        <v>970</v>
      </c>
      <c r="B7000" t="s">
        <v>492</v>
      </c>
      <c r="C7000" t="s">
        <v>38</v>
      </c>
      <c r="D7000" t="s">
        <v>1181</v>
      </c>
      <c r="E7000">
        <v>8.9869509999999995E-4</v>
      </c>
    </row>
    <row r="7001" spans="1:5" x14ac:dyDescent="0.3">
      <c r="A7001" t="s">
        <v>970</v>
      </c>
      <c r="B7001" t="s">
        <v>492</v>
      </c>
      <c r="C7001" t="s">
        <v>38</v>
      </c>
      <c r="D7001" t="s">
        <v>1181</v>
      </c>
      <c r="E7001">
        <v>8.9869509999999995E-4</v>
      </c>
    </row>
    <row r="7002" spans="1:5" x14ac:dyDescent="0.3">
      <c r="A7002" t="s">
        <v>970</v>
      </c>
      <c r="B7002" t="s">
        <v>492</v>
      </c>
      <c r="C7002" t="s">
        <v>38</v>
      </c>
      <c r="D7002" t="s">
        <v>1181</v>
      </c>
      <c r="E7002">
        <v>8.9869509999999995E-4</v>
      </c>
    </row>
    <row r="7003" spans="1:5" x14ac:dyDescent="0.3">
      <c r="A7003" t="s">
        <v>970</v>
      </c>
      <c r="B7003" t="s">
        <v>492</v>
      </c>
      <c r="C7003" t="s">
        <v>38</v>
      </c>
      <c r="D7003" t="s">
        <v>1181</v>
      </c>
      <c r="E7003">
        <v>8.9869509999999995E-4</v>
      </c>
    </row>
    <row r="7004" spans="1:5" x14ac:dyDescent="0.3">
      <c r="A7004" t="s">
        <v>970</v>
      </c>
      <c r="B7004" t="s">
        <v>492</v>
      </c>
      <c r="C7004" t="s">
        <v>38</v>
      </c>
      <c r="D7004" t="s">
        <v>1181</v>
      </c>
      <c r="E7004">
        <v>8.9869509999999995E-4</v>
      </c>
    </row>
    <row r="7005" spans="1:5" x14ac:dyDescent="0.3">
      <c r="A7005" t="s">
        <v>970</v>
      </c>
      <c r="B7005" t="s">
        <v>492</v>
      </c>
      <c r="C7005" t="s">
        <v>38</v>
      </c>
      <c r="D7005" t="s">
        <v>1181</v>
      </c>
      <c r="E7005">
        <v>8.9869509999999995E-4</v>
      </c>
    </row>
    <row r="7006" spans="1:5" x14ac:dyDescent="0.3">
      <c r="A7006" t="s">
        <v>970</v>
      </c>
      <c r="B7006" t="s">
        <v>492</v>
      </c>
      <c r="C7006" t="s">
        <v>38</v>
      </c>
      <c r="D7006" t="s">
        <v>1181</v>
      </c>
      <c r="E7006">
        <v>8.9869509999999995E-4</v>
      </c>
    </row>
    <row r="7007" spans="1:5" x14ac:dyDescent="0.3">
      <c r="A7007" t="s">
        <v>970</v>
      </c>
      <c r="B7007" t="s">
        <v>492</v>
      </c>
      <c r="C7007" t="s">
        <v>38</v>
      </c>
      <c r="D7007" t="s">
        <v>1181</v>
      </c>
      <c r="E7007">
        <v>8.9869509999999995E-4</v>
      </c>
    </row>
    <row r="7008" spans="1:5" x14ac:dyDescent="0.3">
      <c r="A7008" t="s">
        <v>970</v>
      </c>
      <c r="B7008" t="s">
        <v>492</v>
      </c>
      <c r="C7008" t="s">
        <v>38</v>
      </c>
      <c r="D7008" t="s">
        <v>1181</v>
      </c>
      <c r="E7008">
        <v>8.9869509999999995E-4</v>
      </c>
    </row>
    <row r="7009" spans="1:5" x14ac:dyDescent="0.3">
      <c r="A7009" t="s">
        <v>132</v>
      </c>
      <c r="B7009" t="s">
        <v>106</v>
      </c>
      <c r="C7009" t="s">
        <v>38</v>
      </c>
      <c r="D7009" t="s">
        <v>1224</v>
      </c>
      <c r="E7009">
        <v>8.9838781000000007E-4</v>
      </c>
    </row>
    <row r="7010" spans="1:5" x14ac:dyDescent="0.3">
      <c r="A7010" t="s">
        <v>400</v>
      </c>
      <c r="B7010" t="s">
        <v>430</v>
      </c>
      <c r="C7010" t="s">
        <v>38</v>
      </c>
      <c r="D7010" t="s">
        <v>1155</v>
      </c>
      <c r="E7010">
        <v>8.9233542000000002E-4</v>
      </c>
    </row>
    <row r="7011" spans="1:5" x14ac:dyDescent="0.3">
      <c r="A7011" t="s">
        <v>372</v>
      </c>
      <c r="B7011" t="s">
        <v>20</v>
      </c>
      <c r="C7011" t="s">
        <v>38</v>
      </c>
      <c r="D7011" t="s">
        <v>1181</v>
      </c>
      <c r="E7011">
        <v>8.8978283000000003E-4</v>
      </c>
    </row>
    <row r="7012" spans="1:5" x14ac:dyDescent="0.3">
      <c r="A7012" t="s">
        <v>607</v>
      </c>
      <c r="B7012" t="s">
        <v>587</v>
      </c>
      <c r="C7012" t="s">
        <v>21</v>
      </c>
      <c r="D7012" t="s">
        <v>1224</v>
      </c>
      <c r="E7012">
        <v>8.8559434999999998E-4</v>
      </c>
    </row>
    <row r="7013" spans="1:5" x14ac:dyDescent="0.3">
      <c r="A7013" t="s">
        <v>311</v>
      </c>
      <c r="B7013" t="s">
        <v>20</v>
      </c>
      <c r="C7013" t="s">
        <v>38</v>
      </c>
      <c r="D7013" t="s">
        <v>1181</v>
      </c>
      <c r="E7013">
        <v>8.8547666000000002E-4</v>
      </c>
    </row>
    <row r="7014" spans="1:5" x14ac:dyDescent="0.3">
      <c r="A7014" t="s">
        <v>150</v>
      </c>
      <c r="B7014" t="s">
        <v>20</v>
      </c>
      <c r="C7014" t="s">
        <v>38</v>
      </c>
      <c r="D7014" t="s">
        <v>1248</v>
      </c>
      <c r="E7014">
        <v>8.6433791999999997E-4</v>
      </c>
    </row>
    <row r="7015" spans="1:5" x14ac:dyDescent="0.3">
      <c r="A7015" t="s">
        <v>150</v>
      </c>
      <c r="B7015" t="s">
        <v>20</v>
      </c>
      <c r="C7015" t="s">
        <v>38</v>
      </c>
      <c r="D7015" t="s">
        <v>1248</v>
      </c>
      <c r="E7015">
        <v>8.6433791999999997E-4</v>
      </c>
    </row>
    <row r="7016" spans="1:5" x14ac:dyDescent="0.3">
      <c r="A7016" t="s">
        <v>150</v>
      </c>
      <c r="B7016" t="s">
        <v>20</v>
      </c>
      <c r="C7016" t="s">
        <v>38</v>
      </c>
      <c r="D7016" t="s">
        <v>1248</v>
      </c>
      <c r="E7016">
        <v>8.6433791999999997E-4</v>
      </c>
    </row>
    <row r="7017" spans="1:5" x14ac:dyDescent="0.3">
      <c r="A7017" t="s">
        <v>150</v>
      </c>
      <c r="B7017" t="s">
        <v>20</v>
      </c>
      <c r="C7017" t="s">
        <v>38</v>
      </c>
      <c r="D7017" t="s">
        <v>1248</v>
      </c>
      <c r="E7017">
        <v>8.6433791999999997E-4</v>
      </c>
    </row>
    <row r="7018" spans="1:5" x14ac:dyDescent="0.3">
      <c r="A7018" t="s">
        <v>150</v>
      </c>
      <c r="B7018" t="s">
        <v>20</v>
      </c>
      <c r="C7018" t="s">
        <v>38</v>
      </c>
      <c r="D7018" t="s">
        <v>1248</v>
      </c>
      <c r="E7018">
        <v>8.6433791999999997E-4</v>
      </c>
    </row>
    <row r="7019" spans="1:5" x14ac:dyDescent="0.3">
      <c r="A7019" t="s">
        <v>150</v>
      </c>
      <c r="B7019" t="s">
        <v>20</v>
      </c>
      <c r="C7019" t="s">
        <v>38</v>
      </c>
      <c r="D7019" t="s">
        <v>1248</v>
      </c>
      <c r="E7019">
        <v>8.6433791999999997E-4</v>
      </c>
    </row>
    <row r="7020" spans="1:5" x14ac:dyDescent="0.3">
      <c r="A7020" t="s">
        <v>150</v>
      </c>
      <c r="B7020" t="s">
        <v>20</v>
      </c>
      <c r="C7020" t="s">
        <v>38</v>
      </c>
      <c r="D7020" t="s">
        <v>1248</v>
      </c>
      <c r="E7020">
        <v>8.6433791999999997E-4</v>
      </c>
    </row>
    <row r="7021" spans="1:5" x14ac:dyDescent="0.3">
      <c r="A7021" t="s">
        <v>150</v>
      </c>
      <c r="B7021" t="s">
        <v>20</v>
      </c>
      <c r="C7021" t="s">
        <v>38</v>
      </c>
      <c r="D7021" t="s">
        <v>1248</v>
      </c>
      <c r="E7021">
        <v>8.6433791999999997E-4</v>
      </c>
    </row>
    <row r="7022" spans="1:5" x14ac:dyDescent="0.3">
      <c r="A7022" t="s">
        <v>150</v>
      </c>
      <c r="B7022" t="s">
        <v>20</v>
      </c>
      <c r="C7022" t="s">
        <v>38</v>
      </c>
      <c r="D7022" t="s">
        <v>1248</v>
      </c>
      <c r="E7022">
        <v>8.6433791999999997E-4</v>
      </c>
    </row>
    <row r="7023" spans="1:5" x14ac:dyDescent="0.3">
      <c r="A7023" t="s">
        <v>150</v>
      </c>
      <c r="B7023" t="s">
        <v>20</v>
      </c>
      <c r="C7023" t="s">
        <v>38</v>
      </c>
      <c r="D7023" t="s">
        <v>1248</v>
      </c>
      <c r="E7023">
        <v>8.6433791999999997E-4</v>
      </c>
    </row>
    <row r="7024" spans="1:5" x14ac:dyDescent="0.3">
      <c r="A7024" t="s">
        <v>150</v>
      </c>
      <c r="B7024" t="s">
        <v>20</v>
      </c>
      <c r="C7024" t="s">
        <v>38</v>
      </c>
      <c r="D7024" t="s">
        <v>1248</v>
      </c>
      <c r="E7024">
        <v>8.6433791999999997E-4</v>
      </c>
    </row>
    <row r="7025" spans="1:5" x14ac:dyDescent="0.3">
      <c r="A7025" t="s">
        <v>150</v>
      </c>
      <c r="B7025" t="s">
        <v>20</v>
      </c>
      <c r="C7025" t="s">
        <v>38</v>
      </c>
      <c r="D7025" t="s">
        <v>1248</v>
      </c>
      <c r="E7025">
        <v>8.6433791999999997E-4</v>
      </c>
    </row>
    <row r="7026" spans="1:5" x14ac:dyDescent="0.3">
      <c r="A7026" t="s">
        <v>150</v>
      </c>
      <c r="B7026" t="s">
        <v>20</v>
      </c>
      <c r="C7026" t="s">
        <v>38</v>
      </c>
      <c r="D7026" t="s">
        <v>1248</v>
      </c>
      <c r="E7026">
        <v>8.6433791999999997E-4</v>
      </c>
    </row>
    <row r="7027" spans="1:5" x14ac:dyDescent="0.3">
      <c r="A7027" t="s">
        <v>150</v>
      </c>
      <c r="B7027" t="s">
        <v>20</v>
      </c>
      <c r="C7027" t="s">
        <v>38</v>
      </c>
      <c r="D7027" t="s">
        <v>1248</v>
      </c>
      <c r="E7027">
        <v>8.6433791999999997E-4</v>
      </c>
    </row>
    <row r="7028" spans="1:5" x14ac:dyDescent="0.3">
      <c r="A7028" t="s">
        <v>150</v>
      </c>
      <c r="B7028" t="s">
        <v>20</v>
      </c>
      <c r="C7028" t="s">
        <v>38</v>
      </c>
      <c r="D7028" t="s">
        <v>1248</v>
      </c>
      <c r="E7028">
        <v>8.6433791999999997E-4</v>
      </c>
    </row>
    <row r="7029" spans="1:5" x14ac:dyDescent="0.3">
      <c r="A7029" t="s">
        <v>150</v>
      </c>
      <c r="B7029" t="s">
        <v>20</v>
      </c>
      <c r="C7029" t="s">
        <v>38</v>
      </c>
      <c r="D7029" t="s">
        <v>1248</v>
      </c>
      <c r="E7029">
        <v>8.6433791999999997E-4</v>
      </c>
    </row>
    <row r="7030" spans="1:5" x14ac:dyDescent="0.3">
      <c r="A7030" t="s">
        <v>150</v>
      </c>
      <c r="B7030" t="s">
        <v>20</v>
      </c>
      <c r="C7030" t="s">
        <v>38</v>
      </c>
      <c r="D7030" t="s">
        <v>1248</v>
      </c>
      <c r="E7030">
        <v>8.6433791999999997E-4</v>
      </c>
    </row>
    <row r="7031" spans="1:5" x14ac:dyDescent="0.3">
      <c r="A7031" t="s">
        <v>150</v>
      </c>
      <c r="B7031" t="s">
        <v>20</v>
      </c>
      <c r="C7031" t="s">
        <v>38</v>
      </c>
      <c r="D7031" t="s">
        <v>1248</v>
      </c>
      <c r="E7031">
        <v>8.6433791999999997E-4</v>
      </c>
    </row>
    <row r="7032" spans="1:5" x14ac:dyDescent="0.3">
      <c r="A7032" t="s">
        <v>150</v>
      </c>
      <c r="B7032" t="s">
        <v>20</v>
      </c>
      <c r="C7032" t="s">
        <v>38</v>
      </c>
      <c r="D7032" t="s">
        <v>1248</v>
      </c>
      <c r="E7032">
        <v>8.6433791999999997E-4</v>
      </c>
    </row>
    <row r="7033" spans="1:5" x14ac:dyDescent="0.3">
      <c r="A7033" t="s">
        <v>150</v>
      </c>
      <c r="B7033" t="s">
        <v>20</v>
      </c>
      <c r="C7033" t="s">
        <v>38</v>
      </c>
      <c r="D7033" t="s">
        <v>1248</v>
      </c>
      <c r="E7033">
        <v>8.6433791999999997E-4</v>
      </c>
    </row>
    <row r="7034" spans="1:5" x14ac:dyDescent="0.3">
      <c r="A7034" t="s">
        <v>150</v>
      </c>
      <c r="B7034" t="s">
        <v>20</v>
      </c>
      <c r="C7034" t="s">
        <v>38</v>
      </c>
      <c r="D7034" t="s">
        <v>1248</v>
      </c>
      <c r="E7034">
        <v>8.6433791999999997E-4</v>
      </c>
    </row>
    <row r="7035" spans="1:5" x14ac:dyDescent="0.3">
      <c r="A7035" t="s">
        <v>150</v>
      </c>
      <c r="B7035" t="s">
        <v>20</v>
      </c>
      <c r="C7035" t="s">
        <v>38</v>
      </c>
      <c r="D7035" t="s">
        <v>1248</v>
      </c>
      <c r="E7035">
        <v>8.6433791999999997E-4</v>
      </c>
    </row>
    <row r="7036" spans="1:5" x14ac:dyDescent="0.3">
      <c r="A7036" t="s">
        <v>311</v>
      </c>
      <c r="B7036" t="s">
        <v>20</v>
      </c>
      <c r="C7036" t="s">
        <v>38</v>
      </c>
      <c r="D7036" t="s">
        <v>1181</v>
      </c>
      <c r="E7036">
        <v>8.5254174999999999E-4</v>
      </c>
    </row>
    <row r="7037" spans="1:5" x14ac:dyDescent="0.3">
      <c r="A7037" t="s">
        <v>311</v>
      </c>
      <c r="B7037" t="s">
        <v>20</v>
      </c>
      <c r="C7037" t="s">
        <v>38</v>
      </c>
      <c r="D7037" t="s">
        <v>1181</v>
      </c>
      <c r="E7037">
        <v>8.4846724000000001E-4</v>
      </c>
    </row>
    <row r="7038" spans="1:5" x14ac:dyDescent="0.3">
      <c r="A7038" t="s">
        <v>1069</v>
      </c>
      <c r="B7038" t="s">
        <v>20</v>
      </c>
      <c r="C7038" t="s">
        <v>21</v>
      </c>
      <c r="D7038" t="s">
        <v>1181</v>
      </c>
      <c r="E7038">
        <v>8.3771405000000005E-4</v>
      </c>
    </row>
    <row r="7039" spans="1:5" x14ac:dyDescent="0.3">
      <c r="A7039" t="s">
        <v>66</v>
      </c>
      <c r="B7039" t="s">
        <v>20</v>
      </c>
      <c r="C7039" t="s">
        <v>38</v>
      </c>
      <c r="D7039" t="s">
        <v>1224</v>
      </c>
      <c r="E7039">
        <v>8.3394818000000009E-4</v>
      </c>
    </row>
    <row r="7040" spans="1:5" x14ac:dyDescent="0.3">
      <c r="A7040" t="s">
        <v>66</v>
      </c>
      <c r="B7040" t="s">
        <v>20</v>
      </c>
      <c r="C7040" t="s">
        <v>38</v>
      </c>
      <c r="D7040" t="s">
        <v>1224</v>
      </c>
      <c r="E7040">
        <v>8.3394818000000009E-4</v>
      </c>
    </row>
    <row r="7041" spans="1:5" x14ac:dyDescent="0.3">
      <c r="A7041" t="s">
        <v>66</v>
      </c>
      <c r="B7041" t="s">
        <v>20</v>
      </c>
      <c r="C7041" t="s">
        <v>38</v>
      </c>
      <c r="D7041" t="s">
        <v>1224</v>
      </c>
      <c r="E7041">
        <v>8.3394818000000009E-4</v>
      </c>
    </row>
    <row r="7042" spans="1:5" x14ac:dyDescent="0.3">
      <c r="A7042" t="s">
        <v>66</v>
      </c>
      <c r="B7042" t="s">
        <v>20</v>
      </c>
      <c r="C7042" t="s">
        <v>38</v>
      </c>
      <c r="D7042" t="s">
        <v>1224</v>
      </c>
      <c r="E7042">
        <v>8.3394818000000009E-4</v>
      </c>
    </row>
    <row r="7043" spans="1:5" x14ac:dyDescent="0.3">
      <c r="A7043" t="s">
        <v>66</v>
      </c>
      <c r="B7043" t="s">
        <v>20</v>
      </c>
      <c r="C7043" t="s">
        <v>38</v>
      </c>
      <c r="D7043" t="s">
        <v>1224</v>
      </c>
      <c r="E7043">
        <v>8.3394818000000009E-4</v>
      </c>
    </row>
    <row r="7044" spans="1:5" x14ac:dyDescent="0.3">
      <c r="A7044" t="s">
        <v>66</v>
      </c>
      <c r="B7044" t="s">
        <v>20</v>
      </c>
      <c r="C7044" t="s">
        <v>38</v>
      </c>
      <c r="D7044" t="s">
        <v>1224</v>
      </c>
      <c r="E7044">
        <v>8.3394818000000009E-4</v>
      </c>
    </row>
    <row r="7045" spans="1:5" x14ac:dyDescent="0.3">
      <c r="A7045" t="s">
        <v>400</v>
      </c>
      <c r="B7045" t="s">
        <v>444</v>
      </c>
      <c r="C7045" t="s">
        <v>21</v>
      </c>
      <c r="D7045" t="s">
        <v>1155</v>
      </c>
      <c r="E7045">
        <v>8.1443925999999996E-4</v>
      </c>
    </row>
    <row r="7046" spans="1:5" x14ac:dyDescent="0.3">
      <c r="A7046" t="s">
        <v>400</v>
      </c>
      <c r="B7046" t="s">
        <v>444</v>
      </c>
      <c r="C7046" t="s">
        <v>21</v>
      </c>
      <c r="D7046" t="s">
        <v>1155</v>
      </c>
      <c r="E7046">
        <v>8.1443925999999996E-4</v>
      </c>
    </row>
    <row r="7047" spans="1:5" x14ac:dyDescent="0.3">
      <c r="A7047" t="s">
        <v>400</v>
      </c>
      <c r="B7047" t="s">
        <v>444</v>
      </c>
      <c r="C7047" t="s">
        <v>21</v>
      </c>
      <c r="D7047" t="s">
        <v>1155</v>
      </c>
      <c r="E7047">
        <v>8.1443925999999996E-4</v>
      </c>
    </row>
    <row r="7048" spans="1:5" x14ac:dyDescent="0.3">
      <c r="A7048" t="s">
        <v>400</v>
      </c>
      <c r="B7048" t="s">
        <v>444</v>
      </c>
      <c r="C7048" t="s">
        <v>21</v>
      </c>
      <c r="D7048" t="s">
        <v>1155</v>
      </c>
      <c r="E7048">
        <v>8.1443925999999996E-4</v>
      </c>
    </row>
    <row r="7049" spans="1:5" x14ac:dyDescent="0.3">
      <c r="A7049" t="s">
        <v>400</v>
      </c>
      <c r="B7049" t="s">
        <v>444</v>
      </c>
      <c r="C7049" t="s">
        <v>21</v>
      </c>
      <c r="D7049" t="s">
        <v>1155</v>
      </c>
      <c r="E7049">
        <v>8.1443925999999996E-4</v>
      </c>
    </row>
    <row r="7050" spans="1:5" x14ac:dyDescent="0.3">
      <c r="A7050" t="s">
        <v>400</v>
      </c>
      <c r="B7050" t="s">
        <v>444</v>
      </c>
      <c r="C7050" t="s">
        <v>21</v>
      </c>
      <c r="D7050" t="s">
        <v>1155</v>
      </c>
      <c r="E7050">
        <v>8.1443925999999996E-4</v>
      </c>
    </row>
    <row r="7051" spans="1:5" x14ac:dyDescent="0.3">
      <c r="A7051" t="s">
        <v>400</v>
      </c>
      <c r="B7051" t="s">
        <v>444</v>
      </c>
      <c r="C7051" t="s">
        <v>21</v>
      </c>
      <c r="D7051" t="s">
        <v>1155</v>
      </c>
      <c r="E7051">
        <v>8.1443925999999996E-4</v>
      </c>
    </row>
    <row r="7052" spans="1:5" x14ac:dyDescent="0.3">
      <c r="A7052" t="s">
        <v>400</v>
      </c>
      <c r="B7052" t="s">
        <v>444</v>
      </c>
      <c r="C7052" t="s">
        <v>21</v>
      </c>
      <c r="D7052" t="s">
        <v>1155</v>
      </c>
      <c r="E7052">
        <v>8.1443925999999996E-4</v>
      </c>
    </row>
    <row r="7053" spans="1:5" x14ac:dyDescent="0.3">
      <c r="A7053" t="s">
        <v>311</v>
      </c>
      <c r="B7053" t="s">
        <v>20</v>
      </c>
      <c r="C7053" t="s">
        <v>38</v>
      </c>
      <c r="D7053" t="s">
        <v>1181</v>
      </c>
      <c r="E7053">
        <v>8.1014846999999997E-4</v>
      </c>
    </row>
    <row r="7054" spans="1:5" x14ac:dyDescent="0.3">
      <c r="A7054" t="s">
        <v>400</v>
      </c>
      <c r="B7054" t="s">
        <v>462</v>
      </c>
      <c r="C7054" t="s">
        <v>38</v>
      </c>
      <c r="D7054" t="s">
        <v>1155</v>
      </c>
      <c r="E7054">
        <v>8.0428606999999991E-4</v>
      </c>
    </row>
    <row r="7055" spans="1:5" x14ac:dyDescent="0.3">
      <c r="A7055" t="s">
        <v>311</v>
      </c>
      <c r="B7055" t="s">
        <v>20</v>
      </c>
      <c r="C7055" t="s">
        <v>38</v>
      </c>
      <c r="D7055" t="s">
        <v>1181</v>
      </c>
      <c r="E7055">
        <v>7.9376800000000003E-4</v>
      </c>
    </row>
    <row r="7056" spans="1:5" x14ac:dyDescent="0.3">
      <c r="A7056" t="s">
        <v>253</v>
      </c>
      <c r="B7056" t="s">
        <v>86</v>
      </c>
      <c r="C7056" t="s">
        <v>38</v>
      </c>
      <c r="D7056" t="s">
        <v>1181</v>
      </c>
      <c r="E7056">
        <v>7.9164752999999997E-4</v>
      </c>
    </row>
    <row r="7057" spans="1:5" x14ac:dyDescent="0.3">
      <c r="A7057" t="s">
        <v>34</v>
      </c>
      <c r="B7057" t="s">
        <v>20</v>
      </c>
      <c r="C7057" t="s">
        <v>38</v>
      </c>
      <c r="D7057" t="s">
        <v>1224</v>
      </c>
      <c r="E7057">
        <v>7.8702408E-4</v>
      </c>
    </row>
    <row r="7058" spans="1:5" x14ac:dyDescent="0.3">
      <c r="A7058" t="s">
        <v>851</v>
      </c>
      <c r="B7058" t="s">
        <v>915</v>
      </c>
      <c r="C7058" t="s">
        <v>21</v>
      </c>
      <c r="D7058" t="s">
        <v>1155</v>
      </c>
      <c r="E7058">
        <v>7.6597582999999995E-4</v>
      </c>
    </row>
    <row r="7059" spans="1:5" x14ac:dyDescent="0.3">
      <c r="A7059" t="s">
        <v>851</v>
      </c>
      <c r="B7059" t="s">
        <v>915</v>
      </c>
      <c r="C7059" t="s">
        <v>21</v>
      </c>
      <c r="D7059" t="s">
        <v>1155</v>
      </c>
      <c r="E7059">
        <v>7.6597582999999995E-4</v>
      </c>
    </row>
    <row r="7060" spans="1:5" x14ac:dyDescent="0.3">
      <c r="A7060" t="s">
        <v>851</v>
      </c>
      <c r="B7060" t="s">
        <v>915</v>
      </c>
      <c r="C7060" t="s">
        <v>21</v>
      </c>
      <c r="D7060" t="s">
        <v>1155</v>
      </c>
      <c r="E7060">
        <v>7.6597582999999995E-4</v>
      </c>
    </row>
    <row r="7061" spans="1:5" x14ac:dyDescent="0.3">
      <c r="A7061" t="s">
        <v>851</v>
      </c>
      <c r="B7061" t="s">
        <v>915</v>
      </c>
      <c r="C7061" t="s">
        <v>21</v>
      </c>
      <c r="D7061" t="s">
        <v>1155</v>
      </c>
      <c r="E7061">
        <v>7.6597582999999995E-4</v>
      </c>
    </row>
    <row r="7062" spans="1:5" x14ac:dyDescent="0.3">
      <c r="A7062" t="s">
        <v>851</v>
      </c>
      <c r="B7062" t="s">
        <v>915</v>
      </c>
      <c r="C7062" t="s">
        <v>21</v>
      </c>
      <c r="D7062" t="s">
        <v>1155</v>
      </c>
      <c r="E7062">
        <v>7.6597582999999995E-4</v>
      </c>
    </row>
    <row r="7063" spans="1:5" x14ac:dyDescent="0.3">
      <c r="A7063" t="s">
        <v>178</v>
      </c>
      <c r="B7063" t="s">
        <v>86</v>
      </c>
      <c r="C7063" t="s">
        <v>38</v>
      </c>
      <c r="D7063" t="s">
        <v>1155</v>
      </c>
      <c r="E7063">
        <v>7.3889897999999997E-4</v>
      </c>
    </row>
    <row r="7064" spans="1:5" x14ac:dyDescent="0.3">
      <c r="A7064" t="s">
        <v>197</v>
      </c>
      <c r="B7064" t="s">
        <v>51</v>
      </c>
      <c r="C7064" t="s">
        <v>38</v>
      </c>
      <c r="D7064" t="s">
        <v>1155</v>
      </c>
      <c r="E7064">
        <v>7.2430109999999993E-4</v>
      </c>
    </row>
    <row r="7065" spans="1:5" x14ac:dyDescent="0.3">
      <c r="A7065" t="s">
        <v>69</v>
      </c>
      <c r="B7065" t="s">
        <v>20</v>
      </c>
      <c r="C7065" t="s">
        <v>38</v>
      </c>
      <c r="D7065" t="s">
        <v>1224</v>
      </c>
      <c r="E7065">
        <v>7.1579022999999995E-4</v>
      </c>
    </row>
    <row r="7066" spans="1:5" x14ac:dyDescent="0.3">
      <c r="A7066" t="s">
        <v>69</v>
      </c>
      <c r="B7066" t="s">
        <v>20</v>
      </c>
      <c r="C7066" t="s">
        <v>38</v>
      </c>
      <c r="D7066" t="s">
        <v>1224</v>
      </c>
      <c r="E7066">
        <v>7.1579022999999995E-4</v>
      </c>
    </row>
    <row r="7067" spans="1:5" x14ac:dyDescent="0.3">
      <c r="A7067" t="s">
        <v>69</v>
      </c>
      <c r="B7067" t="s">
        <v>20</v>
      </c>
      <c r="C7067" t="s">
        <v>38</v>
      </c>
      <c r="D7067" t="s">
        <v>1224</v>
      </c>
      <c r="E7067">
        <v>7.1579022999999995E-4</v>
      </c>
    </row>
    <row r="7068" spans="1:5" x14ac:dyDescent="0.3">
      <c r="A7068" t="s">
        <v>69</v>
      </c>
      <c r="B7068" t="s">
        <v>20</v>
      </c>
      <c r="C7068" t="s">
        <v>38</v>
      </c>
      <c r="D7068" t="s">
        <v>1224</v>
      </c>
      <c r="E7068">
        <v>7.1579022999999995E-4</v>
      </c>
    </row>
    <row r="7069" spans="1:5" x14ac:dyDescent="0.3">
      <c r="A7069" t="s">
        <v>69</v>
      </c>
      <c r="B7069" t="s">
        <v>20</v>
      </c>
      <c r="C7069" t="s">
        <v>38</v>
      </c>
      <c r="D7069" t="s">
        <v>1224</v>
      </c>
      <c r="E7069">
        <v>7.1579022999999995E-4</v>
      </c>
    </row>
    <row r="7070" spans="1:5" x14ac:dyDescent="0.3">
      <c r="A7070" t="s">
        <v>69</v>
      </c>
      <c r="B7070" t="s">
        <v>20</v>
      </c>
      <c r="C7070" t="s">
        <v>38</v>
      </c>
      <c r="D7070" t="s">
        <v>1224</v>
      </c>
      <c r="E7070">
        <v>7.1579022999999995E-4</v>
      </c>
    </row>
    <row r="7071" spans="1:5" x14ac:dyDescent="0.3">
      <c r="A7071" t="s">
        <v>311</v>
      </c>
      <c r="B7071" t="s">
        <v>20</v>
      </c>
      <c r="C7071" t="s">
        <v>38</v>
      </c>
      <c r="D7071" t="s">
        <v>1181</v>
      </c>
      <c r="E7071">
        <v>7.1330317000000006E-4</v>
      </c>
    </row>
    <row r="7072" spans="1:5" x14ac:dyDescent="0.3">
      <c r="A7072" t="s">
        <v>132</v>
      </c>
      <c r="B7072" t="s">
        <v>763</v>
      </c>
      <c r="C7072" t="s">
        <v>38</v>
      </c>
      <c r="D7072" t="s">
        <v>1224</v>
      </c>
      <c r="E7072">
        <v>6.9812124000000002E-4</v>
      </c>
    </row>
    <row r="7073" spans="1:5" x14ac:dyDescent="0.3">
      <c r="A7073" t="s">
        <v>400</v>
      </c>
      <c r="B7073" t="s">
        <v>193</v>
      </c>
      <c r="C7073" t="s">
        <v>21</v>
      </c>
      <c r="D7073" t="s">
        <v>1155</v>
      </c>
      <c r="E7073">
        <v>6.9375352000000006E-4</v>
      </c>
    </row>
    <row r="7074" spans="1:5" x14ac:dyDescent="0.3">
      <c r="A7074" t="s">
        <v>400</v>
      </c>
      <c r="B7074" t="s">
        <v>193</v>
      </c>
      <c r="C7074" t="s">
        <v>21</v>
      </c>
      <c r="D7074" t="s">
        <v>1155</v>
      </c>
      <c r="E7074">
        <v>6.9375352000000006E-4</v>
      </c>
    </row>
    <row r="7075" spans="1:5" x14ac:dyDescent="0.3">
      <c r="A7075" t="s">
        <v>400</v>
      </c>
      <c r="B7075" t="s">
        <v>193</v>
      </c>
      <c r="C7075" t="s">
        <v>21</v>
      </c>
      <c r="D7075" t="s">
        <v>1155</v>
      </c>
      <c r="E7075">
        <v>6.9375352000000006E-4</v>
      </c>
    </row>
    <row r="7076" spans="1:5" x14ac:dyDescent="0.3">
      <c r="A7076" t="s">
        <v>400</v>
      </c>
      <c r="B7076" t="s">
        <v>193</v>
      </c>
      <c r="C7076" t="s">
        <v>21</v>
      </c>
      <c r="D7076" t="s">
        <v>1155</v>
      </c>
      <c r="E7076">
        <v>6.9375352000000006E-4</v>
      </c>
    </row>
    <row r="7077" spans="1:5" x14ac:dyDescent="0.3">
      <c r="A7077" t="s">
        <v>400</v>
      </c>
      <c r="B7077" t="s">
        <v>193</v>
      </c>
      <c r="C7077" t="s">
        <v>21</v>
      </c>
      <c r="D7077" t="s">
        <v>1155</v>
      </c>
      <c r="E7077">
        <v>6.9375352000000006E-4</v>
      </c>
    </row>
    <row r="7078" spans="1:5" x14ac:dyDescent="0.3">
      <c r="A7078" t="s">
        <v>400</v>
      </c>
      <c r="B7078" t="s">
        <v>193</v>
      </c>
      <c r="C7078" t="s">
        <v>21</v>
      </c>
      <c r="D7078" t="s">
        <v>1155</v>
      </c>
      <c r="E7078">
        <v>6.9375352000000006E-4</v>
      </c>
    </row>
    <row r="7079" spans="1:5" x14ac:dyDescent="0.3">
      <c r="A7079" t="s">
        <v>400</v>
      </c>
      <c r="B7079" t="s">
        <v>193</v>
      </c>
      <c r="C7079" t="s">
        <v>21</v>
      </c>
      <c r="D7079" t="s">
        <v>1155</v>
      </c>
      <c r="E7079">
        <v>6.9375352000000006E-4</v>
      </c>
    </row>
    <row r="7080" spans="1:5" x14ac:dyDescent="0.3">
      <c r="A7080" t="s">
        <v>400</v>
      </c>
      <c r="B7080" t="s">
        <v>193</v>
      </c>
      <c r="C7080" t="s">
        <v>21</v>
      </c>
      <c r="D7080" t="s">
        <v>1155</v>
      </c>
      <c r="E7080">
        <v>6.9375352000000006E-4</v>
      </c>
    </row>
    <row r="7081" spans="1:5" x14ac:dyDescent="0.3">
      <c r="A7081" t="s">
        <v>150</v>
      </c>
      <c r="B7081" t="s">
        <v>20</v>
      </c>
      <c r="C7081" t="s">
        <v>38</v>
      </c>
      <c r="D7081" t="s">
        <v>1248</v>
      </c>
      <c r="E7081">
        <v>6.8743188000000002E-4</v>
      </c>
    </row>
    <row r="7082" spans="1:5" x14ac:dyDescent="0.3">
      <c r="A7082" t="s">
        <v>295</v>
      </c>
      <c r="B7082" t="s">
        <v>86</v>
      </c>
      <c r="C7082" t="s">
        <v>38</v>
      </c>
      <c r="D7082" t="s">
        <v>1218</v>
      </c>
      <c r="E7082">
        <v>6.8609367000000007E-4</v>
      </c>
    </row>
    <row r="7083" spans="1:5" x14ac:dyDescent="0.3">
      <c r="A7083" t="s">
        <v>295</v>
      </c>
      <c r="B7083" t="s">
        <v>86</v>
      </c>
      <c r="C7083" t="s">
        <v>38</v>
      </c>
      <c r="D7083" t="s">
        <v>1218</v>
      </c>
      <c r="E7083">
        <v>6.8609367000000007E-4</v>
      </c>
    </row>
    <row r="7084" spans="1:5" x14ac:dyDescent="0.3">
      <c r="A7084" t="s">
        <v>295</v>
      </c>
      <c r="B7084" t="s">
        <v>86</v>
      </c>
      <c r="C7084" t="s">
        <v>38</v>
      </c>
      <c r="D7084" t="s">
        <v>1218</v>
      </c>
      <c r="E7084">
        <v>6.8609367000000007E-4</v>
      </c>
    </row>
    <row r="7085" spans="1:5" x14ac:dyDescent="0.3">
      <c r="A7085" t="s">
        <v>295</v>
      </c>
      <c r="B7085" t="s">
        <v>86</v>
      </c>
      <c r="C7085" t="s">
        <v>38</v>
      </c>
      <c r="D7085" t="s">
        <v>1218</v>
      </c>
      <c r="E7085">
        <v>6.8609367000000007E-4</v>
      </c>
    </row>
    <row r="7086" spans="1:5" x14ac:dyDescent="0.3">
      <c r="A7086" t="s">
        <v>295</v>
      </c>
      <c r="B7086" t="s">
        <v>86</v>
      </c>
      <c r="C7086" t="s">
        <v>38</v>
      </c>
      <c r="D7086" t="s">
        <v>1218</v>
      </c>
      <c r="E7086">
        <v>6.8609367000000007E-4</v>
      </c>
    </row>
    <row r="7087" spans="1:5" x14ac:dyDescent="0.3">
      <c r="A7087" t="s">
        <v>295</v>
      </c>
      <c r="B7087" t="s">
        <v>86</v>
      </c>
      <c r="C7087" t="s">
        <v>38</v>
      </c>
      <c r="D7087" t="s">
        <v>1218</v>
      </c>
      <c r="E7087">
        <v>6.8609367000000007E-4</v>
      </c>
    </row>
    <row r="7088" spans="1:5" x14ac:dyDescent="0.3">
      <c r="A7088" t="s">
        <v>295</v>
      </c>
      <c r="B7088" t="s">
        <v>86</v>
      </c>
      <c r="C7088" t="s">
        <v>38</v>
      </c>
      <c r="D7088" t="s">
        <v>1218</v>
      </c>
      <c r="E7088">
        <v>6.8609367000000007E-4</v>
      </c>
    </row>
    <row r="7089" spans="1:5" x14ac:dyDescent="0.3">
      <c r="A7089" t="s">
        <v>295</v>
      </c>
      <c r="B7089" t="s">
        <v>86</v>
      </c>
      <c r="C7089" t="s">
        <v>38</v>
      </c>
      <c r="D7089" t="s">
        <v>1218</v>
      </c>
      <c r="E7089">
        <v>6.8609367000000007E-4</v>
      </c>
    </row>
    <row r="7090" spans="1:5" x14ac:dyDescent="0.3">
      <c r="A7090" t="s">
        <v>295</v>
      </c>
      <c r="B7090" t="s">
        <v>86</v>
      </c>
      <c r="C7090" t="s">
        <v>38</v>
      </c>
      <c r="D7090" t="s">
        <v>1218</v>
      </c>
      <c r="E7090">
        <v>6.8609367000000007E-4</v>
      </c>
    </row>
    <row r="7091" spans="1:5" x14ac:dyDescent="0.3">
      <c r="A7091" t="s">
        <v>295</v>
      </c>
      <c r="B7091" t="s">
        <v>86</v>
      </c>
      <c r="C7091" t="s">
        <v>38</v>
      </c>
      <c r="D7091" t="s">
        <v>1218</v>
      </c>
      <c r="E7091">
        <v>6.8609367000000007E-4</v>
      </c>
    </row>
    <row r="7092" spans="1:5" x14ac:dyDescent="0.3">
      <c r="A7092" t="s">
        <v>295</v>
      </c>
      <c r="B7092" t="s">
        <v>86</v>
      </c>
      <c r="C7092" t="s">
        <v>38</v>
      </c>
      <c r="D7092" t="s">
        <v>1218</v>
      </c>
      <c r="E7092">
        <v>6.8609367000000007E-4</v>
      </c>
    </row>
    <row r="7093" spans="1:5" x14ac:dyDescent="0.3">
      <c r="A7093" t="s">
        <v>295</v>
      </c>
      <c r="B7093" t="s">
        <v>86</v>
      </c>
      <c r="C7093" t="s">
        <v>38</v>
      </c>
      <c r="D7093" t="s">
        <v>1218</v>
      </c>
      <c r="E7093">
        <v>6.8609367000000007E-4</v>
      </c>
    </row>
    <row r="7094" spans="1:5" x14ac:dyDescent="0.3">
      <c r="A7094" t="s">
        <v>295</v>
      </c>
      <c r="B7094" t="s">
        <v>86</v>
      </c>
      <c r="C7094" t="s">
        <v>38</v>
      </c>
      <c r="D7094" t="s">
        <v>1218</v>
      </c>
      <c r="E7094">
        <v>6.8609367000000007E-4</v>
      </c>
    </row>
    <row r="7095" spans="1:5" x14ac:dyDescent="0.3">
      <c r="A7095" t="s">
        <v>295</v>
      </c>
      <c r="B7095" t="s">
        <v>86</v>
      </c>
      <c r="C7095" t="s">
        <v>38</v>
      </c>
      <c r="D7095" t="s">
        <v>1218</v>
      </c>
      <c r="E7095">
        <v>6.8609367000000007E-4</v>
      </c>
    </row>
    <row r="7096" spans="1:5" x14ac:dyDescent="0.3">
      <c r="A7096" t="s">
        <v>715</v>
      </c>
      <c r="B7096" t="s">
        <v>587</v>
      </c>
      <c r="C7096" t="s">
        <v>38</v>
      </c>
      <c r="D7096" t="s">
        <v>1207</v>
      </c>
      <c r="E7096">
        <v>6.851788499999999E-4</v>
      </c>
    </row>
    <row r="7097" spans="1:5" x14ac:dyDescent="0.3">
      <c r="A7097" t="s">
        <v>248</v>
      </c>
      <c r="B7097" t="s">
        <v>190</v>
      </c>
      <c r="C7097" t="s">
        <v>38</v>
      </c>
      <c r="D7097" t="s">
        <v>1155</v>
      </c>
      <c r="E7097">
        <v>6.8375258E-4</v>
      </c>
    </row>
    <row r="7098" spans="1:5" x14ac:dyDescent="0.3">
      <c r="A7098" t="s">
        <v>248</v>
      </c>
      <c r="B7098" t="s">
        <v>51</v>
      </c>
      <c r="C7098" t="s">
        <v>38</v>
      </c>
      <c r="D7098" t="s">
        <v>1155</v>
      </c>
      <c r="E7098">
        <v>6.7243316000000007E-4</v>
      </c>
    </row>
    <row r="7099" spans="1:5" x14ac:dyDescent="0.3">
      <c r="A7099" t="s">
        <v>400</v>
      </c>
      <c r="B7099" t="s">
        <v>406</v>
      </c>
      <c r="C7099" t="s">
        <v>38</v>
      </c>
      <c r="D7099" t="s">
        <v>1155</v>
      </c>
      <c r="E7099">
        <v>6.7125145999999999E-4</v>
      </c>
    </row>
    <row r="7100" spans="1:5" x14ac:dyDescent="0.3">
      <c r="A7100" t="s">
        <v>400</v>
      </c>
      <c r="B7100" t="s">
        <v>406</v>
      </c>
      <c r="C7100" t="s">
        <v>38</v>
      </c>
      <c r="D7100" t="s">
        <v>1155</v>
      </c>
      <c r="E7100">
        <v>6.7125145999999999E-4</v>
      </c>
    </row>
    <row r="7101" spans="1:5" x14ac:dyDescent="0.3">
      <c r="A7101" t="s">
        <v>400</v>
      </c>
      <c r="B7101" t="s">
        <v>406</v>
      </c>
      <c r="C7101" t="s">
        <v>38</v>
      </c>
      <c r="D7101" t="s">
        <v>1155</v>
      </c>
      <c r="E7101">
        <v>6.7125145999999999E-4</v>
      </c>
    </row>
    <row r="7102" spans="1:5" x14ac:dyDescent="0.3">
      <c r="A7102" t="s">
        <v>400</v>
      </c>
      <c r="B7102" t="s">
        <v>406</v>
      </c>
      <c r="C7102" t="s">
        <v>38</v>
      </c>
      <c r="D7102" t="s">
        <v>1155</v>
      </c>
      <c r="E7102">
        <v>6.7125145999999999E-4</v>
      </c>
    </row>
    <row r="7103" spans="1:5" x14ac:dyDescent="0.3">
      <c r="A7103" t="s">
        <v>400</v>
      </c>
      <c r="B7103" t="s">
        <v>406</v>
      </c>
      <c r="C7103" t="s">
        <v>38</v>
      </c>
      <c r="D7103" t="s">
        <v>1155</v>
      </c>
      <c r="E7103">
        <v>6.7125145999999999E-4</v>
      </c>
    </row>
    <row r="7104" spans="1:5" x14ac:dyDescent="0.3">
      <c r="A7104" t="s">
        <v>400</v>
      </c>
      <c r="B7104" t="s">
        <v>404</v>
      </c>
      <c r="C7104" t="s">
        <v>21</v>
      </c>
      <c r="D7104" t="s">
        <v>1155</v>
      </c>
      <c r="E7104">
        <v>6.6920504000000003E-4</v>
      </c>
    </row>
    <row r="7105" spans="1:5" x14ac:dyDescent="0.3">
      <c r="A7105" t="s">
        <v>400</v>
      </c>
      <c r="B7105" t="s">
        <v>404</v>
      </c>
      <c r="C7105" t="s">
        <v>21</v>
      </c>
      <c r="D7105" t="s">
        <v>1155</v>
      </c>
      <c r="E7105">
        <v>6.6920504000000003E-4</v>
      </c>
    </row>
    <row r="7106" spans="1:5" x14ac:dyDescent="0.3">
      <c r="A7106" t="s">
        <v>400</v>
      </c>
      <c r="B7106" t="s">
        <v>404</v>
      </c>
      <c r="C7106" t="s">
        <v>21</v>
      </c>
      <c r="D7106" t="s">
        <v>1155</v>
      </c>
      <c r="E7106">
        <v>6.6920504000000003E-4</v>
      </c>
    </row>
    <row r="7107" spans="1:5" x14ac:dyDescent="0.3">
      <c r="A7107" t="s">
        <v>400</v>
      </c>
      <c r="B7107" t="s">
        <v>404</v>
      </c>
      <c r="C7107" t="s">
        <v>21</v>
      </c>
      <c r="D7107" t="s">
        <v>1155</v>
      </c>
      <c r="E7107">
        <v>6.6920504000000003E-4</v>
      </c>
    </row>
    <row r="7108" spans="1:5" x14ac:dyDescent="0.3">
      <c r="A7108" t="s">
        <v>400</v>
      </c>
      <c r="B7108" t="s">
        <v>404</v>
      </c>
      <c r="C7108" t="s">
        <v>21</v>
      </c>
      <c r="D7108" t="s">
        <v>1155</v>
      </c>
      <c r="E7108">
        <v>6.6920504000000003E-4</v>
      </c>
    </row>
    <row r="7109" spans="1:5" x14ac:dyDescent="0.3">
      <c r="A7109" t="s">
        <v>400</v>
      </c>
      <c r="B7109" t="s">
        <v>404</v>
      </c>
      <c r="C7109" t="s">
        <v>21</v>
      </c>
      <c r="D7109" t="s">
        <v>1155</v>
      </c>
      <c r="E7109">
        <v>6.6920504000000003E-4</v>
      </c>
    </row>
    <row r="7110" spans="1:5" x14ac:dyDescent="0.3">
      <c r="A7110" t="s">
        <v>400</v>
      </c>
      <c r="B7110" t="s">
        <v>404</v>
      </c>
      <c r="C7110" t="s">
        <v>21</v>
      </c>
      <c r="D7110" t="s">
        <v>1155</v>
      </c>
      <c r="E7110">
        <v>6.6920504000000003E-4</v>
      </c>
    </row>
    <row r="7111" spans="1:5" x14ac:dyDescent="0.3">
      <c r="A7111" t="s">
        <v>400</v>
      </c>
      <c r="B7111" t="s">
        <v>404</v>
      </c>
      <c r="C7111" t="s">
        <v>21</v>
      </c>
      <c r="D7111" t="s">
        <v>1155</v>
      </c>
      <c r="E7111">
        <v>6.6920504000000003E-4</v>
      </c>
    </row>
    <row r="7112" spans="1:5" x14ac:dyDescent="0.3">
      <c r="A7112" t="s">
        <v>400</v>
      </c>
      <c r="B7112" t="s">
        <v>404</v>
      </c>
      <c r="C7112" t="s">
        <v>21</v>
      </c>
      <c r="D7112" t="s">
        <v>1155</v>
      </c>
      <c r="E7112">
        <v>6.6920504000000003E-4</v>
      </c>
    </row>
    <row r="7113" spans="1:5" x14ac:dyDescent="0.3">
      <c r="A7113" t="s">
        <v>400</v>
      </c>
      <c r="B7113" t="s">
        <v>404</v>
      </c>
      <c r="C7113" t="s">
        <v>21</v>
      </c>
      <c r="D7113" t="s">
        <v>1155</v>
      </c>
      <c r="E7113">
        <v>6.6920504000000003E-4</v>
      </c>
    </row>
    <row r="7114" spans="1:5" x14ac:dyDescent="0.3">
      <c r="A7114" t="s">
        <v>268</v>
      </c>
      <c r="B7114" t="s">
        <v>86</v>
      </c>
      <c r="C7114" t="s">
        <v>38</v>
      </c>
      <c r="D7114" t="s">
        <v>1181</v>
      </c>
      <c r="E7114">
        <v>6.676188199999999E-4</v>
      </c>
    </row>
    <row r="7115" spans="1:5" x14ac:dyDescent="0.3">
      <c r="A7115" t="s">
        <v>49</v>
      </c>
      <c r="B7115" t="s">
        <v>51</v>
      </c>
      <c r="C7115" t="s">
        <v>38</v>
      </c>
      <c r="D7115" t="s">
        <v>1224</v>
      </c>
      <c r="E7115">
        <v>6.6464920999999993E-4</v>
      </c>
    </row>
    <row r="7116" spans="1:5" x14ac:dyDescent="0.3">
      <c r="A7116" t="s">
        <v>49</v>
      </c>
      <c r="B7116" t="s">
        <v>51</v>
      </c>
      <c r="C7116" t="s">
        <v>38</v>
      </c>
      <c r="D7116" t="s">
        <v>1224</v>
      </c>
      <c r="E7116">
        <v>6.6464920999999993E-4</v>
      </c>
    </row>
    <row r="7117" spans="1:5" x14ac:dyDescent="0.3">
      <c r="A7117" t="s">
        <v>49</v>
      </c>
      <c r="B7117" t="s">
        <v>51</v>
      </c>
      <c r="C7117" t="s">
        <v>38</v>
      </c>
      <c r="D7117" t="s">
        <v>1224</v>
      </c>
      <c r="E7117">
        <v>6.6464920999999993E-4</v>
      </c>
    </row>
    <row r="7118" spans="1:5" x14ac:dyDescent="0.3">
      <c r="A7118" t="s">
        <v>49</v>
      </c>
      <c r="B7118" t="s">
        <v>51</v>
      </c>
      <c r="C7118" t="s">
        <v>38</v>
      </c>
      <c r="D7118" t="s">
        <v>1224</v>
      </c>
      <c r="E7118">
        <v>6.6464920999999993E-4</v>
      </c>
    </row>
    <row r="7119" spans="1:5" x14ac:dyDescent="0.3">
      <c r="A7119" t="s">
        <v>49</v>
      </c>
      <c r="B7119" t="s">
        <v>51</v>
      </c>
      <c r="C7119" t="s">
        <v>38</v>
      </c>
      <c r="D7119" t="s">
        <v>1224</v>
      </c>
      <c r="E7119">
        <v>6.6464920999999993E-4</v>
      </c>
    </row>
    <row r="7120" spans="1:5" x14ac:dyDescent="0.3">
      <c r="A7120" t="s">
        <v>49</v>
      </c>
      <c r="B7120" t="s">
        <v>51</v>
      </c>
      <c r="C7120" t="s">
        <v>38</v>
      </c>
      <c r="D7120" t="s">
        <v>1224</v>
      </c>
      <c r="E7120">
        <v>6.6464920999999993E-4</v>
      </c>
    </row>
    <row r="7121" spans="1:5" x14ac:dyDescent="0.3">
      <c r="A7121" t="s">
        <v>327</v>
      </c>
      <c r="B7121" t="s">
        <v>888</v>
      </c>
      <c r="C7121" t="s">
        <v>21</v>
      </c>
      <c r="D7121" t="s">
        <v>1181</v>
      </c>
      <c r="E7121">
        <v>6.6384571999999998E-4</v>
      </c>
    </row>
    <row r="7122" spans="1:5" x14ac:dyDescent="0.3">
      <c r="A7122" t="s">
        <v>327</v>
      </c>
      <c r="B7122" t="s">
        <v>888</v>
      </c>
      <c r="C7122" t="s">
        <v>21</v>
      </c>
      <c r="D7122" t="s">
        <v>1181</v>
      </c>
      <c r="E7122">
        <v>6.6384571999999998E-4</v>
      </c>
    </row>
    <row r="7123" spans="1:5" x14ac:dyDescent="0.3">
      <c r="A7123" t="s">
        <v>327</v>
      </c>
      <c r="B7123" t="s">
        <v>888</v>
      </c>
      <c r="C7123" t="s">
        <v>21</v>
      </c>
      <c r="D7123" t="s">
        <v>1181</v>
      </c>
      <c r="E7123">
        <v>6.6384571999999998E-4</v>
      </c>
    </row>
    <row r="7124" spans="1:5" x14ac:dyDescent="0.3">
      <c r="A7124" t="s">
        <v>327</v>
      </c>
      <c r="B7124" t="s">
        <v>888</v>
      </c>
      <c r="C7124" t="s">
        <v>21</v>
      </c>
      <c r="D7124" t="s">
        <v>1181</v>
      </c>
      <c r="E7124">
        <v>6.6384571999999998E-4</v>
      </c>
    </row>
    <row r="7125" spans="1:5" x14ac:dyDescent="0.3">
      <c r="A7125" t="s">
        <v>327</v>
      </c>
      <c r="B7125" t="s">
        <v>888</v>
      </c>
      <c r="C7125" t="s">
        <v>21</v>
      </c>
      <c r="D7125" t="s">
        <v>1181</v>
      </c>
      <c r="E7125">
        <v>6.6384571999999998E-4</v>
      </c>
    </row>
    <row r="7126" spans="1:5" x14ac:dyDescent="0.3">
      <c r="A7126" t="s">
        <v>43</v>
      </c>
      <c r="B7126" t="s">
        <v>20</v>
      </c>
      <c r="C7126" t="s">
        <v>38</v>
      </c>
      <c r="D7126" t="s">
        <v>1224</v>
      </c>
      <c r="E7126">
        <v>6.4277498999999998E-4</v>
      </c>
    </row>
    <row r="7127" spans="1:5" x14ac:dyDescent="0.3">
      <c r="A7127" t="s">
        <v>390</v>
      </c>
      <c r="B7127" t="s">
        <v>20</v>
      </c>
      <c r="C7127" t="s">
        <v>38</v>
      </c>
      <c r="D7127" t="s">
        <v>1181</v>
      </c>
      <c r="E7127">
        <v>6.4093514000000001E-4</v>
      </c>
    </row>
    <row r="7128" spans="1:5" x14ac:dyDescent="0.3">
      <c r="A7128" t="s">
        <v>390</v>
      </c>
      <c r="B7128" t="s">
        <v>20</v>
      </c>
      <c r="C7128" t="s">
        <v>38</v>
      </c>
      <c r="D7128" t="s">
        <v>1181</v>
      </c>
      <c r="E7128">
        <v>6.4093514000000001E-4</v>
      </c>
    </row>
    <row r="7129" spans="1:5" x14ac:dyDescent="0.3">
      <c r="A7129" t="s">
        <v>390</v>
      </c>
      <c r="B7129" t="s">
        <v>20</v>
      </c>
      <c r="C7129" t="s">
        <v>38</v>
      </c>
      <c r="D7129" t="s">
        <v>1181</v>
      </c>
      <c r="E7129">
        <v>6.4093514000000001E-4</v>
      </c>
    </row>
    <row r="7130" spans="1:5" x14ac:dyDescent="0.3">
      <c r="A7130" t="s">
        <v>390</v>
      </c>
      <c r="B7130" t="s">
        <v>20</v>
      </c>
      <c r="C7130" t="s">
        <v>38</v>
      </c>
      <c r="D7130" t="s">
        <v>1181</v>
      </c>
      <c r="E7130">
        <v>6.4093514000000001E-4</v>
      </c>
    </row>
    <row r="7131" spans="1:5" x14ac:dyDescent="0.3">
      <c r="A7131" t="s">
        <v>390</v>
      </c>
      <c r="B7131" t="s">
        <v>20</v>
      </c>
      <c r="C7131" t="s">
        <v>38</v>
      </c>
      <c r="D7131" t="s">
        <v>1181</v>
      </c>
      <c r="E7131">
        <v>6.4093514000000001E-4</v>
      </c>
    </row>
    <row r="7132" spans="1:5" x14ac:dyDescent="0.3">
      <c r="A7132" t="s">
        <v>390</v>
      </c>
      <c r="B7132" t="s">
        <v>20</v>
      </c>
      <c r="C7132" t="s">
        <v>38</v>
      </c>
      <c r="D7132" t="s">
        <v>1181</v>
      </c>
      <c r="E7132">
        <v>6.4093514000000001E-4</v>
      </c>
    </row>
    <row r="7133" spans="1:5" x14ac:dyDescent="0.3">
      <c r="A7133" t="s">
        <v>789</v>
      </c>
      <c r="B7133" t="s">
        <v>86</v>
      </c>
      <c r="C7133" t="s">
        <v>38</v>
      </c>
      <c r="D7133" t="s">
        <v>1181</v>
      </c>
      <c r="E7133">
        <v>6.0567306999999998E-4</v>
      </c>
    </row>
    <row r="7134" spans="1:5" x14ac:dyDescent="0.3">
      <c r="A7134" t="s">
        <v>586</v>
      </c>
      <c r="B7134" t="s">
        <v>587</v>
      </c>
      <c r="C7134" t="s">
        <v>21</v>
      </c>
      <c r="D7134" t="s">
        <v>1224</v>
      </c>
      <c r="E7134">
        <v>5.9439840000000002E-4</v>
      </c>
    </row>
    <row r="7135" spans="1:5" x14ac:dyDescent="0.3">
      <c r="A7135" t="s">
        <v>755</v>
      </c>
      <c r="B7135" t="s">
        <v>114</v>
      </c>
      <c r="C7135" t="s">
        <v>38</v>
      </c>
      <c r="D7135" t="s">
        <v>1218</v>
      </c>
      <c r="E7135">
        <v>5.7526886000000001E-4</v>
      </c>
    </row>
    <row r="7136" spans="1:5" x14ac:dyDescent="0.3">
      <c r="A7136" t="s">
        <v>755</v>
      </c>
      <c r="B7136" t="s">
        <v>114</v>
      </c>
      <c r="C7136" t="s">
        <v>38</v>
      </c>
      <c r="D7136" t="s">
        <v>1218</v>
      </c>
      <c r="E7136">
        <v>5.7526886000000001E-4</v>
      </c>
    </row>
    <row r="7137" spans="1:5" x14ac:dyDescent="0.3">
      <c r="A7137" t="s">
        <v>755</v>
      </c>
      <c r="B7137" t="s">
        <v>114</v>
      </c>
      <c r="C7137" t="s">
        <v>38</v>
      </c>
      <c r="D7137" t="s">
        <v>1218</v>
      </c>
      <c r="E7137">
        <v>5.7526886000000001E-4</v>
      </c>
    </row>
    <row r="7138" spans="1:5" x14ac:dyDescent="0.3">
      <c r="A7138" t="s">
        <v>755</v>
      </c>
      <c r="B7138" t="s">
        <v>114</v>
      </c>
      <c r="C7138" t="s">
        <v>38</v>
      </c>
      <c r="D7138" t="s">
        <v>1218</v>
      </c>
      <c r="E7138">
        <v>5.7526886000000001E-4</v>
      </c>
    </row>
    <row r="7139" spans="1:5" x14ac:dyDescent="0.3">
      <c r="A7139" t="s">
        <v>755</v>
      </c>
      <c r="B7139" t="s">
        <v>114</v>
      </c>
      <c r="C7139" t="s">
        <v>38</v>
      </c>
      <c r="D7139" t="s">
        <v>1218</v>
      </c>
      <c r="E7139">
        <v>5.7526886000000001E-4</v>
      </c>
    </row>
    <row r="7140" spans="1:5" x14ac:dyDescent="0.3">
      <c r="A7140" t="s">
        <v>400</v>
      </c>
      <c r="B7140" t="s">
        <v>406</v>
      </c>
      <c r="C7140" t="s">
        <v>38</v>
      </c>
      <c r="D7140" t="s">
        <v>1155</v>
      </c>
      <c r="E7140">
        <v>5.6205779000000002E-4</v>
      </c>
    </row>
    <row r="7141" spans="1:5" x14ac:dyDescent="0.3">
      <c r="A7141" t="s">
        <v>400</v>
      </c>
      <c r="B7141" t="s">
        <v>406</v>
      </c>
      <c r="C7141" t="s">
        <v>38</v>
      </c>
      <c r="D7141" t="s">
        <v>1155</v>
      </c>
      <c r="E7141">
        <v>5.6205779000000002E-4</v>
      </c>
    </row>
    <row r="7142" spans="1:5" x14ac:dyDescent="0.3">
      <c r="A7142" t="s">
        <v>400</v>
      </c>
      <c r="B7142" t="s">
        <v>406</v>
      </c>
      <c r="C7142" t="s">
        <v>38</v>
      </c>
      <c r="D7142" t="s">
        <v>1155</v>
      </c>
      <c r="E7142">
        <v>5.6205779000000002E-4</v>
      </c>
    </row>
    <row r="7143" spans="1:5" x14ac:dyDescent="0.3">
      <c r="A7143" t="s">
        <v>268</v>
      </c>
      <c r="B7143" t="s">
        <v>86</v>
      </c>
      <c r="C7143" t="s">
        <v>38</v>
      </c>
      <c r="D7143" t="s">
        <v>1181</v>
      </c>
      <c r="E7143">
        <v>5.6165375999999996E-4</v>
      </c>
    </row>
    <row r="7144" spans="1:5" x14ac:dyDescent="0.3">
      <c r="A7144" t="s">
        <v>248</v>
      </c>
      <c r="B7144" t="s">
        <v>492</v>
      </c>
      <c r="C7144" t="s">
        <v>38</v>
      </c>
      <c r="D7144" t="s">
        <v>1155</v>
      </c>
      <c r="E7144">
        <v>5.5063574000000003E-4</v>
      </c>
    </row>
    <row r="7145" spans="1:5" x14ac:dyDescent="0.3">
      <c r="A7145" t="s">
        <v>105</v>
      </c>
      <c r="B7145" t="s">
        <v>1122</v>
      </c>
      <c r="C7145" t="s">
        <v>38</v>
      </c>
      <c r="D7145" t="s">
        <v>1224</v>
      </c>
      <c r="E7145">
        <v>5.4691842000000003E-4</v>
      </c>
    </row>
    <row r="7146" spans="1:5" x14ac:dyDescent="0.3">
      <c r="A7146" t="s">
        <v>105</v>
      </c>
      <c r="B7146" t="s">
        <v>1122</v>
      </c>
      <c r="C7146" t="s">
        <v>38</v>
      </c>
      <c r="D7146" t="s">
        <v>1224</v>
      </c>
      <c r="E7146">
        <v>5.4691842000000003E-4</v>
      </c>
    </row>
    <row r="7147" spans="1:5" x14ac:dyDescent="0.3">
      <c r="A7147" t="s">
        <v>105</v>
      </c>
      <c r="B7147" t="s">
        <v>1122</v>
      </c>
      <c r="C7147" t="s">
        <v>38</v>
      </c>
      <c r="D7147" t="s">
        <v>1224</v>
      </c>
      <c r="E7147">
        <v>5.4691842000000003E-4</v>
      </c>
    </row>
    <row r="7148" spans="1:5" x14ac:dyDescent="0.3">
      <c r="A7148" t="s">
        <v>105</v>
      </c>
      <c r="B7148" t="s">
        <v>1122</v>
      </c>
      <c r="C7148" t="s">
        <v>38</v>
      </c>
      <c r="D7148" t="s">
        <v>1224</v>
      </c>
      <c r="E7148">
        <v>5.4691842000000003E-4</v>
      </c>
    </row>
    <row r="7149" spans="1:5" x14ac:dyDescent="0.3">
      <c r="A7149" t="s">
        <v>105</v>
      </c>
      <c r="B7149" t="s">
        <v>1122</v>
      </c>
      <c r="C7149" t="s">
        <v>38</v>
      </c>
      <c r="D7149" t="s">
        <v>1224</v>
      </c>
      <c r="E7149">
        <v>5.4691842000000003E-4</v>
      </c>
    </row>
    <row r="7150" spans="1:5" x14ac:dyDescent="0.3">
      <c r="A7150" t="s">
        <v>105</v>
      </c>
      <c r="B7150" t="s">
        <v>1122</v>
      </c>
      <c r="C7150" t="s">
        <v>38</v>
      </c>
      <c r="D7150" t="s">
        <v>1224</v>
      </c>
      <c r="E7150">
        <v>5.4691842000000003E-4</v>
      </c>
    </row>
    <row r="7151" spans="1:5" x14ac:dyDescent="0.3">
      <c r="A7151" t="s">
        <v>105</v>
      </c>
      <c r="B7151" t="s">
        <v>1122</v>
      </c>
      <c r="C7151" t="s">
        <v>38</v>
      </c>
      <c r="D7151" t="s">
        <v>1224</v>
      </c>
      <c r="E7151">
        <v>5.4691842000000003E-4</v>
      </c>
    </row>
    <row r="7152" spans="1:5" x14ac:dyDescent="0.3">
      <c r="A7152" t="s">
        <v>105</v>
      </c>
      <c r="B7152" t="s">
        <v>1122</v>
      </c>
      <c r="C7152" t="s">
        <v>38</v>
      </c>
      <c r="D7152" t="s">
        <v>1224</v>
      </c>
      <c r="E7152">
        <v>5.4691842000000003E-4</v>
      </c>
    </row>
    <row r="7153" spans="1:5" x14ac:dyDescent="0.3">
      <c r="A7153" t="s">
        <v>105</v>
      </c>
      <c r="B7153" t="s">
        <v>1122</v>
      </c>
      <c r="C7153" t="s">
        <v>38</v>
      </c>
      <c r="D7153" t="s">
        <v>1224</v>
      </c>
      <c r="E7153">
        <v>5.4691842000000003E-4</v>
      </c>
    </row>
    <row r="7154" spans="1:5" x14ac:dyDescent="0.3">
      <c r="A7154" t="s">
        <v>105</v>
      </c>
      <c r="B7154" t="s">
        <v>1122</v>
      </c>
      <c r="C7154" t="s">
        <v>38</v>
      </c>
      <c r="D7154" t="s">
        <v>1224</v>
      </c>
      <c r="E7154">
        <v>5.4691842000000003E-4</v>
      </c>
    </row>
    <row r="7155" spans="1:5" x14ac:dyDescent="0.3">
      <c r="A7155" t="s">
        <v>105</v>
      </c>
      <c r="B7155" t="s">
        <v>1122</v>
      </c>
      <c r="C7155" t="s">
        <v>38</v>
      </c>
      <c r="D7155" t="s">
        <v>1224</v>
      </c>
      <c r="E7155">
        <v>5.4691842000000003E-4</v>
      </c>
    </row>
    <row r="7156" spans="1:5" x14ac:dyDescent="0.3">
      <c r="A7156" t="s">
        <v>105</v>
      </c>
      <c r="B7156" t="s">
        <v>1122</v>
      </c>
      <c r="C7156" t="s">
        <v>38</v>
      </c>
      <c r="D7156" t="s">
        <v>1224</v>
      </c>
      <c r="E7156">
        <v>5.4691842000000003E-4</v>
      </c>
    </row>
    <row r="7157" spans="1:5" x14ac:dyDescent="0.3">
      <c r="A7157" t="s">
        <v>105</v>
      </c>
      <c r="B7157" t="s">
        <v>1122</v>
      </c>
      <c r="C7157" t="s">
        <v>38</v>
      </c>
      <c r="D7157" t="s">
        <v>1224</v>
      </c>
      <c r="E7157">
        <v>5.4691842000000003E-4</v>
      </c>
    </row>
    <row r="7158" spans="1:5" x14ac:dyDescent="0.3">
      <c r="A7158" t="s">
        <v>105</v>
      </c>
      <c r="B7158" t="s">
        <v>1122</v>
      </c>
      <c r="C7158" t="s">
        <v>38</v>
      </c>
      <c r="D7158" t="s">
        <v>1224</v>
      </c>
      <c r="E7158">
        <v>5.4691842000000003E-4</v>
      </c>
    </row>
    <row r="7159" spans="1:5" x14ac:dyDescent="0.3">
      <c r="A7159" t="s">
        <v>105</v>
      </c>
      <c r="B7159" t="s">
        <v>1122</v>
      </c>
      <c r="C7159" t="s">
        <v>38</v>
      </c>
      <c r="D7159" t="s">
        <v>1224</v>
      </c>
      <c r="E7159">
        <v>5.4691842000000003E-4</v>
      </c>
    </row>
    <row r="7160" spans="1:5" x14ac:dyDescent="0.3">
      <c r="A7160" t="s">
        <v>105</v>
      </c>
      <c r="B7160" t="s">
        <v>1122</v>
      </c>
      <c r="C7160" t="s">
        <v>38</v>
      </c>
      <c r="D7160" t="s">
        <v>1224</v>
      </c>
      <c r="E7160">
        <v>5.4691842000000003E-4</v>
      </c>
    </row>
    <row r="7161" spans="1:5" x14ac:dyDescent="0.3">
      <c r="A7161" t="s">
        <v>105</v>
      </c>
      <c r="B7161" t="s">
        <v>1122</v>
      </c>
      <c r="C7161" t="s">
        <v>38</v>
      </c>
      <c r="D7161" t="s">
        <v>1224</v>
      </c>
      <c r="E7161">
        <v>5.4691842000000003E-4</v>
      </c>
    </row>
    <row r="7162" spans="1:5" x14ac:dyDescent="0.3">
      <c r="A7162" t="s">
        <v>105</v>
      </c>
      <c r="B7162" t="s">
        <v>1122</v>
      </c>
      <c r="C7162" t="s">
        <v>38</v>
      </c>
      <c r="D7162" t="s">
        <v>1224</v>
      </c>
      <c r="E7162">
        <v>5.4691842000000003E-4</v>
      </c>
    </row>
    <row r="7163" spans="1:5" x14ac:dyDescent="0.3">
      <c r="A7163" t="s">
        <v>105</v>
      </c>
      <c r="B7163" t="s">
        <v>1122</v>
      </c>
      <c r="C7163" t="s">
        <v>38</v>
      </c>
      <c r="D7163" t="s">
        <v>1224</v>
      </c>
      <c r="E7163">
        <v>5.4691842000000003E-4</v>
      </c>
    </row>
    <row r="7164" spans="1:5" x14ac:dyDescent="0.3">
      <c r="A7164" t="s">
        <v>105</v>
      </c>
      <c r="B7164" t="s">
        <v>1122</v>
      </c>
      <c r="C7164" t="s">
        <v>38</v>
      </c>
      <c r="D7164" t="s">
        <v>1224</v>
      </c>
      <c r="E7164">
        <v>5.4691842000000003E-4</v>
      </c>
    </row>
    <row r="7165" spans="1:5" x14ac:dyDescent="0.3">
      <c r="A7165" t="s">
        <v>105</v>
      </c>
      <c r="B7165" t="s">
        <v>1122</v>
      </c>
      <c r="C7165" t="s">
        <v>38</v>
      </c>
      <c r="D7165" t="s">
        <v>1224</v>
      </c>
      <c r="E7165">
        <v>5.4691842000000003E-4</v>
      </c>
    </row>
    <row r="7166" spans="1:5" x14ac:dyDescent="0.3">
      <c r="A7166" t="s">
        <v>105</v>
      </c>
      <c r="B7166" t="s">
        <v>1122</v>
      </c>
      <c r="C7166" t="s">
        <v>38</v>
      </c>
      <c r="D7166" t="s">
        <v>1224</v>
      </c>
      <c r="E7166">
        <v>5.4691842000000003E-4</v>
      </c>
    </row>
    <row r="7167" spans="1:5" x14ac:dyDescent="0.3">
      <c r="A7167" t="s">
        <v>105</v>
      </c>
      <c r="B7167" t="s">
        <v>1122</v>
      </c>
      <c r="C7167" t="s">
        <v>38</v>
      </c>
      <c r="D7167" t="s">
        <v>1224</v>
      </c>
      <c r="E7167">
        <v>5.4691842000000003E-4</v>
      </c>
    </row>
    <row r="7168" spans="1:5" x14ac:dyDescent="0.3">
      <c r="A7168" t="s">
        <v>105</v>
      </c>
      <c r="B7168" t="s">
        <v>1122</v>
      </c>
      <c r="C7168" t="s">
        <v>38</v>
      </c>
      <c r="D7168" t="s">
        <v>1224</v>
      </c>
      <c r="E7168">
        <v>5.4691842000000003E-4</v>
      </c>
    </row>
    <row r="7169" spans="1:5" x14ac:dyDescent="0.3">
      <c r="A7169" t="s">
        <v>105</v>
      </c>
      <c r="B7169" t="s">
        <v>1122</v>
      </c>
      <c r="C7169" t="s">
        <v>38</v>
      </c>
      <c r="D7169" t="s">
        <v>1224</v>
      </c>
      <c r="E7169">
        <v>5.4691842000000003E-4</v>
      </c>
    </row>
    <row r="7170" spans="1:5" x14ac:dyDescent="0.3">
      <c r="A7170" t="s">
        <v>105</v>
      </c>
      <c r="B7170" t="s">
        <v>1122</v>
      </c>
      <c r="C7170" t="s">
        <v>38</v>
      </c>
      <c r="D7170" t="s">
        <v>1224</v>
      </c>
      <c r="E7170">
        <v>5.4691842000000003E-4</v>
      </c>
    </row>
    <row r="7171" spans="1:5" x14ac:dyDescent="0.3">
      <c r="A7171" t="s">
        <v>105</v>
      </c>
      <c r="B7171" t="s">
        <v>1122</v>
      </c>
      <c r="C7171" t="s">
        <v>38</v>
      </c>
      <c r="D7171" t="s">
        <v>1224</v>
      </c>
      <c r="E7171">
        <v>5.4691842000000003E-4</v>
      </c>
    </row>
    <row r="7172" spans="1:5" x14ac:dyDescent="0.3">
      <c r="A7172" t="s">
        <v>105</v>
      </c>
      <c r="B7172" t="s">
        <v>1122</v>
      </c>
      <c r="C7172" t="s">
        <v>38</v>
      </c>
      <c r="D7172" t="s">
        <v>1224</v>
      </c>
      <c r="E7172">
        <v>5.4691842000000003E-4</v>
      </c>
    </row>
    <row r="7173" spans="1:5" x14ac:dyDescent="0.3">
      <c r="A7173" t="s">
        <v>105</v>
      </c>
      <c r="B7173" t="s">
        <v>1122</v>
      </c>
      <c r="C7173" t="s">
        <v>38</v>
      </c>
      <c r="D7173" t="s">
        <v>1224</v>
      </c>
      <c r="E7173">
        <v>5.4691842000000003E-4</v>
      </c>
    </row>
    <row r="7174" spans="1:5" x14ac:dyDescent="0.3">
      <c r="A7174" t="s">
        <v>105</v>
      </c>
      <c r="B7174" t="s">
        <v>1122</v>
      </c>
      <c r="C7174" t="s">
        <v>38</v>
      </c>
      <c r="D7174" t="s">
        <v>1224</v>
      </c>
      <c r="E7174">
        <v>5.4691842000000003E-4</v>
      </c>
    </row>
    <row r="7175" spans="1:5" x14ac:dyDescent="0.3">
      <c r="A7175" t="s">
        <v>105</v>
      </c>
      <c r="B7175" t="s">
        <v>1122</v>
      </c>
      <c r="C7175" t="s">
        <v>38</v>
      </c>
      <c r="D7175" t="s">
        <v>1224</v>
      </c>
      <c r="E7175">
        <v>5.4691842000000003E-4</v>
      </c>
    </row>
    <row r="7176" spans="1:5" x14ac:dyDescent="0.3">
      <c r="A7176" t="s">
        <v>105</v>
      </c>
      <c r="B7176" t="s">
        <v>1122</v>
      </c>
      <c r="C7176" t="s">
        <v>38</v>
      </c>
      <c r="D7176" t="s">
        <v>1224</v>
      </c>
      <c r="E7176">
        <v>5.4691842000000003E-4</v>
      </c>
    </row>
    <row r="7177" spans="1:5" x14ac:dyDescent="0.3">
      <c r="A7177" t="s">
        <v>105</v>
      </c>
      <c r="B7177" t="s">
        <v>1122</v>
      </c>
      <c r="C7177" t="s">
        <v>38</v>
      </c>
      <c r="D7177" t="s">
        <v>1224</v>
      </c>
      <c r="E7177">
        <v>5.4691842000000003E-4</v>
      </c>
    </row>
    <row r="7178" spans="1:5" x14ac:dyDescent="0.3">
      <c r="A7178" t="s">
        <v>105</v>
      </c>
      <c r="B7178" t="s">
        <v>1122</v>
      </c>
      <c r="C7178" t="s">
        <v>38</v>
      </c>
      <c r="D7178" t="s">
        <v>1224</v>
      </c>
      <c r="E7178">
        <v>5.4691842000000003E-4</v>
      </c>
    </row>
    <row r="7179" spans="1:5" x14ac:dyDescent="0.3">
      <c r="A7179" t="s">
        <v>105</v>
      </c>
      <c r="B7179" t="s">
        <v>1122</v>
      </c>
      <c r="C7179" t="s">
        <v>38</v>
      </c>
      <c r="D7179" t="s">
        <v>1224</v>
      </c>
      <c r="E7179">
        <v>5.4691842000000003E-4</v>
      </c>
    </row>
    <row r="7180" spans="1:5" x14ac:dyDescent="0.3">
      <c r="A7180" t="s">
        <v>105</v>
      </c>
      <c r="B7180" t="s">
        <v>1122</v>
      </c>
      <c r="C7180" t="s">
        <v>38</v>
      </c>
      <c r="D7180" t="s">
        <v>1224</v>
      </c>
      <c r="E7180">
        <v>5.4691842000000003E-4</v>
      </c>
    </row>
    <row r="7181" spans="1:5" x14ac:dyDescent="0.3">
      <c r="A7181" t="s">
        <v>105</v>
      </c>
      <c r="B7181" t="s">
        <v>1122</v>
      </c>
      <c r="C7181" t="s">
        <v>38</v>
      </c>
      <c r="D7181" t="s">
        <v>1224</v>
      </c>
      <c r="E7181">
        <v>5.4691842000000003E-4</v>
      </c>
    </row>
    <row r="7182" spans="1:5" x14ac:dyDescent="0.3">
      <c r="A7182" t="s">
        <v>105</v>
      </c>
      <c r="B7182" t="s">
        <v>1122</v>
      </c>
      <c r="C7182" t="s">
        <v>38</v>
      </c>
      <c r="D7182" t="s">
        <v>1224</v>
      </c>
      <c r="E7182">
        <v>5.4691842000000003E-4</v>
      </c>
    </row>
    <row r="7183" spans="1:5" x14ac:dyDescent="0.3">
      <c r="A7183" t="s">
        <v>105</v>
      </c>
      <c r="B7183" t="s">
        <v>1122</v>
      </c>
      <c r="C7183" t="s">
        <v>38</v>
      </c>
      <c r="D7183" t="s">
        <v>1224</v>
      </c>
      <c r="E7183">
        <v>5.4691842000000003E-4</v>
      </c>
    </row>
    <row r="7184" spans="1:5" x14ac:dyDescent="0.3">
      <c r="A7184" t="s">
        <v>105</v>
      </c>
      <c r="B7184" t="s">
        <v>1122</v>
      </c>
      <c r="C7184" t="s">
        <v>38</v>
      </c>
      <c r="D7184" t="s">
        <v>1224</v>
      </c>
      <c r="E7184">
        <v>5.4691842000000003E-4</v>
      </c>
    </row>
    <row r="7185" spans="1:5" x14ac:dyDescent="0.3">
      <c r="A7185" t="s">
        <v>105</v>
      </c>
      <c r="B7185" t="s">
        <v>1122</v>
      </c>
      <c r="C7185" t="s">
        <v>38</v>
      </c>
      <c r="D7185" t="s">
        <v>1224</v>
      </c>
      <c r="E7185">
        <v>5.4691842000000003E-4</v>
      </c>
    </row>
    <row r="7186" spans="1:5" x14ac:dyDescent="0.3">
      <c r="A7186" t="s">
        <v>105</v>
      </c>
      <c r="B7186" t="s">
        <v>1122</v>
      </c>
      <c r="C7186" t="s">
        <v>38</v>
      </c>
      <c r="D7186" t="s">
        <v>1224</v>
      </c>
      <c r="E7186">
        <v>5.4691842000000003E-4</v>
      </c>
    </row>
    <row r="7187" spans="1:5" x14ac:dyDescent="0.3">
      <c r="A7187" t="s">
        <v>105</v>
      </c>
      <c r="B7187" t="s">
        <v>1122</v>
      </c>
      <c r="C7187" t="s">
        <v>38</v>
      </c>
      <c r="D7187" t="s">
        <v>1224</v>
      </c>
      <c r="E7187">
        <v>5.4691842000000003E-4</v>
      </c>
    </row>
    <row r="7188" spans="1:5" x14ac:dyDescent="0.3">
      <c r="A7188" t="s">
        <v>105</v>
      </c>
      <c r="B7188" t="s">
        <v>1122</v>
      </c>
      <c r="C7188" t="s">
        <v>38</v>
      </c>
      <c r="D7188" t="s">
        <v>1224</v>
      </c>
      <c r="E7188">
        <v>5.4691842000000003E-4</v>
      </c>
    </row>
    <row r="7189" spans="1:5" x14ac:dyDescent="0.3">
      <c r="A7189" t="s">
        <v>105</v>
      </c>
      <c r="B7189" t="s">
        <v>1122</v>
      </c>
      <c r="C7189" t="s">
        <v>38</v>
      </c>
      <c r="D7189" t="s">
        <v>1224</v>
      </c>
      <c r="E7189">
        <v>5.4691842000000003E-4</v>
      </c>
    </row>
    <row r="7190" spans="1:5" x14ac:dyDescent="0.3">
      <c r="A7190" t="s">
        <v>105</v>
      </c>
      <c r="B7190" t="s">
        <v>1122</v>
      </c>
      <c r="C7190" t="s">
        <v>38</v>
      </c>
      <c r="D7190" t="s">
        <v>1224</v>
      </c>
      <c r="E7190">
        <v>5.4691842000000003E-4</v>
      </c>
    </row>
    <row r="7191" spans="1:5" x14ac:dyDescent="0.3">
      <c r="A7191" t="s">
        <v>105</v>
      </c>
      <c r="B7191" t="s">
        <v>1122</v>
      </c>
      <c r="C7191" t="s">
        <v>38</v>
      </c>
      <c r="D7191" t="s">
        <v>1224</v>
      </c>
      <c r="E7191">
        <v>5.4691842000000003E-4</v>
      </c>
    </row>
    <row r="7192" spans="1:5" x14ac:dyDescent="0.3">
      <c r="A7192" t="s">
        <v>105</v>
      </c>
      <c r="B7192" t="s">
        <v>1122</v>
      </c>
      <c r="C7192" t="s">
        <v>38</v>
      </c>
      <c r="D7192" t="s">
        <v>1224</v>
      </c>
      <c r="E7192">
        <v>5.4691842000000003E-4</v>
      </c>
    </row>
    <row r="7193" spans="1:5" x14ac:dyDescent="0.3">
      <c r="A7193" t="s">
        <v>105</v>
      </c>
      <c r="B7193" t="s">
        <v>1122</v>
      </c>
      <c r="C7193" t="s">
        <v>38</v>
      </c>
      <c r="D7193" t="s">
        <v>1224</v>
      </c>
      <c r="E7193">
        <v>5.4691842000000003E-4</v>
      </c>
    </row>
    <row r="7194" spans="1:5" x14ac:dyDescent="0.3">
      <c r="A7194" t="s">
        <v>105</v>
      </c>
      <c r="B7194" t="s">
        <v>1122</v>
      </c>
      <c r="C7194" t="s">
        <v>38</v>
      </c>
      <c r="D7194" t="s">
        <v>1224</v>
      </c>
      <c r="E7194">
        <v>5.4691842000000003E-4</v>
      </c>
    </row>
    <row r="7195" spans="1:5" x14ac:dyDescent="0.3">
      <c r="A7195" t="s">
        <v>25</v>
      </c>
      <c r="B7195" t="s">
        <v>86</v>
      </c>
      <c r="C7195" t="s">
        <v>38</v>
      </c>
      <c r="D7195" t="s">
        <v>1224</v>
      </c>
      <c r="E7195">
        <v>5.4308511E-4</v>
      </c>
    </row>
    <row r="7196" spans="1:5" x14ac:dyDescent="0.3">
      <c r="A7196" t="s">
        <v>25</v>
      </c>
      <c r="B7196" t="s">
        <v>86</v>
      </c>
      <c r="C7196" t="s">
        <v>38</v>
      </c>
      <c r="D7196" t="s">
        <v>1224</v>
      </c>
      <c r="E7196">
        <v>5.4308511E-4</v>
      </c>
    </row>
    <row r="7197" spans="1:5" x14ac:dyDescent="0.3">
      <c r="A7197" t="s">
        <v>25</v>
      </c>
      <c r="B7197" t="s">
        <v>86</v>
      </c>
      <c r="C7197" t="s">
        <v>38</v>
      </c>
      <c r="D7197" t="s">
        <v>1224</v>
      </c>
      <c r="E7197">
        <v>5.4308511E-4</v>
      </c>
    </row>
    <row r="7198" spans="1:5" x14ac:dyDescent="0.3">
      <c r="A7198" t="s">
        <v>25</v>
      </c>
      <c r="B7198" t="s">
        <v>86</v>
      </c>
      <c r="C7198" t="s">
        <v>38</v>
      </c>
      <c r="D7198" t="s">
        <v>1224</v>
      </c>
      <c r="E7198">
        <v>5.4308511E-4</v>
      </c>
    </row>
    <row r="7199" spans="1:5" x14ac:dyDescent="0.3">
      <c r="A7199" t="s">
        <v>25</v>
      </c>
      <c r="B7199" t="s">
        <v>86</v>
      </c>
      <c r="C7199" t="s">
        <v>38</v>
      </c>
      <c r="D7199" t="s">
        <v>1224</v>
      </c>
      <c r="E7199">
        <v>5.4308511E-4</v>
      </c>
    </row>
    <row r="7200" spans="1:5" x14ac:dyDescent="0.3">
      <c r="A7200" t="s">
        <v>25</v>
      </c>
      <c r="B7200" t="s">
        <v>86</v>
      </c>
      <c r="C7200" t="s">
        <v>38</v>
      </c>
      <c r="D7200" t="s">
        <v>1224</v>
      </c>
      <c r="E7200">
        <v>5.4308511E-4</v>
      </c>
    </row>
    <row r="7201" spans="1:5" x14ac:dyDescent="0.3">
      <c r="A7201" t="s">
        <v>43</v>
      </c>
      <c r="B7201" t="s">
        <v>20</v>
      </c>
      <c r="C7201" t="s">
        <v>38</v>
      </c>
      <c r="D7201" t="s">
        <v>1224</v>
      </c>
      <c r="E7201">
        <v>5.3635180000000007E-4</v>
      </c>
    </row>
    <row r="7202" spans="1:5" x14ac:dyDescent="0.3">
      <c r="A7202" t="s">
        <v>846</v>
      </c>
      <c r="B7202" t="s">
        <v>492</v>
      </c>
      <c r="C7202" t="s">
        <v>38</v>
      </c>
      <c r="D7202" t="s">
        <v>1155</v>
      </c>
      <c r="E7202">
        <v>5.3434822999999998E-4</v>
      </c>
    </row>
    <row r="7203" spans="1:5" x14ac:dyDescent="0.3">
      <c r="A7203" t="s">
        <v>846</v>
      </c>
      <c r="B7203" t="s">
        <v>492</v>
      </c>
      <c r="C7203" t="s">
        <v>38</v>
      </c>
      <c r="D7203" t="s">
        <v>1155</v>
      </c>
      <c r="E7203">
        <v>5.3434822999999998E-4</v>
      </c>
    </row>
    <row r="7204" spans="1:5" x14ac:dyDescent="0.3">
      <c r="A7204" t="s">
        <v>846</v>
      </c>
      <c r="B7204" t="s">
        <v>492</v>
      </c>
      <c r="C7204" t="s">
        <v>38</v>
      </c>
      <c r="D7204" t="s">
        <v>1155</v>
      </c>
      <c r="E7204">
        <v>5.3434822999999998E-4</v>
      </c>
    </row>
    <row r="7205" spans="1:5" x14ac:dyDescent="0.3">
      <c r="A7205" t="s">
        <v>846</v>
      </c>
      <c r="B7205" t="s">
        <v>492</v>
      </c>
      <c r="C7205" t="s">
        <v>38</v>
      </c>
      <c r="D7205" t="s">
        <v>1155</v>
      </c>
      <c r="E7205">
        <v>5.3434822999999998E-4</v>
      </c>
    </row>
    <row r="7206" spans="1:5" x14ac:dyDescent="0.3">
      <c r="A7206" t="s">
        <v>846</v>
      </c>
      <c r="B7206" t="s">
        <v>492</v>
      </c>
      <c r="C7206" t="s">
        <v>38</v>
      </c>
      <c r="D7206" t="s">
        <v>1155</v>
      </c>
      <c r="E7206">
        <v>5.3434822999999998E-4</v>
      </c>
    </row>
    <row r="7207" spans="1:5" x14ac:dyDescent="0.3">
      <c r="A7207" t="s">
        <v>846</v>
      </c>
      <c r="B7207" t="s">
        <v>492</v>
      </c>
      <c r="C7207" t="s">
        <v>38</v>
      </c>
      <c r="D7207" t="s">
        <v>1155</v>
      </c>
      <c r="E7207">
        <v>5.3434822999999998E-4</v>
      </c>
    </row>
    <row r="7208" spans="1:5" x14ac:dyDescent="0.3">
      <c r="A7208" t="s">
        <v>846</v>
      </c>
      <c r="B7208" t="s">
        <v>492</v>
      </c>
      <c r="C7208" t="s">
        <v>38</v>
      </c>
      <c r="D7208" t="s">
        <v>1155</v>
      </c>
      <c r="E7208">
        <v>5.3434822999999998E-4</v>
      </c>
    </row>
    <row r="7209" spans="1:5" x14ac:dyDescent="0.3">
      <c r="A7209" t="s">
        <v>846</v>
      </c>
      <c r="B7209" t="s">
        <v>492</v>
      </c>
      <c r="C7209" t="s">
        <v>38</v>
      </c>
      <c r="D7209" t="s">
        <v>1155</v>
      </c>
      <c r="E7209">
        <v>5.3434822999999998E-4</v>
      </c>
    </row>
    <row r="7210" spans="1:5" x14ac:dyDescent="0.3">
      <c r="A7210" t="s">
        <v>846</v>
      </c>
      <c r="B7210" t="s">
        <v>492</v>
      </c>
      <c r="C7210" t="s">
        <v>38</v>
      </c>
      <c r="D7210" t="s">
        <v>1155</v>
      </c>
      <c r="E7210">
        <v>5.3434822999999998E-4</v>
      </c>
    </row>
    <row r="7211" spans="1:5" x14ac:dyDescent="0.3">
      <c r="A7211" t="s">
        <v>846</v>
      </c>
      <c r="B7211" t="s">
        <v>492</v>
      </c>
      <c r="C7211" t="s">
        <v>38</v>
      </c>
      <c r="D7211" t="s">
        <v>1155</v>
      </c>
      <c r="E7211">
        <v>5.3434822999999998E-4</v>
      </c>
    </row>
    <row r="7212" spans="1:5" x14ac:dyDescent="0.3">
      <c r="A7212" t="s">
        <v>49</v>
      </c>
      <c r="B7212" t="s">
        <v>587</v>
      </c>
      <c r="C7212" t="s">
        <v>21</v>
      </c>
      <c r="D7212" t="s">
        <v>1224</v>
      </c>
      <c r="E7212">
        <v>5.1709009000000007E-4</v>
      </c>
    </row>
    <row r="7213" spans="1:5" x14ac:dyDescent="0.3">
      <c r="A7213" t="s">
        <v>400</v>
      </c>
      <c r="B7213" t="s">
        <v>412</v>
      </c>
      <c r="C7213" t="s">
        <v>38</v>
      </c>
      <c r="D7213" t="s">
        <v>1155</v>
      </c>
      <c r="E7213">
        <v>5.1489033999999999E-4</v>
      </c>
    </row>
    <row r="7214" spans="1:5" x14ac:dyDescent="0.3">
      <c r="A7214" t="s">
        <v>311</v>
      </c>
      <c r="B7214" t="s">
        <v>20</v>
      </c>
      <c r="C7214" t="s">
        <v>38</v>
      </c>
      <c r="D7214" t="s">
        <v>1181</v>
      </c>
      <c r="E7214">
        <v>5.1312080999999996E-4</v>
      </c>
    </row>
    <row r="7215" spans="1:5" x14ac:dyDescent="0.3">
      <c r="A7215" t="s">
        <v>338</v>
      </c>
      <c r="B7215" t="s">
        <v>20</v>
      </c>
      <c r="C7215" t="s">
        <v>38</v>
      </c>
      <c r="D7215" t="s">
        <v>1181</v>
      </c>
      <c r="E7215">
        <v>5.0866840000000002E-4</v>
      </c>
    </row>
    <row r="7216" spans="1:5" x14ac:dyDescent="0.3">
      <c r="A7216" t="s">
        <v>338</v>
      </c>
      <c r="B7216" t="s">
        <v>20</v>
      </c>
      <c r="C7216" t="s">
        <v>38</v>
      </c>
      <c r="D7216" t="s">
        <v>1181</v>
      </c>
      <c r="E7216">
        <v>5.0351344999999997E-4</v>
      </c>
    </row>
    <row r="7217" spans="1:5" x14ac:dyDescent="0.3">
      <c r="A7217" t="s">
        <v>400</v>
      </c>
      <c r="B7217" t="s">
        <v>179</v>
      </c>
      <c r="C7217" t="s">
        <v>21</v>
      </c>
      <c r="D7217" t="s">
        <v>1155</v>
      </c>
      <c r="E7217">
        <v>4.8902040999999994E-4</v>
      </c>
    </row>
    <row r="7218" spans="1:5" x14ac:dyDescent="0.3">
      <c r="A7218" t="s">
        <v>400</v>
      </c>
      <c r="B7218" t="s">
        <v>179</v>
      </c>
      <c r="C7218" t="s">
        <v>21</v>
      </c>
      <c r="D7218" t="s">
        <v>1155</v>
      </c>
      <c r="E7218">
        <v>4.8902040999999994E-4</v>
      </c>
    </row>
    <row r="7219" spans="1:5" x14ac:dyDescent="0.3">
      <c r="A7219" t="s">
        <v>400</v>
      </c>
      <c r="B7219" t="s">
        <v>179</v>
      </c>
      <c r="C7219" t="s">
        <v>21</v>
      </c>
      <c r="D7219" t="s">
        <v>1155</v>
      </c>
      <c r="E7219">
        <v>4.8902040999999994E-4</v>
      </c>
    </row>
    <row r="7220" spans="1:5" x14ac:dyDescent="0.3">
      <c r="A7220" t="s">
        <v>400</v>
      </c>
      <c r="B7220" t="s">
        <v>179</v>
      </c>
      <c r="C7220" t="s">
        <v>21</v>
      </c>
      <c r="D7220" t="s">
        <v>1155</v>
      </c>
      <c r="E7220">
        <v>4.8902040999999994E-4</v>
      </c>
    </row>
    <row r="7221" spans="1:5" x14ac:dyDescent="0.3">
      <c r="A7221" t="s">
        <v>400</v>
      </c>
      <c r="B7221" t="s">
        <v>179</v>
      </c>
      <c r="C7221" t="s">
        <v>21</v>
      </c>
      <c r="D7221" t="s">
        <v>1155</v>
      </c>
      <c r="E7221">
        <v>4.8902040999999994E-4</v>
      </c>
    </row>
    <row r="7222" spans="1:5" x14ac:dyDescent="0.3">
      <c r="A7222" t="s">
        <v>400</v>
      </c>
      <c r="B7222" t="s">
        <v>179</v>
      </c>
      <c r="C7222" t="s">
        <v>21</v>
      </c>
      <c r="D7222" t="s">
        <v>1155</v>
      </c>
      <c r="E7222">
        <v>4.8902040999999994E-4</v>
      </c>
    </row>
    <row r="7223" spans="1:5" x14ac:dyDescent="0.3">
      <c r="A7223" t="s">
        <v>400</v>
      </c>
      <c r="B7223" t="s">
        <v>179</v>
      </c>
      <c r="C7223" t="s">
        <v>21</v>
      </c>
      <c r="D7223" t="s">
        <v>1155</v>
      </c>
      <c r="E7223">
        <v>4.8902040999999994E-4</v>
      </c>
    </row>
    <row r="7224" spans="1:5" x14ac:dyDescent="0.3">
      <c r="A7224" t="s">
        <v>400</v>
      </c>
      <c r="B7224" t="s">
        <v>179</v>
      </c>
      <c r="C7224" t="s">
        <v>21</v>
      </c>
      <c r="D7224" t="s">
        <v>1155</v>
      </c>
      <c r="E7224">
        <v>4.8902040999999994E-4</v>
      </c>
    </row>
    <row r="7225" spans="1:5" x14ac:dyDescent="0.3">
      <c r="A7225" t="s">
        <v>400</v>
      </c>
      <c r="B7225" t="s">
        <v>179</v>
      </c>
      <c r="C7225" t="s">
        <v>21</v>
      </c>
      <c r="D7225" t="s">
        <v>1155</v>
      </c>
      <c r="E7225">
        <v>4.8902040999999994E-4</v>
      </c>
    </row>
    <row r="7226" spans="1:5" x14ac:dyDescent="0.3">
      <c r="A7226" t="s">
        <v>400</v>
      </c>
      <c r="B7226" t="s">
        <v>179</v>
      </c>
      <c r="C7226" t="s">
        <v>21</v>
      </c>
      <c r="D7226" t="s">
        <v>1155</v>
      </c>
      <c r="E7226">
        <v>4.8902040999999994E-4</v>
      </c>
    </row>
    <row r="7227" spans="1:5" x14ac:dyDescent="0.3">
      <c r="A7227" t="s">
        <v>400</v>
      </c>
      <c r="B7227" t="s">
        <v>179</v>
      </c>
      <c r="C7227" t="s">
        <v>21</v>
      </c>
      <c r="D7227" t="s">
        <v>1155</v>
      </c>
      <c r="E7227">
        <v>4.8902040999999994E-4</v>
      </c>
    </row>
    <row r="7228" spans="1:5" x14ac:dyDescent="0.3">
      <c r="A7228" t="s">
        <v>400</v>
      </c>
      <c r="B7228" t="s">
        <v>179</v>
      </c>
      <c r="C7228" t="s">
        <v>21</v>
      </c>
      <c r="D7228" t="s">
        <v>1155</v>
      </c>
      <c r="E7228">
        <v>4.8902040999999994E-4</v>
      </c>
    </row>
    <row r="7229" spans="1:5" x14ac:dyDescent="0.3">
      <c r="A7229" t="s">
        <v>400</v>
      </c>
      <c r="B7229" t="s">
        <v>179</v>
      </c>
      <c r="C7229" t="s">
        <v>21</v>
      </c>
      <c r="D7229" t="s">
        <v>1155</v>
      </c>
      <c r="E7229">
        <v>4.8902040999999994E-4</v>
      </c>
    </row>
    <row r="7230" spans="1:5" x14ac:dyDescent="0.3">
      <c r="A7230" t="s">
        <v>400</v>
      </c>
      <c r="B7230" t="s">
        <v>179</v>
      </c>
      <c r="C7230" t="s">
        <v>21</v>
      </c>
      <c r="D7230" t="s">
        <v>1155</v>
      </c>
      <c r="E7230">
        <v>4.8902040999999994E-4</v>
      </c>
    </row>
    <row r="7231" spans="1:5" x14ac:dyDescent="0.3">
      <c r="A7231" t="s">
        <v>400</v>
      </c>
      <c r="B7231" t="s">
        <v>179</v>
      </c>
      <c r="C7231" t="s">
        <v>21</v>
      </c>
      <c r="D7231" t="s">
        <v>1155</v>
      </c>
      <c r="E7231">
        <v>4.8902040999999994E-4</v>
      </c>
    </row>
    <row r="7232" spans="1:5" x14ac:dyDescent="0.3">
      <c r="A7232" t="s">
        <v>400</v>
      </c>
      <c r="B7232" t="s">
        <v>179</v>
      </c>
      <c r="C7232" t="s">
        <v>21</v>
      </c>
      <c r="D7232" t="s">
        <v>1155</v>
      </c>
      <c r="E7232">
        <v>4.8902040999999994E-4</v>
      </c>
    </row>
    <row r="7233" spans="1:5" x14ac:dyDescent="0.3">
      <c r="A7233" t="s">
        <v>400</v>
      </c>
      <c r="B7233" t="s">
        <v>179</v>
      </c>
      <c r="C7233" t="s">
        <v>21</v>
      </c>
      <c r="D7233" t="s">
        <v>1155</v>
      </c>
      <c r="E7233">
        <v>4.8902040999999994E-4</v>
      </c>
    </row>
    <row r="7234" spans="1:5" x14ac:dyDescent="0.3">
      <c r="A7234" t="s">
        <v>183</v>
      </c>
      <c r="B7234" t="s">
        <v>179</v>
      </c>
      <c r="C7234" t="s">
        <v>38</v>
      </c>
      <c r="D7234" t="s">
        <v>1155</v>
      </c>
      <c r="E7234">
        <v>4.8740448000000002E-4</v>
      </c>
    </row>
    <row r="7235" spans="1:5" x14ac:dyDescent="0.3">
      <c r="A7235" t="s">
        <v>40</v>
      </c>
      <c r="B7235" t="s">
        <v>20</v>
      </c>
      <c r="C7235" t="s">
        <v>38</v>
      </c>
      <c r="D7235" t="s">
        <v>1224</v>
      </c>
      <c r="E7235">
        <v>4.7719348999999999E-4</v>
      </c>
    </row>
    <row r="7236" spans="1:5" x14ac:dyDescent="0.3">
      <c r="A7236" t="s">
        <v>607</v>
      </c>
      <c r="B7236" t="s">
        <v>587</v>
      </c>
      <c r="C7236" t="s">
        <v>21</v>
      </c>
      <c r="D7236" t="s">
        <v>1224</v>
      </c>
      <c r="E7236">
        <v>4.7551872000000002E-4</v>
      </c>
    </row>
    <row r="7237" spans="1:5" x14ac:dyDescent="0.3">
      <c r="A7237" t="s">
        <v>715</v>
      </c>
      <c r="B7237" t="s">
        <v>587</v>
      </c>
      <c r="C7237" t="s">
        <v>38</v>
      </c>
      <c r="D7237" t="s">
        <v>1207</v>
      </c>
      <c r="E7237">
        <v>4.7381095000000002E-4</v>
      </c>
    </row>
    <row r="7238" spans="1:5" x14ac:dyDescent="0.3">
      <c r="A7238" t="s">
        <v>387</v>
      </c>
      <c r="B7238" t="s">
        <v>20</v>
      </c>
      <c r="C7238" t="s">
        <v>38</v>
      </c>
      <c r="D7238" t="s">
        <v>1181</v>
      </c>
      <c r="E7238">
        <v>4.5781081999999999E-4</v>
      </c>
    </row>
    <row r="7239" spans="1:5" x14ac:dyDescent="0.3">
      <c r="A7239" t="s">
        <v>553</v>
      </c>
      <c r="B7239" t="s">
        <v>246</v>
      </c>
      <c r="C7239" t="s">
        <v>21</v>
      </c>
      <c r="D7239" t="s">
        <v>1181</v>
      </c>
      <c r="E7239">
        <v>4.5505034999999999E-4</v>
      </c>
    </row>
    <row r="7240" spans="1:5" x14ac:dyDescent="0.3">
      <c r="A7240" t="s">
        <v>256</v>
      </c>
      <c r="B7240" t="s">
        <v>86</v>
      </c>
      <c r="C7240" t="s">
        <v>38</v>
      </c>
      <c r="D7240" t="s">
        <v>1218</v>
      </c>
      <c r="E7240">
        <v>4.5288194999999997E-4</v>
      </c>
    </row>
    <row r="7241" spans="1:5" x14ac:dyDescent="0.3">
      <c r="A7241" t="s">
        <v>539</v>
      </c>
      <c r="B7241" t="s">
        <v>20</v>
      </c>
      <c r="C7241" t="s">
        <v>38</v>
      </c>
      <c r="D7241" t="s">
        <v>1155</v>
      </c>
      <c r="E7241">
        <v>4.2547059999999999E-4</v>
      </c>
    </row>
    <row r="7242" spans="1:5" x14ac:dyDescent="0.3">
      <c r="A7242" t="s">
        <v>539</v>
      </c>
      <c r="B7242" t="s">
        <v>20</v>
      </c>
      <c r="C7242" t="s">
        <v>38</v>
      </c>
      <c r="D7242" t="s">
        <v>1155</v>
      </c>
      <c r="E7242">
        <v>4.2547059999999999E-4</v>
      </c>
    </row>
    <row r="7243" spans="1:5" x14ac:dyDescent="0.3">
      <c r="A7243" t="s">
        <v>539</v>
      </c>
      <c r="B7243" t="s">
        <v>20</v>
      </c>
      <c r="C7243" t="s">
        <v>38</v>
      </c>
      <c r="D7243" t="s">
        <v>1155</v>
      </c>
      <c r="E7243">
        <v>4.2547059999999999E-4</v>
      </c>
    </row>
    <row r="7244" spans="1:5" x14ac:dyDescent="0.3">
      <c r="A7244" t="s">
        <v>539</v>
      </c>
      <c r="B7244" t="s">
        <v>20</v>
      </c>
      <c r="C7244" t="s">
        <v>38</v>
      </c>
      <c r="D7244" t="s">
        <v>1155</v>
      </c>
      <c r="E7244">
        <v>4.2547059999999999E-4</v>
      </c>
    </row>
    <row r="7245" spans="1:5" x14ac:dyDescent="0.3">
      <c r="A7245" t="s">
        <v>539</v>
      </c>
      <c r="B7245" t="s">
        <v>20</v>
      </c>
      <c r="C7245" t="s">
        <v>38</v>
      </c>
      <c r="D7245" t="s">
        <v>1155</v>
      </c>
      <c r="E7245">
        <v>4.2547059999999999E-4</v>
      </c>
    </row>
    <row r="7246" spans="1:5" x14ac:dyDescent="0.3">
      <c r="A7246" t="s">
        <v>539</v>
      </c>
      <c r="B7246" t="s">
        <v>20</v>
      </c>
      <c r="C7246" t="s">
        <v>38</v>
      </c>
      <c r="D7246" t="s">
        <v>1155</v>
      </c>
      <c r="E7246">
        <v>4.2547059999999999E-4</v>
      </c>
    </row>
    <row r="7247" spans="1:5" x14ac:dyDescent="0.3">
      <c r="A7247" t="s">
        <v>539</v>
      </c>
      <c r="B7247" t="s">
        <v>20</v>
      </c>
      <c r="C7247" t="s">
        <v>38</v>
      </c>
      <c r="D7247" t="s">
        <v>1155</v>
      </c>
      <c r="E7247">
        <v>4.2547059999999999E-4</v>
      </c>
    </row>
    <row r="7248" spans="1:5" x14ac:dyDescent="0.3">
      <c r="A7248" t="s">
        <v>539</v>
      </c>
      <c r="B7248" t="s">
        <v>20</v>
      </c>
      <c r="C7248" t="s">
        <v>38</v>
      </c>
      <c r="D7248" t="s">
        <v>1155</v>
      </c>
      <c r="E7248">
        <v>4.2547059999999999E-4</v>
      </c>
    </row>
    <row r="7249" spans="1:5" x14ac:dyDescent="0.3">
      <c r="A7249" t="s">
        <v>539</v>
      </c>
      <c r="B7249" t="s">
        <v>20</v>
      </c>
      <c r="C7249" t="s">
        <v>38</v>
      </c>
      <c r="D7249" t="s">
        <v>1155</v>
      </c>
      <c r="E7249">
        <v>4.2547059999999999E-4</v>
      </c>
    </row>
    <row r="7250" spans="1:5" x14ac:dyDescent="0.3">
      <c r="A7250" t="s">
        <v>539</v>
      </c>
      <c r="B7250" t="s">
        <v>20</v>
      </c>
      <c r="C7250" t="s">
        <v>38</v>
      </c>
      <c r="D7250" t="s">
        <v>1155</v>
      </c>
      <c r="E7250">
        <v>4.2547059999999999E-4</v>
      </c>
    </row>
    <row r="7251" spans="1:5" x14ac:dyDescent="0.3">
      <c r="A7251" t="s">
        <v>539</v>
      </c>
      <c r="B7251" t="s">
        <v>20</v>
      </c>
      <c r="C7251" t="s">
        <v>38</v>
      </c>
      <c r="D7251" t="s">
        <v>1155</v>
      </c>
      <c r="E7251">
        <v>4.2547059999999999E-4</v>
      </c>
    </row>
    <row r="7252" spans="1:5" x14ac:dyDescent="0.3">
      <c r="A7252" t="s">
        <v>539</v>
      </c>
      <c r="B7252" t="s">
        <v>20</v>
      </c>
      <c r="C7252" t="s">
        <v>38</v>
      </c>
      <c r="D7252" t="s">
        <v>1155</v>
      </c>
      <c r="E7252">
        <v>4.2547059999999999E-4</v>
      </c>
    </row>
    <row r="7253" spans="1:5" x14ac:dyDescent="0.3">
      <c r="A7253" t="s">
        <v>539</v>
      </c>
      <c r="B7253" t="s">
        <v>20</v>
      </c>
      <c r="C7253" t="s">
        <v>38</v>
      </c>
      <c r="D7253" t="s">
        <v>1155</v>
      </c>
      <c r="E7253">
        <v>4.2547059999999999E-4</v>
      </c>
    </row>
    <row r="7254" spans="1:5" x14ac:dyDescent="0.3">
      <c r="A7254" t="s">
        <v>539</v>
      </c>
      <c r="B7254" t="s">
        <v>20</v>
      </c>
      <c r="C7254" t="s">
        <v>38</v>
      </c>
      <c r="D7254" t="s">
        <v>1155</v>
      </c>
      <c r="E7254">
        <v>4.2547059999999999E-4</v>
      </c>
    </row>
    <row r="7255" spans="1:5" x14ac:dyDescent="0.3">
      <c r="A7255" t="s">
        <v>539</v>
      </c>
      <c r="B7255" t="s">
        <v>20</v>
      </c>
      <c r="C7255" t="s">
        <v>38</v>
      </c>
      <c r="D7255" t="s">
        <v>1155</v>
      </c>
      <c r="E7255">
        <v>4.2547059999999999E-4</v>
      </c>
    </row>
    <row r="7256" spans="1:5" x14ac:dyDescent="0.3">
      <c r="A7256" t="s">
        <v>539</v>
      </c>
      <c r="B7256" t="s">
        <v>20</v>
      </c>
      <c r="C7256" t="s">
        <v>38</v>
      </c>
      <c r="D7256" t="s">
        <v>1155</v>
      </c>
      <c r="E7256">
        <v>4.2547059999999999E-4</v>
      </c>
    </row>
    <row r="7257" spans="1:5" x14ac:dyDescent="0.3">
      <c r="A7257" t="s">
        <v>539</v>
      </c>
      <c r="B7257" t="s">
        <v>20</v>
      </c>
      <c r="C7257" t="s">
        <v>38</v>
      </c>
      <c r="D7257" t="s">
        <v>1155</v>
      </c>
      <c r="E7257">
        <v>4.2547059999999999E-4</v>
      </c>
    </row>
    <row r="7258" spans="1:5" x14ac:dyDescent="0.3">
      <c r="A7258" t="s">
        <v>539</v>
      </c>
      <c r="B7258" t="s">
        <v>20</v>
      </c>
      <c r="C7258" t="s">
        <v>38</v>
      </c>
      <c r="D7258" t="s">
        <v>1155</v>
      </c>
      <c r="E7258">
        <v>4.2547059999999999E-4</v>
      </c>
    </row>
    <row r="7259" spans="1:5" x14ac:dyDescent="0.3">
      <c r="A7259" t="s">
        <v>539</v>
      </c>
      <c r="B7259" t="s">
        <v>20</v>
      </c>
      <c r="C7259" t="s">
        <v>38</v>
      </c>
      <c r="D7259" t="s">
        <v>1155</v>
      </c>
      <c r="E7259">
        <v>4.2547059999999999E-4</v>
      </c>
    </row>
    <row r="7260" spans="1:5" x14ac:dyDescent="0.3">
      <c r="A7260" t="s">
        <v>539</v>
      </c>
      <c r="B7260" t="s">
        <v>20</v>
      </c>
      <c r="C7260" t="s">
        <v>38</v>
      </c>
      <c r="D7260" t="s">
        <v>1155</v>
      </c>
      <c r="E7260">
        <v>4.2547059999999999E-4</v>
      </c>
    </row>
    <row r="7261" spans="1:5" x14ac:dyDescent="0.3">
      <c r="A7261" t="s">
        <v>539</v>
      </c>
      <c r="B7261" t="s">
        <v>20</v>
      </c>
      <c r="C7261" t="s">
        <v>38</v>
      </c>
      <c r="D7261" t="s">
        <v>1155</v>
      </c>
      <c r="E7261">
        <v>4.2547059999999999E-4</v>
      </c>
    </row>
    <row r="7262" spans="1:5" x14ac:dyDescent="0.3">
      <c r="A7262" t="s">
        <v>539</v>
      </c>
      <c r="B7262" t="s">
        <v>20</v>
      </c>
      <c r="C7262" t="s">
        <v>38</v>
      </c>
      <c r="D7262" t="s">
        <v>1155</v>
      </c>
      <c r="E7262">
        <v>4.2547059999999999E-4</v>
      </c>
    </row>
    <row r="7263" spans="1:5" x14ac:dyDescent="0.3">
      <c r="A7263" t="s">
        <v>539</v>
      </c>
      <c r="B7263" t="s">
        <v>20</v>
      </c>
      <c r="C7263" t="s">
        <v>38</v>
      </c>
      <c r="D7263" t="s">
        <v>1155</v>
      </c>
      <c r="E7263">
        <v>4.2547059999999999E-4</v>
      </c>
    </row>
    <row r="7264" spans="1:5" x14ac:dyDescent="0.3">
      <c r="A7264" t="s">
        <v>539</v>
      </c>
      <c r="B7264" t="s">
        <v>20</v>
      </c>
      <c r="C7264" t="s">
        <v>38</v>
      </c>
      <c r="D7264" t="s">
        <v>1155</v>
      </c>
      <c r="E7264">
        <v>4.2547059999999999E-4</v>
      </c>
    </row>
    <row r="7265" spans="1:5" x14ac:dyDescent="0.3">
      <c r="A7265" t="s">
        <v>539</v>
      </c>
      <c r="B7265" t="s">
        <v>20</v>
      </c>
      <c r="C7265" t="s">
        <v>38</v>
      </c>
      <c r="D7265" t="s">
        <v>1155</v>
      </c>
      <c r="E7265">
        <v>4.2547059999999999E-4</v>
      </c>
    </row>
    <row r="7266" spans="1:5" x14ac:dyDescent="0.3">
      <c r="A7266" t="s">
        <v>539</v>
      </c>
      <c r="B7266" t="s">
        <v>20</v>
      </c>
      <c r="C7266" t="s">
        <v>38</v>
      </c>
      <c r="D7266" t="s">
        <v>1155</v>
      </c>
      <c r="E7266">
        <v>4.2547059999999999E-4</v>
      </c>
    </row>
    <row r="7267" spans="1:5" x14ac:dyDescent="0.3">
      <c r="A7267" t="s">
        <v>539</v>
      </c>
      <c r="B7267" t="s">
        <v>20</v>
      </c>
      <c r="C7267" t="s">
        <v>38</v>
      </c>
      <c r="D7267" t="s">
        <v>1155</v>
      </c>
      <c r="E7267">
        <v>4.2547059999999999E-4</v>
      </c>
    </row>
    <row r="7268" spans="1:5" x14ac:dyDescent="0.3">
      <c r="A7268" t="s">
        <v>539</v>
      </c>
      <c r="B7268" t="s">
        <v>20</v>
      </c>
      <c r="C7268" t="s">
        <v>38</v>
      </c>
      <c r="D7268" t="s">
        <v>1155</v>
      </c>
      <c r="E7268">
        <v>4.2547059999999999E-4</v>
      </c>
    </row>
    <row r="7269" spans="1:5" x14ac:dyDescent="0.3">
      <c r="A7269" t="s">
        <v>539</v>
      </c>
      <c r="B7269" t="s">
        <v>20</v>
      </c>
      <c r="C7269" t="s">
        <v>38</v>
      </c>
      <c r="D7269" t="s">
        <v>1155</v>
      </c>
      <c r="E7269">
        <v>4.2547059999999999E-4</v>
      </c>
    </row>
    <row r="7270" spans="1:5" x14ac:dyDescent="0.3">
      <c r="A7270" t="s">
        <v>539</v>
      </c>
      <c r="B7270" t="s">
        <v>20</v>
      </c>
      <c r="C7270" t="s">
        <v>38</v>
      </c>
      <c r="D7270" t="s">
        <v>1155</v>
      </c>
      <c r="E7270">
        <v>4.2547059999999999E-4</v>
      </c>
    </row>
    <row r="7271" spans="1:5" x14ac:dyDescent="0.3">
      <c r="A7271" t="s">
        <v>539</v>
      </c>
      <c r="B7271" t="s">
        <v>20</v>
      </c>
      <c r="C7271" t="s">
        <v>38</v>
      </c>
      <c r="D7271" t="s">
        <v>1155</v>
      </c>
      <c r="E7271">
        <v>4.2547059999999999E-4</v>
      </c>
    </row>
    <row r="7272" spans="1:5" x14ac:dyDescent="0.3">
      <c r="A7272" t="s">
        <v>539</v>
      </c>
      <c r="B7272" t="s">
        <v>20</v>
      </c>
      <c r="C7272" t="s">
        <v>38</v>
      </c>
      <c r="D7272" t="s">
        <v>1155</v>
      </c>
      <c r="E7272">
        <v>4.2547059999999999E-4</v>
      </c>
    </row>
    <row r="7273" spans="1:5" x14ac:dyDescent="0.3">
      <c r="A7273" t="s">
        <v>539</v>
      </c>
      <c r="B7273" t="s">
        <v>20</v>
      </c>
      <c r="C7273" t="s">
        <v>38</v>
      </c>
      <c r="D7273" t="s">
        <v>1155</v>
      </c>
      <c r="E7273">
        <v>4.2547059999999999E-4</v>
      </c>
    </row>
    <row r="7274" spans="1:5" x14ac:dyDescent="0.3">
      <c r="A7274" t="s">
        <v>539</v>
      </c>
      <c r="B7274" t="s">
        <v>20</v>
      </c>
      <c r="C7274" t="s">
        <v>38</v>
      </c>
      <c r="D7274" t="s">
        <v>1155</v>
      </c>
      <c r="E7274">
        <v>4.2547059999999999E-4</v>
      </c>
    </row>
    <row r="7275" spans="1:5" x14ac:dyDescent="0.3">
      <c r="A7275" t="s">
        <v>539</v>
      </c>
      <c r="B7275" t="s">
        <v>20</v>
      </c>
      <c r="C7275" t="s">
        <v>38</v>
      </c>
      <c r="D7275" t="s">
        <v>1155</v>
      </c>
      <c r="E7275">
        <v>4.2547059999999999E-4</v>
      </c>
    </row>
    <row r="7276" spans="1:5" x14ac:dyDescent="0.3">
      <c r="A7276" t="s">
        <v>539</v>
      </c>
      <c r="B7276" t="s">
        <v>20</v>
      </c>
      <c r="C7276" t="s">
        <v>38</v>
      </c>
      <c r="D7276" t="s">
        <v>1155</v>
      </c>
      <c r="E7276">
        <v>4.2547059999999999E-4</v>
      </c>
    </row>
    <row r="7277" spans="1:5" x14ac:dyDescent="0.3">
      <c r="A7277" t="s">
        <v>539</v>
      </c>
      <c r="B7277" t="s">
        <v>20</v>
      </c>
      <c r="C7277" t="s">
        <v>38</v>
      </c>
      <c r="D7277" t="s">
        <v>1155</v>
      </c>
      <c r="E7277">
        <v>4.2547059999999999E-4</v>
      </c>
    </row>
    <row r="7278" spans="1:5" x14ac:dyDescent="0.3">
      <c r="A7278" t="s">
        <v>539</v>
      </c>
      <c r="B7278" t="s">
        <v>20</v>
      </c>
      <c r="C7278" t="s">
        <v>38</v>
      </c>
      <c r="D7278" t="s">
        <v>1155</v>
      </c>
      <c r="E7278">
        <v>4.2547059999999999E-4</v>
      </c>
    </row>
    <row r="7279" spans="1:5" x14ac:dyDescent="0.3">
      <c r="A7279" t="s">
        <v>539</v>
      </c>
      <c r="B7279" t="s">
        <v>20</v>
      </c>
      <c r="C7279" t="s">
        <v>38</v>
      </c>
      <c r="D7279" t="s">
        <v>1155</v>
      </c>
      <c r="E7279">
        <v>4.2547059999999999E-4</v>
      </c>
    </row>
    <row r="7280" spans="1:5" x14ac:dyDescent="0.3">
      <c r="A7280" t="s">
        <v>539</v>
      </c>
      <c r="B7280" t="s">
        <v>20</v>
      </c>
      <c r="C7280" t="s">
        <v>38</v>
      </c>
      <c r="D7280" t="s">
        <v>1155</v>
      </c>
      <c r="E7280">
        <v>4.2547059999999999E-4</v>
      </c>
    </row>
    <row r="7281" spans="1:5" x14ac:dyDescent="0.3">
      <c r="A7281" t="s">
        <v>539</v>
      </c>
      <c r="B7281" t="s">
        <v>20</v>
      </c>
      <c r="C7281" t="s">
        <v>38</v>
      </c>
      <c r="D7281" t="s">
        <v>1155</v>
      </c>
      <c r="E7281">
        <v>4.2547059999999999E-4</v>
      </c>
    </row>
    <row r="7282" spans="1:5" x14ac:dyDescent="0.3">
      <c r="A7282" t="s">
        <v>539</v>
      </c>
      <c r="B7282" t="s">
        <v>20</v>
      </c>
      <c r="C7282" t="s">
        <v>38</v>
      </c>
      <c r="D7282" t="s">
        <v>1155</v>
      </c>
      <c r="E7282">
        <v>4.2547059999999999E-4</v>
      </c>
    </row>
    <row r="7283" spans="1:5" x14ac:dyDescent="0.3">
      <c r="A7283" t="s">
        <v>539</v>
      </c>
      <c r="B7283" t="s">
        <v>20</v>
      </c>
      <c r="C7283" t="s">
        <v>38</v>
      </c>
      <c r="D7283" t="s">
        <v>1155</v>
      </c>
      <c r="E7283">
        <v>4.2547059999999999E-4</v>
      </c>
    </row>
    <row r="7284" spans="1:5" x14ac:dyDescent="0.3">
      <c r="A7284" t="s">
        <v>539</v>
      </c>
      <c r="B7284" t="s">
        <v>20</v>
      </c>
      <c r="C7284" t="s">
        <v>38</v>
      </c>
      <c r="D7284" t="s">
        <v>1155</v>
      </c>
      <c r="E7284">
        <v>4.2547059999999999E-4</v>
      </c>
    </row>
    <row r="7285" spans="1:5" x14ac:dyDescent="0.3">
      <c r="A7285" t="s">
        <v>539</v>
      </c>
      <c r="B7285" t="s">
        <v>20</v>
      </c>
      <c r="C7285" t="s">
        <v>38</v>
      </c>
      <c r="D7285" t="s">
        <v>1155</v>
      </c>
      <c r="E7285">
        <v>4.2547059999999999E-4</v>
      </c>
    </row>
    <row r="7286" spans="1:5" x14ac:dyDescent="0.3">
      <c r="A7286" t="s">
        <v>539</v>
      </c>
      <c r="B7286" t="s">
        <v>20</v>
      </c>
      <c r="C7286" t="s">
        <v>38</v>
      </c>
      <c r="D7286" t="s">
        <v>1155</v>
      </c>
      <c r="E7286">
        <v>4.2547059999999999E-4</v>
      </c>
    </row>
    <row r="7287" spans="1:5" x14ac:dyDescent="0.3">
      <c r="A7287" t="s">
        <v>539</v>
      </c>
      <c r="B7287" t="s">
        <v>20</v>
      </c>
      <c r="C7287" t="s">
        <v>38</v>
      </c>
      <c r="D7287" t="s">
        <v>1155</v>
      </c>
      <c r="E7287">
        <v>4.2547059999999999E-4</v>
      </c>
    </row>
    <row r="7288" spans="1:5" x14ac:dyDescent="0.3">
      <c r="A7288" t="s">
        <v>539</v>
      </c>
      <c r="B7288" t="s">
        <v>20</v>
      </c>
      <c r="C7288" t="s">
        <v>38</v>
      </c>
      <c r="D7288" t="s">
        <v>1155</v>
      </c>
      <c r="E7288">
        <v>4.2547059999999999E-4</v>
      </c>
    </row>
    <row r="7289" spans="1:5" x14ac:dyDescent="0.3">
      <c r="A7289" t="s">
        <v>539</v>
      </c>
      <c r="B7289" t="s">
        <v>20</v>
      </c>
      <c r="C7289" t="s">
        <v>38</v>
      </c>
      <c r="D7289" t="s">
        <v>1155</v>
      </c>
      <c r="E7289">
        <v>4.2547059999999999E-4</v>
      </c>
    </row>
    <row r="7290" spans="1:5" x14ac:dyDescent="0.3">
      <c r="A7290" t="s">
        <v>539</v>
      </c>
      <c r="B7290" t="s">
        <v>20</v>
      </c>
      <c r="C7290" t="s">
        <v>38</v>
      </c>
      <c r="D7290" t="s">
        <v>1155</v>
      </c>
      <c r="E7290">
        <v>4.2547059999999999E-4</v>
      </c>
    </row>
    <row r="7291" spans="1:5" x14ac:dyDescent="0.3">
      <c r="A7291" t="s">
        <v>539</v>
      </c>
      <c r="B7291" t="s">
        <v>20</v>
      </c>
      <c r="C7291" t="s">
        <v>38</v>
      </c>
      <c r="D7291" t="s">
        <v>1155</v>
      </c>
      <c r="E7291">
        <v>4.2547059999999999E-4</v>
      </c>
    </row>
    <row r="7292" spans="1:5" x14ac:dyDescent="0.3">
      <c r="A7292" t="s">
        <v>539</v>
      </c>
      <c r="B7292" t="s">
        <v>20</v>
      </c>
      <c r="C7292" t="s">
        <v>38</v>
      </c>
      <c r="D7292" t="s">
        <v>1155</v>
      </c>
      <c r="E7292">
        <v>4.2547059999999999E-4</v>
      </c>
    </row>
    <row r="7293" spans="1:5" x14ac:dyDescent="0.3">
      <c r="A7293" t="s">
        <v>539</v>
      </c>
      <c r="B7293" t="s">
        <v>20</v>
      </c>
      <c r="C7293" t="s">
        <v>38</v>
      </c>
      <c r="D7293" t="s">
        <v>1155</v>
      </c>
      <c r="E7293">
        <v>4.2547059999999999E-4</v>
      </c>
    </row>
    <row r="7294" spans="1:5" x14ac:dyDescent="0.3">
      <c r="A7294" t="s">
        <v>539</v>
      </c>
      <c r="B7294" t="s">
        <v>20</v>
      </c>
      <c r="C7294" t="s">
        <v>38</v>
      </c>
      <c r="D7294" t="s">
        <v>1155</v>
      </c>
      <c r="E7294">
        <v>4.2547059999999999E-4</v>
      </c>
    </row>
    <row r="7295" spans="1:5" x14ac:dyDescent="0.3">
      <c r="A7295" t="s">
        <v>539</v>
      </c>
      <c r="B7295" t="s">
        <v>20</v>
      </c>
      <c r="C7295" t="s">
        <v>38</v>
      </c>
      <c r="D7295" t="s">
        <v>1155</v>
      </c>
      <c r="E7295">
        <v>4.2547059999999999E-4</v>
      </c>
    </row>
    <row r="7296" spans="1:5" x14ac:dyDescent="0.3">
      <c r="A7296" t="s">
        <v>215</v>
      </c>
      <c r="B7296" t="s">
        <v>86</v>
      </c>
      <c r="C7296" t="s">
        <v>21</v>
      </c>
      <c r="D7296" t="s">
        <v>1155</v>
      </c>
      <c r="E7296">
        <v>4.2375576E-4</v>
      </c>
    </row>
    <row r="7297" spans="1:5" x14ac:dyDescent="0.3">
      <c r="A7297" t="s">
        <v>327</v>
      </c>
      <c r="B7297" t="s">
        <v>20</v>
      </c>
      <c r="C7297" t="s">
        <v>21</v>
      </c>
      <c r="D7297" t="s">
        <v>1181</v>
      </c>
      <c r="E7297">
        <v>4.1736633E-4</v>
      </c>
    </row>
    <row r="7298" spans="1:5" x14ac:dyDescent="0.3">
      <c r="A7298" t="s">
        <v>394</v>
      </c>
      <c r="B7298" t="s">
        <v>292</v>
      </c>
      <c r="C7298" t="s">
        <v>38</v>
      </c>
      <c r="D7298" t="s">
        <v>1181</v>
      </c>
      <c r="E7298">
        <v>4.1530050000000002E-4</v>
      </c>
    </row>
    <row r="7299" spans="1:5" x14ac:dyDescent="0.3">
      <c r="A7299" t="s">
        <v>394</v>
      </c>
      <c r="B7299" t="s">
        <v>292</v>
      </c>
      <c r="C7299" t="s">
        <v>38</v>
      </c>
      <c r="D7299" t="s">
        <v>1181</v>
      </c>
      <c r="E7299">
        <v>4.1530050000000002E-4</v>
      </c>
    </row>
    <row r="7300" spans="1:5" x14ac:dyDescent="0.3">
      <c r="A7300" t="s">
        <v>394</v>
      </c>
      <c r="B7300" t="s">
        <v>292</v>
      </c>
      <c r="C7300" t="s">
        <v>38</v>
      </c>
      <c r="D7300" t="s">
        <v>1181</v>
      </c>
      <c r="E7300">
        <v>4.1530050000000002E-4</v>
      </c>
    </row>
    <row r="7301" spans="1:5" x14ac:dyDescent="0.3">
      <c r="A7301" t="s">
        <v>394</v>
      </c>
      <c r="B7301" t="s">
        <v>292</v>
      </c>
      <c r="C7301" t="s">
        <v>38</v>
      </c>
      <c r="D7301" t="s">
        <v>1181</v>
      </c>
      <c r="E7301">
        <v>4.1530050000000002E-4</v>
      </c>
    </row>
    <row r="7302" spans="1:5" x14ac:dyDescent="0.3">
      <c r="A7302" t="s">
        <v>394</v>
      </c>
      <c r="B7302" t="s">
        <v>292</v>
      </c>
      <c r="C7302" t="s">
        <v>38</v>
      </c>
      <c r="D7302" t="s">
        <v>1181</v>
      </c>
      <c r="E7302">
        <v>4.1530050000000002E-4</v>
      </c>
    </row>
    <row r="7303" spans="1:5" x14ac:dyDescent="0.3">
      <c r="A7303" t="s">
        <v>394</v>
      </c>
      <c r="B7303" t="s">
        <v>292</v>
      </c>
      <c r="C7303" t="s">
        <v>38</v>
      </c>
      <c r="D7303" t="s">
        <v>1181</v>
      </c>
      <c r="E7303">
        <v>4.1530050000000002E-4</v>
      </c>
    </row>
    <row r="7304" spans="1:5" x14ac:dyDescent="0.3">
      <c r="A7304" t="s">
        <v>394</v>
      </c>
      <c r="B7304" t="s">
        <v>292</v>
      </c>
      <c r="C7304" t="s">
        <v>38</v>
      </c>
      <c r="D7304" t="s">
        <v>1181</v>
      </c>
      <c r="E7304">
        <v>4.1530050000000002E-4</v>
      </c>
    </row>
    <row r="7305" spans="1:5" x14ac:dyDescent="0.3">
      <c r="A7305" t="s">
        <v>394</v>
      </c>
      <c r="B7305" t="s">
        <v>292</v>
      </c>
      <c r="C7305" t="s">
        <v>38</v>
      </c>
      <c r="D7305" t="s">
        <v>1181</v>
      </c>
      <c r="E7305">
        <v>4.1530050000000002E-4</v>
      </c>
    </row>
    <row r="7306" spans="1:5" x14ac:dyDescent="0.3">
      <c r="A7306" t="s">
        <v>394</v>
      </c>
      <c r="B7306" t="s">
        <v>292</v>
      </c>
      <c r="C7306" t="s">
        <v>38</v>
      </c>
      <c r="D7306" t="s">
        <v>1181</v>
      </c>
      <c r="E7306">
        <v>4.1530050000000002E-4</v>
      </c>
    </row>
    <row r="7307" spans="1:5" x14ac:dyDescent="0.3">
      <c r="A7307" t="s">
        <v>394</v>
      </c>
      <c r="B7307" t="s">
        <v>292</v>
      </c>
      <c r="C7307" t="s">
        <v>38</v>
      </c>
      <c r="D7307" t="s">
        <v>1181</v>
      </c>
      <c r="E7307">
        <v>4.1530050000000002E-4</v>
      </c>
    </row>
    <row r="7308" spans="1:5" x14ac:dyDescent="0.3">
      <c r="A7308" t="s">
        <v>394</v>
      </c>
      <c r="B7308" t="s">
        <v>292</v>
      </c>
      <c r="C7308" t="s">
        <v>38</v>
      </c>
      <c r="D7308" t="s">
        <v>1181</v>
      </c>
      <c r="E7308">
        <v>4.1530050000000002E-4</v>
      </c>
    </row>
    <row r="7309" spans="1:5" x14ac:dyDescent="0.3">
      <c r="A7309" t="s">
        <v>394</v>
      </c>
      <c r="B7309" t="s">
        <v>292</v>
      </c>
      <c r="C7309" t="s">
        <v>38</v>
      </c>
      <c r="D7309" t="s">
        <v>1181</v>
      </c>
      <c r="E7309">
        <v>4.1530050000000002E-4</v>
      </c>
    </row>
    <row r="7310" spans="1:5" x14ac:dyDescent="0.3">
      <c r="A7310" t="s">
        <v>394</v>
      </c>
      <c r="B7310" t="s">
        <v>292</v>
      </c>
      <c r="C7310" t="s">
        <v>38</v>
      </c>
      <c r="D7310" t="s">
        <v>1181</v>
      </c>
      <c r="E7310">
        <v>4.1530050000000002E-4</v>
      </c>
    </row>
    <row r="7311" spans="1:5" x14ac:dyDescent="0.3">
      <c r="A7311" t="s">
        <v>394</v>
      </c>
      <c r="B7311" t="s">
        <v>292</v>
      </c>
      <c r="C7311" t="s">
        <v>38</v>
      </c>
      <c r="D7311" t="s">
        <v>1181</v>
      </c>
      <c r="E7311">
        <v>4.1530050000000002E-4</v>
      </c>
    </row>
    <row r="7312" spans="1:5" x14ac:dyDescent="0.3">
      <c r="A7312" t="s">
        <v>394</v>
      </c>
      <c r="B7312" t="s">
        <v>292</v>
      </c>
      <c r="C7312" t="s">
        <v>38</v>
      </c>
      <c r="D7312" t="s">
        <v>1181</v>
      </c>
      <c r="E7312">
        <v>4.1530050000000002E-4</v>
      </c>
    </row>
    <row r="7313" spans="1:5" x14ac:dyDescent="0.3">
      <c r="A7313" t="s">
        <v>394</v>
      </c>
      <c r="B7313" t="s">
        <v>292</v>
      </c>
      <c r="C7313" t="s">
        <v>38</v>
      </c>
      <c r="D7313" t="s">
        <v>1181</v>
      </c>
      <c r="E7313">
        <v>4.1530050000000002E-4</v>
      </c>
    </row>
    <row r="7314" spans="1:5" x14ac:dyDescent="0.3">
      <c r="A7314" t="s">
        <v>394</v>
      </c>
      <c r="B7314" t="s">
        <v>292</v>
      </c>
      <c r="C7314" t="s">
        <v>38</v>
      </c>
      <c r="D7314" t="s">
        <v>1181</v>
      </c>
      <c r="E7314">
        <v>4.1530050000000002E-4</v>
      </c>
    </row>
    <row r="7315" spans="1:5" x14ac:dyDescent="0.3">
      <c r="A7315" t="s">
        <v>394</v>
      </c>
      <c r="B7315" t="s">
        <v>292</v>
      </c>
      <c r="C7315" t="s">
        <v>38</v>
      </c>
      <c r="D7315" t="s">
        <v>1181</v>
      </c>
      <c r="E7315">
        <v>4.1530050000000002E-4</v>
      </c>
    </row>
    <row r="7316" spans="1:5" x14ac:dyDescent="0.3">
      <c r="A7316" t="s">
        <v>394</v>
      </c>
      <c r="B7316" t="s">
        <v>292</v>
      </c>
      <c r="C7316" t="s">
        <v>38</v>
      </c>
      <c r="D7316" t="s">
        <v>1181</v>
      </c>
      <c r="E7316">
        <v>4.1530050000000002E-4</v>
      </c>
    </row>
    <row r="7317" spans="1:5" x14ac:dyDescent="0.3">
      <c r="A7317" t="s">
        <v>394</v>
      </c>
      <c r="B7317" t="s">
        <v>292</v>
      </c>
      <c r="C7317" t="s">
        <v>38</v>
      </c>
      <c r="D7317" t="s">
        <v>1181</v>
      </c>
      <c r="E7317">
        <v>4.1530050000000002E-4</v>
      </c>
    </row>
    <row r="7318" spans="1:5" x14ac:dyDescent="0.3">
      <c r="A7318" t="s">
        <v>394</v>
      </c>
      <c r="B7318" t="s">
        <v>292</v>
      </c>
      <c r="C7318" t="s">
        <v>38</v>
      </c>
      <c r="D7318" t="s">
        <v>1181</v>
      </c>
      <c r="E7318">
        <v>4.1530050000000002E-4</v>
      </c>
    </row>
    <row r="7319" spans="1:5" x14ac:dyDescent="0.3">
      <c r="A7319" t="s">
        <v>394</v>
      </c>
      <c r="B7319" t="s">
        <v>292</v>
      </c>
      <c r="C7319" t="s">
        <v>38</v>
      </c>
      <c r="D7319" t="s">
        <v>1181</v>
      </c>
      <c r="E7319">
        <v>4.1530050000000002E-4</v>
      </c>
    </row>
    <row r="7320" spans="1:5" x14ac:dyDescent="0.3">
      <c r="A7320" t="s">
        <v>394</v>
      </c>
      <c r="B7320" t="s">
        <v>292</v>
      </c>
      <c r="C7320" t="s">
        <v>38</v>
      </c>
      <c r="D7320" t="s">
        <v>1181</v>
      </c>
      <c r="E7320">
        <v>4.1530050000000002E-4</v>
      </c>
    </row>
    <row r="7321" spans="1:5" x14ac:dyDescent="0.3">
      <c r="A7321" t="s">
        <v>394</v>
      </c>
      <c r="B7321" t="s">
        <v>292</v>
      </c>
      <c r="C7321" t="s">
        <v>38</v>
      </c>
      <c r="D7321" t="s">
        <v>1181</v>
      </c>
      <c r="E7321">
        <v>4.1530050000000002E-4</v>
      </c>
    </row>
    <row r="7322" spans="1:5" x14ac:dyDescent="0.3">
      <c r="A7322" t="s">
        <v>394</v>
      </c>
      <c r="B7322" t="s">
        <v>292</v>
      </c>
      <c r="C7322" t="s">
        <v>38</v>
      </c>
      <c r="D7322" t="s">
        <v>1181</v>
      </c>
      <c r="E7322">
        <v>4.1530050000000002E-4</v>
      </c>
    </row>
    <row r="7323" spans="1:5" x14ac:dyDescent="0.3">
      <c r="A7323" t="s">
        <v>394</v>
      </c>
      <c r="B7323" t="s">
        <v>292</v>
      </c>
      <c r="C7323" t="s">
        <v>38</v>
      </c>
      <c r="D7323" t="s">
        <v>1181</v>
      </c>
      <c r="E7323">
        <v>4.1530050000000002E-4</v>
      </c>
    </row>
    <row r="7324" spans="1:5" x14ac:dyDescent="0.3">
      <c r="A7324" t="s">
        <v>394</v>
      </c>
      <c r="B7324" t="s">
        <v>292</v>
      </c>
      <c r="C7324" t="s">
        <v>38</v>
      </c>
      <c r="D7324" t="s">
        <v>1181</v>
      </c>
      <c r="E7324">
        <v>4.1530050000000002E-4</v>
      </c>
    </row>
    <row r="7325" spans="1:5" x14ac:dyDescent="0.3">
      <c r="A7325" t="s">
        <v>394</v>
      </c>
      <c r="B7325" t="s">
        <v>292</v>
      </c>
      <c r="C7325" t="s">
        <v>38</v>
      </c>
      <c r="D7325" t="s">
        <v>1181</v>
      </c>
      <c r="E7325">
        <v>4.1530050000000002E-4</v>
      </c>
    </row>
    <row r="7326" spans="1:5" x14ac:dyDescent="0.3">
      <c r="A7326" t="s">
        <v>394</v>
      </c>
      <c r="B7326" t="s">
        <v>292</v>
      </c>
      <c r="C7326" t="s">
        <v>38</v>
      </c>
      <c r="D7326" t="s">
        <v>1181</v>
      </c>
      <c r="E7326">
        <v>4.1530050000000002E-4</v>
      </c>
    </row>
    <row r="7327" spans="1:5" x14ac:dyDescent="0.3">
      <c r="A7327" t="s">
        <v>394</v>
      </c>
      <c r="B7327" t="s">
        <v>292</v>
      </c>
      <c r="C7327" t="s">
        <v>38</v>
      </c>
      <c r="D7327" t="s">
        <v>1181</v>
      </c>
      <c r="E7327">
        <v>4.1530050000000002E-4</v>
      </c>
    </row>
    <row r="7328" spans="1:5" x14ac:dyDescent="0.3">
      <c r="A7328" t="s">
        <v>394</v>
      </c>
      <c r="B7328" t="s">
        <v>292</v>
      </c>
      <c r="C7328" t="s">
        <v>38</v>
      </c>
      <c r="D7328" t="s">
        <v>1181</v>
      </c>
      <c r="E7328">
        <v>4.1530050000000002E-4</v>
      </c>
    </row>
    <row r="7329" spans="1:5" x14ac:dyDescent="0.3">
      <c r="A7329" t="s">
        <v>394</v>
      </c>
      <c r="B7329" t="s">
        <v>292</v>
      </c>
      <c r="C7329" t="s">
        <v>38</v>
      </c>
      <c r="D7329" t="s">
        <v>1181</v>
      </c>
      <c r="E7329">
        <v>4.1530050000000002E-4</v>
      </c>
    </row>
    <row r="7330" spans="1:5" x14ac:dyDescent="0.3">
      <c r="A7330" t="s">
        <v>394</v>
      </c>
      <c r="B7330" t="s">
        <v>292</v>
      </c>
      <c r="C7330" t="s">
        <v>38</v>
      </c>
      <c r="D7330" t="s">
        <v>1181</v>
      </c>
      <c r="E7330">
        <v>4.1530050000000002E-4</v>
      </c>
    </row>
    <row r="7331" spans="1:5" x14ac:dyDescent="0.3">
      <c r="A7331" t="s">
        <v>394</v>
      </c>
      <c r="B7331" t="s">
        <v>292</v>
      </c>
      <c r="C7331" t="s">
        <v>38</v>
      </c>
      <c r="D7331" t="s">
        <v>1181</v>
      </c>
      <c r="E7331">
        <v>4.1530050000000002E-4</v>
      </c>
    </row>
    <row r="7332" spans="1:5" x14ac:dyDescent="0.3">
      <c r="A7332" t="s">
        <v>394</v>
      </c>
      <c r="B7332" t="s">
        <v>292</v>
      </c>
      <c r="C7332" t="s">
        <v>38</v>
      </c>
      <c r="D7332" t="s">
        <v>1181</v>
      </c>
      <c r="E7332">
        <v>4.1530050000000002E-4</v>
      </c>
    </row>
    <row r="7333" spans="1:5" x14ac:dyDescent="0.3">
      <c r="A7333" t="s">
        <v>394</v>
      </c>
      <c r="B7333" t="s">
        <v>292</v>
      </c>
      <c r="C7333" t="s">
        <v>38</v>
      </c>
      <c r="D7333" t="s">
        <v>1181</v>
      </c>
      <c r="E7333">
        <v>4.1530050000000002E-4</v>
      </c>
    </row>
    <row r="7334" spans="1:5" x14ac:dyDescent="0.3">
      <c r="A7334" t="s">
        <v>394</v>
      </c>
      <c r="B7334" t="s">
        <v>292</v>
      </c>
      <c r="C7334" t="s">
        <v>38</v>
      </c>
      <c r="D7334" t="s">
        <v>1181</v>
      </c>
      <c r="E7334">
        <v>4.1530050000000002E-4</v>
      </c>
    </row>
    <row r="7335" spans="1:5" x14ac:dyDescent="0.3">
      <c r="A7335" t="s">
        <v>394</v>
      </c>
      <c r="B7335" t="s">
        <v>292</v>
      </c>
      <c r="C7335" t="s">
        <v>38</v>
      </c>
      <c r="D7335" t="s">
        <v>1181</v>
      </c>
      <c r="E7335">
        <v>4.1530050000000002E-4</v>
      </c>
    </row>
    <row r="7336" spans="1:5" x14ac:dyDescent="0.3">
      <c r="A7336" t="s">
        <v>394</v>
      </c>
      <c r="B7336" t="s">
        <v>292</v>
      </c>
      <c r="C7336" t="s">
        <v>38</v>
      </c>
      <c r="D7336" t="s">
        <v>1181</v>
      </c>
      <c r="E7336">
        <v>4.1530050000000002E-4</v>
      </c>
    </row>
    <row r="7337" spans="1:5" x14ac:dyDescent="0.3">
      <c r="A7337" t="s">
        <v>394</v>
      </c>
      <c r="B7337" t="s">
        <v>292</v>
      </c>
      <c r="C7337" t="s">
        <v>38</v>
      </c>
      <c r="D7337" t="s">
        <v>1181</v>
      </c>
      <c r="E7337">
        <v>4.1530050000000002E-4</v>
      </c>
    </row>
    <row r="7338" spans="1:5" x14ac:dyDescent="0.3">
      <c r="A7338" t="s">
        <v>394</v>
      </c>
      <c r="B7338" t="s">
        <v>292</v>
      </c>
      <c r="C7338" t="s">
        <v>38</v>
      </c>
      <c r="D7338" t="s">
        <v>1181</v>
      </c>
      <c r="E7338">
        <v>4.1530050000000002E-4</v>
      </c>
    </row>
    <row r="7339" spans="1:5" x14ac:dyDescent="0.3">
      <c r="A7339" t="s">
        <v>1005</v>
      </c>
      <c r="B7339" t="s">
        <v>454</v>
      </c>
      <c r="C7339" t="s">
        <v>38</v>
      </c>
      <c r="D7339" t="s">
        <v>1218</v>
      </c>
      <c r="E7339">
        <v>4.1406500999999999E-4</v>
      </c>
    </row>
    <row r="7340" spans="1:5" x14ac:dyDescent="0.3">
      <c r="A7340" t="s">
        <v>1005</v>
      </c>
      <c r="B7340" t="s">
        <v>454</v>
      </c>
      <c r="C7340" t="s">
        <v>38</v>
      </c>
      <c r="D7340" t="s">
        <v>1218</v>
      </c>
      <c r="E7340">
        <v>4.1406500999999999E-4</v>
      </c>
    </row>
    <row r="7341" spans="1:5" x14ac:dyDescent="0.3">
      <c r="A7341" t="s">
        <v>1005</v>
      </c>
      <c r="B7341" t="s">
        <v>454</v>
      </c>
      <c r="C7341" t="s">
        <v>38</v>
      </c>
      <c r="D7341" t="s">
        <v>1218</v>
      </c>
      <c r="E7341">
        <v>4.1406500999999999E-4</v>
      </c>
    </row>
    <row r="7342" spans="1:5" x14ac:dyDescent="0.3">
      <c r="A7342" t="s">
        <v>1005</v>
      </c>
      <c r="B7342" t="s">
        <v>454</v>
      </c>
      <c r="C7342" t="s">
        <v>38</v>
      </c>
      <c r="D7342" t="s">
        <v>1218</v>
      </c>
      <c r="E7342">
        <v>4.1406500999999999E-4</v>
      </c>
    </row>
    <row r="7343" spans="1:5" x14ac:dyDescent="0.3">
      <c r="A7343" t="s">
        <v>1005</v>
      </c>
      <c r="B7343" t="s">
        <v>454</v>
      </c>
      <c r="C7343" t="s">
        <v>38</v>
      </c>
      <c r="D7343" t="s">
        <v>1218</v>
      </c>
      <c r="E7343">
        <v>4.1406500999999999E-4</v>
      </c>
    </row>
    <row r="7344" spans="1:5" x14ac:dyDescent="0.3">
      <c r="A7344" t="s">
        <v>1005</v>
      </c>
      <c r="B7344" t="s">
        <v>454</v>
      </c>
      <c r="C7344" t="s">
        <v>38</v>
      </c>
      <c r="D7344" t="s">
        <v>1218</v>
      </c>
      <c r="E7344">
        <v>4.1406500999999999E-4</v>
      </c>
    </row>
    <row r="7345" spans="1:5" x14ac:dyDescent="0.3">
      <c r="A7345" t="s">
        <v>1005</v>
      </c>
      <c r="B7345" t="s">
        <v>454</v>
      </c>
      <c r="C7345" t="s">
        <v>38</v>
      </c>
      <c r="D7345" t="s">
        <v>1218</v>
      </c>
      <c r="E7345">
        <v>4.1406500999999999E-4</v>
      </c>
    </row>
    <row r="7346" spans="1:5" x14ac:dyDescent="0.3">
      <c r="A7346" t="s">
        <v>1005</v>
      </c>
      <c r="B7346" t="s">
        <v>454</v>
      </c>
      <c r="C7346" t="s">
        <v>38</v>
      </c>
      <c r="D7346" t="s">
        <v>1218</v>
      </c>
      <c r="E7346">
        <v>4.1406500999999999E-4</v>
      </c>
    </row>
    <row r="7347" spans="1:5" x14ac:dyDescent="0.3">
      <c r="A7347" t="s">
        <v>1005</v>
      </c>
      <c r="B7347" t="s">
        <v>454</v>
      </c>
      <c r="C7347" t="s">
        <v>38</v>
      </c>
      <c r="D7347" t="s">
        <v>1218</v>
      </c>
      <c r="E7347">
        <v>4.1406500999999999E-4</v>
      </c>
    </row>
    <row r="7348" spans="1:5" x14ac:dyDescent="0.3">
      <c r="A7348" t="s">
        <v>1005</v>
      </c>
      <c r="B7348" t="s">
        <v>454</v>
      </c>
      <c r="C7348" t="s">
        <v>38</v>
      </c>
      <c r="D7348" t="s">
        <v>1218</v>
      </c>
      <c r="E7348">
        <v>4.1406500999999999E-4</v>
      </c>
    </row>
    <row r="7349" spans="1:5" x14ac:dyDescent="0.3">
      <c r="A7349" t="s">
        <v>1005</v>
      </c>
      <c r="B7349" t="s">
        <v>454</v>
      </c>
      <c r="C7349" t="s">
        <v>38</v>
      </c>
      <c r="D7349" t="s">
        <v>1218</v>
      </c>
      <c r="E7349">
        <v>4.1406500999999999E-4</v>
      </c>
    </row>
    <row r="7350" spans="1:5" x14ac:dyDescent="0.3">
      <c r="A7350" t="s">
        <v>830</v>
      </c>
      <c r="B7350" t="s">
        <v>768</v>
      </c>
      <c r="C7350" t="s">
        <v>38</v>
      </c>
      <c r="D7350" t="s">
        <v>1218</v>
      </c>
      <c r="E7350">
        <v>4.0336548000000002E-4</v>
      </c>
    </row>
    <row r="7351" spans="1:5" x14ac:dyDescent="0.3">
      <c r="A7351" t="s">
        <v>400</v>
      </c>
      <c r="B7351" t="s">
        <v>447</v>
      </c>
      <c r="C7351" t="s">
        <v>38</v>
      </c>
      <c r="D7351" t="s">
        <v>1155</v>
      </c>
      <c r="E7351">
        <v>4.0214302999999998E-4</v>
      </c>
    </row>
    <row r="7352" spans="1:5" x14ac:dyDescent="0.3">
      <c r="A7352" t="s">
        <v>321</v>
      </c>
      <c r="B7352" t="s">
        <v>20</v>
      </c>
      <c r="C7352" t="s">
        <v>38</v>
      </c>
      <c r="D7352" t="s">
        <v>1181</v>
      </c>
      <c r="E7352">
        <v>3.9726075999999997E-4</v>
      </c>
    </row>
    <row r="7353" spans="1:5" x14ac:dyDescent="0.3">
      <c r="A7353" t="s">
        <v>295</v>
      </c>
      <c r="B7353" t="s">
        <v>86</v>
      </c>
      <c r="C7353" t="s">
        <v>38</v>
      </c>
      <c r="D7353" t="s">
        <v>1218</v>
      </c>
      <c r="E7353">
        <v>3.9081285E-4</v>
      </c>
    </row>
    <row r="7354" spans="1:5" x14ac:dyDescent="0.3">
      <c r="A7354" t="s">
        <v>690</v>
      </c>
      <c r="B7354" t="s">
        <v>56</v>
      </c>
      <c r="C7354" t="s">
        <v>38</v>
      </c>
      <c r="D7354" t="s">
        <v>1155</v>
      </c>
      <c r="E7354">
        <v>3.8338789999999999E-4</v>
      </c>
    </row>
    <row r="7355" spans="1:5" x14ac:dyDescent="0.3">
      <c r="A7355" t="s">
        <v>690</v>
      </c>
      <c r="B7355" t="s">
        <v>56</v>
      </c>
      <c r="C7355" t="s">
        <v>38</v>
      </c>
      <c r="D7355" t="s">
        <v>1155</v>
      </c>
      <c r="E7355">
        <v>3.8338789999999999E-4</v>
      </c>
    </row>
    <row r="7356" spans="1:5" x14ac:dyDescent="0.3">
      <c r="A7356" t="s">
        <v>690</v>
      </c>
      <c r="B7356" t="s">
        <v>56</v>
      </c>
      <c r="C7356" t="s">
        <v>38</v>
      </c>
      <c r="D7356" t="s">
        <v>1155</v>
      </c>
      <c r="E7356">
        <v>3.8338789999999999E-4</v>
      </c>
    </row>
    <row r="7357" spans="1:5" x14ac:dyDescent="0.3">
      <c r="A7357" t="s">
        <v>400</v>
      </c>
      <c r="B7357" t="s">
        <v>437</v>
      </c>
      <c r="C7357" t="s">
        <v>21</v>
      </c>
      <c r="D7357" t="s">
        <v>1155</v>
      </c>
      <c r="E7357">
        <v>3.8195192999999997E-4</v>
      </c>
    </row>
    <row r="7358" spans="1:5" x14ac:dyDescent="0.3">
      <c r="A7358" t="s">
        <v>400</v>
      </c>
      <c r="B7358" t="s">
        <v>437</v>
      </c>
      <c r="C7358" t="s">
        <v>21</v>
      </c>
      <c r="D7358" t="s">
        <v>1155</v>
      </c>
      <c r="E7358">
        <v>3.8195192999999997E-4</v>
      </c>
    </row>
    <row r="7359" spans="1:5" x14ac:dyDescent="0.3">
      <c r="A7359" t="s">
        <v>400</v>
      </c>
      <c r="B7359" t="s">
        <v>437</v>
      </c>
      <c r="C7359" t="s">
        <v>21</v>
      </c>
      <c r="D7359" t="s">
        <v>1155</v>
      </c>
      <c r="E7359">
        <v>3.8195192999999997E-4</v>
      </c>
    </row>
    <row r="7360" spans="1:5" x14ac:dyDescent="0.3">
      <c r="A7360" t="s">
        <v>400</v>
      </c>
      <c r="B7360" t="s">
        <v>437</v>
      </c>
      <c r="C7360" t="s">
        <v>21</v>
      </c>
      <c r="D7360" t="s">
        <v>1155</v>
      </c>
      <c r="E7360">
        <v>3.8195192999999997E-4</v>
      </c>
    </row>
    <row r="7361" spans="1:5" x14ac:dyDescent="0.3">
      <c r="A7361" t="s">
        <v>400</v>
      </c>
      <c r="B7361" t="s">
        <v>437</v>
      </c>
      <c r="C7361" t="s">
        <v>21</v>
      </c>
      <c r="D7361" t="s">
        <v>1155</v>
      </c>
      <c r="E7361">
        <v>3.8195192999999997E-4</v>
      </c>
    </row>
    <row r="7362" spans="1:5" x14ac:dyDescent="0.3">
      <c r="A7362" t="s">
        <v>400</v>
      </c>
      <c r="B7362" t="s">
        <v>437</v>
      </c>
      <c r="C7362" t="s">
        <v>21</v>
      </c>
      <c r="D7362" t="s">
        <v>1155</v>
      </c>
      <c r="E7362">
        <v>3.8195192999999997E-4</v>
      </c>
    </row>
    <row r="7363" spans="1:5" x14ac:dyDescent="0.3">
      <c r="A7363" t="s">
        <v>400</v>
      </c>
      <c r="B7363" t="s">
        <v>437</v>
      </c>
      <c r="C7363" t="s">
        <v>21</v>
      </c>
      <c r="D7363" t="s">
        <v>1155</v>
      </c>
      <c r="E7363">
        <v>3.8195192999999997E-4</v>
      </c>
    </row>
    <row r="7364" spans="1:5" x14ac:dyDescent="0.3">
      <c r="A7364" t="s">
        <v>400</v>
      </c>
      <c r="B7364" t="s">
        <v>437</v>
      </c>
      <c r="C7364" t="s">
        <v>21</v>
      </c>
      <c r="D7364" t="s">
        <v>1155</v>
      </c>
      <c r="E7364">
        <v>3.8195192999999997E-4</v>
      </c>
    </row>
    <row r="7365" spans="1:5" x14ac:dyDescent="0.3">
      <c r="A7365" t="s">
        <v>400</v>
      </c>
      <c r="B7365" t="s">
        <v>437</v>
      </c>
      <c r="C7365" t="s">
        <v>21</v>
      </c>
      <c r="D7365" t="s">
        <v>1155</v>
      </c>
      <c r="E7365">
        <v>3.8195192999999997E-4</v>
      </c>
    </row>
    <row r="7366" spans="1:5" x14ac:dyDescent="0.3">
      <c r="A7366" t="s">
        <v>400</v>
      </c>
      <c r="B7366" t="s">
        <v>437</v>
      </c>
      <c r="C7366" t="s">
        <v>21</v>
      </c>
      <c r="D7366" t="s">
        <v>1155</v>
      </c>
      <c r="E7366">
        <v>3.8195192999999997E-4</v>
      </c>
    </row>
    <row r="7367" spans="1:5" x14ac:dyDescent="0.3">
      <c r="A7367" t="s">
        <v>183</v>
      </c>
      <c r="B7367" t="s">
        <v>179</v>
      </c>
      <c r="C7367" t="s">
        <v>38</v>
      </c>
      <c r="D7367" t="s">
        <v>1155</v>
      </c>
      <c r="E7367">
        <v>3.8119274E-4</v>
      </c>
    </row>
    <row r="7368" spans="1:5" x14ac:dyDescent="0.3">
      <c r="A7368" t="s">
        <v>18</v>
      </c>
      <c r="B7368" t="s">
        <v>20</v>
      </c>
      <c r="C7368" t="s">
        <v>38</v>
      </c>
      <c r="D7368" t="s">
        <v>1224</v>
      </c>
      <c r="E7368">
        <v>3.7093522000000001E-4</v>
      </c>
    </row>
    <row r="7369" spans="1:5" x14ac:dyDescent="0.3">
      <c r="A7369" t="s">
        <v>49</v>
      </c>
      <c r="B7369" t="s">
        <v>51</v>
      </c>
      <c r="C7369" t="s">
        <v>21</v>
      </c>
      <c r="D7369" t="s">
        <v>1224</v>
      </c>
      <c r="E7369">
        <v>3.6076895999999998E-4</v>
      </c>
    </row>
    <row r="7370" spans="1:5" x14ac:dyDescent="0.3">
      <c r="A7370" t="s">
        <v>55</v>
      </c>
      <c r="B7370" t="s">
        <v>56</v>
      </c>
      <c r="C7370" t="s">
        <v>38</v>
      </c>
      <c r="D7370" t="s">
        <v>1224</v>
      </c>
      <c r="E7370">
        <v>3.6060101000000001E-4</v>
      </c>
    </row>
    <row r="7371" spans="1:5" x14ac:dyDescent="0.3">
      <c r="A7371" t="s">
        <v>55</v>
      </c>
      <c r="B7371" t="s">
        <v>56</v>
      </c>
      <c r="C7371" t="s">
        <v>38</v>
      </c>
      <c r="D7371" t="s">
        <v>1224</v>
      </c>
      <c r="E7371">
        <v>3.6060101000000001E-4</v>
      </c>
    </row>
    <row r="7372" spans="1:5" x14ac:dyDescent="0.3">
      <c r="A7372" t="s">
        <v>55</v>
      </c>
      <c r="B7372" t="s">
        <v>56</v>
      </c>
      <c r="C7372" t="s">
        <v>38</v>
      </c>
      <c r="D7372" t="s">
        <v>1224</v>
      </c>
      <c r="E7372">
        <v>3.6060101000000001E-4</v>
      </c>
    </row>
    <row r="7373" spans="1:5" x14ac:dyDescent="0.3">
      <c r="A7373" t="s">
        <v>55</v>
      </c>
      <c r="B7373" t="s">
        <v>56</v>
      </c>
      <c r="C7373" t="s">
        <v>38</v>
      </c>
      <c r="D7373" t="s">
        <v>1224</v>
      </c>
      <c r="E7373">
        <v>3.6060101000000001E-4</v>
      </c>
    </row>
    <row r="7374" spans="1:5" x14ac:dyDescent="0.3">
      <c r="A7374" t="s">
        <v>55</v>
      </c>
      <c r="B7374" t="s">
        <v>56</v>
      </c>
      <c r="C7374" t="s">
        <v>38</v>
      </c>
      <c r="D7374" t="s">
        <v>1224</v>
      </c>
      <c r="E7374">
        <v>3.6060101000000001E-4</v>
      </c>
    </row>
    <row r="7375" spans="1:5" x14ac:dyDescent="0.3">
      <c r="A7375" t="s">
        <v>55</v>
      </c>
      <c r="B7375" t="s">
        <v>56</v>
      </c>
      <c r="C7375" t="s">
        <v>38</v>
      </c>
      <c r="D7375" t="s">
        <v>1224</v>
      </c>
      <c r="E7375">
        <v>3.6060101000000001E-4</v>
      </c>
    </row>
    <row r="7376" spans="1:5" x14ac:dyDescent="0.3">
      <c r="A7376" t="s">
        <v>55</v>
      </c>
      <c r="B7376" t="s">
        <v>56</v>
      </c>
      <c r="C7376" t="s">
        <v>38</v>
      </c>
      <c r="D7376" t="s">
        <v>1224</v>
      </c>
      <c r="E7376">
        <v>3.6060101000000001E-4</v>
      </c>
    </row>
    <row r="7377" spans="1:5" x14ac:dyDescent="0.3">
      <c r="A7377" t="s">
        <v>715</v>
      </c>
      <c r="B7377" t="s">
        <v>587</v>
      </c>
      <c r="C7377" t="s">
        <v>38</v>
      </c>
      <c r="D7377" t="s">
        <v>1207</v>
      </c>
      <c r="E7377">
        <v>3.5661386000000002E-4</v>
      </c>
    </row>
    <row r="7378" spans="1:5" x14ac:dyDescent="0.3">
      <c r="A7378" t="s">
        <v>280</v>
      </c>
      <c r="B7378" t="s">
        <v>86</v>
      </c>
      <c r="C7378" t="s">
        <v>21</v>
      </c>
      <c r="D7378" t="s">
        <v>1155</v>
      </c>
      <c r="E7378">
        <v>3.4738919999999999E-4</v>
      </c>
    </row>
    <row r="7379" spans="1:5" x14ac:dyDescent="0.3">
      <c r="A7379" t="s">
        <v>524</v>
      </c>
      <c r="B7379" t="s">
        <v>451</v>
      </c>
      <c r="C7379" t="s">
        <v>21</v>
      </c>
      <c r="D7379" t="s">
        <v>1181</v>
      </c>
      <c r="E7379">
        <v>3.4139439999999999E-4</v>
      </c>
    </row>
    <row r="7380" spans="1:5" x14ac:dyDescent="0.3">
      <c r="A7380" t="s">
        <v>102</v>
      </c>
      <c r="B7380" t="s">
        <v>56</v>
      </c>
      <c r="C7380" t="s">
        <v>38</v>
      </c>
      <c r="D7380" t="s">
        <v>1224</v>
      </c>
      <c r="E7380">
        <v>3.3723466999999998E-4</v>
      </c>
    </row>
    <row r="7381" spans="1:5" x14ac:dyDescent="0.3">
      <c r="A7381" t="s">
        <v>43</v>
      </c>
      <c r="B7381" t="s">
        <v>20</v>
      </c>
      <c r="C7381" t="s">
        <v>38</v>
      </c>
      <c r="D7381" t="s">
        <v>1224</v>
      </c>
      <c r="E7381">
        <v>3.3592098000000001E-4</v>
      </c>
    </row>
    <row r="7382" spans="1:5" x14ac:dyDescent="0.3">
      <c r="A7382" t="s">
        <v>280</v>
      </c>
      <c r="B7382" t="s">
        <v>86</v>
      </c>
      <c r="C7382" t="s">
        <v>38</v>
      </c>
      <c r="D7382" t="s">
        <v>1155</v>
      </c>
      <c r="E7382">
        <v>3.2480889999999998E-4</v>
      </c>
    </row>
    <row r="7383" spans="1:5" x14ac:dyDescent="0.3">
      <c r="A7383" t="s">
        <v>364</v>
      </c>
      <c r="B7383" t="s">
        <v>20</v>
      </c>
      <c r="C7383" t="s">
        <v>38</v>
      </c>
      <c r="D7383" t="s">
        <v>1181</v>
      </c>
      <c r="E7383">
        <v>3.2229881000000001E-4</v>
      </c>
    </row>
    <row r="7384" spans="1:5" x14ac:dyDescent="0.3">
      <c r="A7384" t="s">
        <v>105</v>
      </c>
      <c r="B7384" t="s">
        <v>1122</v>
      </c>
      <c r="C7384" t="s">
        <v>38</v>
      </c>
      <c r="D7384" t="s">
        <v>1224</v>
      </c>
      <c r="E7384">
        <v>3.2079131999999998E-4</v>
      </c>
    </row>
    <row r="7385" spans="1:5" x14ac:dyDescent="0.3">
      <c r="A7385" t="s">
        <v>105</v>
      </c>
      <c r="B7385" t="s">
        <v>1122</v>
      </c>
      <c r="C7385" t="s">
        <v>38</v>
      </c>
      <c r="D7385" t="s">
        <v>1224</v>
      </c>
      <c r="E7385">
        <v>3.2079131999999998E-4</v>
      </c>
    </row>
    <row r="7386" spans="1:5" x14ac:dyDescent="0.3">
      <c r="A7386" t="s">
        <v>105</v>
      </c>
      <c r="B7386" t="s">
        <v>1122</v>
      </c>
      <c r="C7386" t="s">
        <v>38</v>
      </c>
      <c r="D7386" t="s">
        <v>1224</v>
      </c>
      <c r="E7386">
        <v>3.2079131999999998E-4</v>
      </c>
    </row>
    <row r="7387" spans="1:5" x14ac:dyDescent="0.3">
      <c r="A7387" t="s">
        <v>105</v>
      </c>
      <c r="B7387" t="s">
        <v>1122</v>
      </c>
      <c r="C7387" t="s">
        <v>38</v>
      </c>
      <c r="D7387" t="s">
        <v>1224</v>
      </c>
      <c r="E7387">
        <v>3.2079131999999998E-4</v>
      </c>
    </row>
    <row r="7388" spans="1:5" x14ac:dyDescent="0.3">
      <c r="A7388" t="s">
        <v>105</v>
      </c>
      <c r="B7388" t="s">
        <v>1122</v>
      </c>
      <c r="C7388" t="s">
        <v>38</v>
      </c>
      <c r="D7388" t="s">
        <v>1224</v>
      </c>
      <c r="E7388">
        <v>3.2079131999999998E-4</v>
      </c>
    </row>
    <row r="7389" spans="1:5" x14ac:dyDescent="0.3">
      <c r="A7389" t="s">
        <v>105</v>
      </c>
      <c r="B7389" t="s">
        <v>1122</v>
      </c>
      <c r="C7389" t="s">
        <v>38</v>
      </c>
      <c r="D7389" t="s">
        <v>1224</v>
      </c>
      <c r="E7389">
        <v>3.2079131999999998E-4</v>
      </c>
    </row>
    <row r="7390" spans="1:5" x14ac:dyDescent="0.3">
      <c r="A7390" t="s">
        <v>105</v>
      </c>
      <c r="B7390" t="s">
        <v>1122</v>
      </c>
      <c r="C7390" t="s">
        <v>38</v>
      </c>
      <c r="D7390" t="s">
        <v>1224</v>
      </c>
      <c r="E7390">
        <v>3.2079131999999998E-4</v>
      </c>
    </row>
    <row r="7391" spans="1:5" x14ac:dyDescent="0.3">
      <c r="A7391" t="s">
        <v>105</v>
      </c>
      <c r="B7391" t="s">
        <v>1122</v>
      </c>
      <c r="C7391" t="s">
        <v>38</v>
      </c>
      <c r="D7391" t="s">
        <v>1224</v>
      </c>
      <c r="E7391">
        <v>3.2079131999999998E-4</v>
      </c>
    </row>
    <row r="7392" spans="1:5" x14ac:dyDescent="0.3">
      <c r="A7392" t="s">
        <v>105</v>
      </c>
      <c r="B7392" t="s">
        <v>1122</v>
      </c>
      <c r="C7392" t="s">
        <v>38</v>
      </c>
      <c r="D7392" t="s">
        <v>1224</v>
      </c>
      <c r="E7392">
        <v>3.2079131999999998E-4</v>
      </c>
    </row>
    <row r="7393" spans="1:5" x14ac:dyDescent="0.3">
      <c r="A7393" t="s">
        <v>105</v>
      </c>
      <c r="B7393" t="s">
        <v>1122</v>
      </c>
      <c r="C7393" t="s">
        <v>38</v>
      </c>
      <c r="D7393" t="s">
        <v>1224</v>
      </c>
      <c r="E7393">
        <v>3.2079131999999998E-4</v>
      </c>
    </row>
    <row r="7394" spans="1:5" x14ac:dyDescent="0.3">
      <c r="A7394" t="s">
        <v>364</v>
      </c>
      <c r="B7394" t="s">
        <v>20</v>
      </c>
      <c r="C7394" t="s">
        <v>38</v>
      </c>
      <c r="D7394" t="s">
        <v>1181</v>
      </c>
      <c r="E7394">
        <v>3.1401243999999999E-4</v>
      </c>
    </row>
    <row r="7395" spans="1:5" x14ac:dyDescent="0.3">
      <c r="A7395" t="s">
        <v>400</v>
      </c>
      <c r="B7395" t="s">
        <v>401</v>
      </c>
      <c r="C7395" t="s">
        <v>21</v>
      </c>
      <c r="D7395" t="s">
        <v>1155</v>
      </c>
      <c r="E7395">
        <v>3.1040171000000001E-4</v>
      </c>
    </row>
    <row r="7396" spans="1:5" x14ac:dyDescent="0.3">
      <c r="A7396" t="s">
        <v>400</v>
      </c>
      <c r="B7396" t="s">
        <v>401</v>
      </c>
      <c r="C7396" t="s">
        <v>21</v>
      </c>
      <c r="D7396" t="s">
        <v>1155</v>
      </c>
      <c r="E7396">
        <v>3.1040171000000001E-4</v>
      </c>
    </row>
    <row r="7397" spans="1:5" x14ac:dyDescent="0.3">
      <c r="A7397" t="s">
        <v>400</v>
      </c>
      <c r="B7397" t="s">
        <v>401</v>
      </c>
      <c r="C7397" t="s">
        <v>21</v>
      </c>
      <c r="D7397" t="s">
        <v>1155</v>
      </c>
      <c r="E7397">
        <v>3.1040171000000001E-4</v>
      </c>
    </row>
    <row r="7398" spans="1:5" x14ac:dyDescent="0.3">
      <c r="A7398" t="s">
        <v>400</v>
      </c>
      <c r="B7398" t="s">
        <v>401</v>
      </c>
      <c r="C7398" t="s">
        <v>21</v>
      </c>
      <c r="D7398" t="s">
        <v>1155</v>
      </c>
      <c r="E7398">
        <v>3.1040171000000001E-4</v>
      </c>
    </row>
    <row r="7399" spans="1:5" x14ac:dyDescent="0.3">
      <c r="A7399" t="s">
        <v>400</v>
      </c>
      <c r="B7399" t="s">
        <v>401</v>
      </c>
      <c r="C7399" t="s">
        <v>21</v>
      </c>
      <c r="D7399" t="s">
        <v>1155</v>
      </c>
      <c r="E7399">
        <v>3.1040171000000001E-4</v>
      </c>
    </row>
    <row r="7400" spans="1:5" x14ac:dyDescent="0.3">
      <c r="A7400" t="s">
        <v>400</v>
      </c>
      <c r="B7400" t="s">
        <v>401</v>
      </c>
      <c r="C7400" t="s">
        <v>21</v>
      </c>
      <c r="D7400" t="s">
        <v>1155</v>
      </c>
      <c r="E7400">
        <v>3.1040171000000001E-4</v>
      </c>
    </row>
    <row r="7401" spans="1:5" x14ac:dyDescent="0.3">
      <c r="A7401" t="s">
        <v>400</v>
      </c>
      <c r="B7401" t="s">
        <v>401</v>
      </c>
      <c r="C7401" t="s">
        <v>21</v>
      </c>
      <c r="D7401" t="s">
        <v>1155</v>
      </c>
      <c r="E7401">
        <v>3.1040171000000001E-4</v>
      </c>
    </row>
    <row r="7402" spans="1:5" x14ac:dyDescent="0.3">
      <c r="A7402" t="s">
        <v>400</v>
      </c>
      <c r="B7402" t="s">
        <v>401</v>
      </c>
      <c r="C7402" t="s">
        <v>21</v>
      </c>
      <c r="D7402" t="s">
        <v>1155</v>
      </c>
      <c r="E7402">
        <v>3.1040171000000001E-4</v>
      </c>
    </row>
    <row r="7403" spans="1:5" x14ac:dyDescent="0.3">
      <c r="A7403" t="s">
        <v>400</v>
      </c>
      <c r="B7403" t="s">
        <v>401</v>
      </c>
      <c r="C7403" t="s">
        <v>21</v>
      </c>
      <c r="D7403" t="s">
        <v>1155</v>
      </c>
      <c r="E7403">
        <v>3.1040171000000001E-4</v>
      </c>
    </row>
    <row r="7404" spans="1:5" x14ac:dyDescent="0.3">
      <c r="A7404" t="s">
        <v>400</v>
      </c>
      <c r="B7404" t="s">
        <v>401</v>
      </c>
      <c r="C7404" t="s">
        <v>21</v>
      </c>
      <c r="D7404" t="s">
        <v>1155</v>
      </c>
      <c r="E7404">
        <v>3.1040171000000001E-4</v>
      </c>
    </row>
    <row r="7405" spans="1:5" x14ac:dyDescent="0.3">
      <c r="A7405" t="s">
        <v>283</v>
      </c>
      <c r="B7405" t="s">
        <v>284</v>
      </c>
      <c r="C7405" t="s">
        <v>21</v>
      </c>
      <c r="D7405" t="s">
        <v>1218</v>
      </c>
      <c r="E7405">
        <v>2.9776123000000001E-4</v>
      </c>
    </row>
    <row r="7406" spans="1:5" x14ac:dyDescent="0.3">
      <c r="A7406" t="s">
        <v>311</v>
      </c>
      <c r="B7406" t="s">
        <v>20</v>
      </c>
      <c r="C7406" t="s">
        <v>38</v>
      </c>
      <c r="D7406" t="s">
        <v>1181</v>
      </c>
      <c r="E7406">
        <v>2.9774184000000003E-4</v>
      </c>
    </row>
    <row r="7407" spans="1:5" x14ac:dyDescent="0.3">
      <c r="A7407" t="s">
        <v>400</v>
      </c>
      <c r="B7407" t="s">
        <v>466</v>
      </c>
      <c r="C7407" t="s">
        <v>38</v>
      </c>
      <c r="D7407" t="s">
        <v>1155</v>
      </c>
      <c r="E7407">
        <v>2.9758584000000001E-4</v>
      </c>
    </row>
    <row r="7408" spans="1:5" x14ac:dyDescent="0.3">
      <c r="A7408" t="s">
        <v>810</v>
      </c>
      <c r="B7408" t="s">
        <v>56</v>
      </c>
      <c r="C7408" t="s">
        <v>38</v>
      </c>
      <c r="D7408" t="s">
        <v>1181</v>
      </c>
      <c r="E7408">
        <v>2.8867580000000001E-4</v>
      </c>
    </row>
    <row r="7409" spans="1:5" x14ac:dyDescent="0.3">
      <c r="A7409" t="s">
        <v>810</v>
      </c>
      <c r="B7409" t="s">
        <v>56</v>
      </c>
      <c r="C7409" t="s">
        <v>38</v>
      </c>
      <c r="D7409" t="s">
        <v>1181</v>
      </c>
      <c r="E7409">
        <v>2.8867580000000001E-4</v>
      </c>
    </row>
    <row r="7410" spans="1:5" x14ac:dyDescent="0.3">
      <c r="A7410" t="s">
        <v>810</v>
      </c>
      <c r="B7410" t="s">
        <v>56</v>
      </c>
      <c r="C7410" t="s">
        <v>38</v>
      </c>
      <c r="D7410" t="s">
        <v>1181</v>
      </c>
      <c r="E7410">
        <v>2.8867580000000001E-4</v>
      </c>
    </row>
    <row r="7411" spans="1:5" x14ac:dyDescent="0.3">
      <c r="A7411" t="s">
        <v>810</v>
      </c>
      <c r="B7411" t="s">
        <v>56</v>
      </c>
      <c r="C7411" t="s">
        <v>38</v>
      </c>
      <c r="D7411" t="s">
        <v>1181</v>
      </c>
      <c r="E7411">
        <v>2.8867580000000001E-4</v>
      </c>
    </row>
    <row r="7412" spans="1:5" x14ac:dyDescent="0.3">
      <c r="A7412" t="s">
        <v>810</v>
      </c>
      <c r="B7412" t="s">
        <v>56</v>
      </c>
      <c r="C7412" t="s">
        <v>38</v>
      </c>
      <c r="D7412" t="s">
        <v>1181</v>
      </c>
      <c r="E7412">
        <v>2.8867580000000001E-4</v>
      </c>
    </row>
    <row r="7413" spans="1:5" x14ac:dyDescent="0.3">
      <c r="A7413" t="s">
        <v>810</v>
      </c>
      <c r="B7413" t="s">
        <v>56</v>
      </c>
      <c r="C7413" t="s">
        <v>38</v>
      </c>
      <c r="D7413" t="s">
        <v>1181</v>
      </c>
      <c r="E7413">
        <v>2.8867580000000001E-4</v>
      </c>
    </row>
    <row r="7414" spans="1:5" x14ac:dyDescent="0.3">
      <c r="A7414" t="s">
        <v>357</v>
      </c>
      <c r="B7414" t="s">
        <v>20</v>
      </c>
      <c r="C7414" t="s">
        <v>38</v>
      </c>
      <c r="D7414" t="s">
        <v>1181</v>
      </c>
      <c r="E7414">
        <v>2.8557323000000001E-4</v>
      </c>
    </row>
    <row r="7415" spans="1:5" x14ac:dyDescent="0.3">
      <c r="A7415" t="s">
        <v>338</v>
      </c>
      <c r="B7415" t="s">
        <v>20</v>
      </c>
      <c r="C7415" t="s">
        <v>38</v>
      </c>
      <c r="D7415" t="s">
        <v>1181</v>
      </c>
      <c r="E7415">
        <v>2.8345295000000001E-4</v>
      </c>
    </row>
    <row r="7416" spans="1:5" x14ac:dyDescent="0.3">
      <c r="A7416" t="s">
        <v>539</v>
      </c>
      <c r="B7416" t="s">
        <v>241</v>
      </c>
      <c r="C7416" t="s">
        <v>38</v>
      </c>
      <c r="D7416" t="s">
        <v>1155</v>
      </c>
      <c r="E7416">
        <v>2.7632048000000002E-4</v>
      </c>
    </row>
    <row r="7417" spans="1:5" x14ac:dyDescent="0.3">
      <c r="A7417" t="s">
        <v>539</v>
      </c>
      <c r="B7417" t="s">
        <v>241</v>
      </c>
      <c r="C7417" t="s">
        <v>38</v>
      </c>
      <c r="D7417" t="s">
        <v>1155</v>
      </c>
      <c r="E7417">
        <v>2.7632048000000002E-4</v>
      </c>
    </row>
    <row r="7418" spans="1:5" x14ac:dyDescent="0.3">
      <c r="A7418" t="s">
        <v>539</v>
      </c>
      <c r="B7418" t="s">
        <v>241</v>
      </c>
      <c r="C7418" t="s">
        <v>38</v>
      </c>
      <c r="D7418" t="s">
        <v>1155</v>
      </c>
      <c r="E7418">
        <v>2.7632048000000002E-4</v>
      </c>
    </row>
    <row r="7419" spans="1:5" x14ac:dyDescent="0.3">
      <c r="A7419" t="s">
        <v>539</v>
      </c>
      <c r="B7419" t="s">
        <v>241</v>
      </c>
      <c r="C7419" t="s">
        <v>38</v>
      </c>
      <c r="D7419" t="s">
        <v>1155</v>
      </c>
      <c r="E7419">
        <v>2.7632048000000002E-4</v>
      </c>
    </row>
    <row r="7420" spans="1:5" x14ac:dyDescent="0.3">
      <c r="A7420" t="s">
        <v>539</v>
      </c>
      <c r="B7420" t="s">
        <v>241</v>
      </c>
      <c r="C7420" t="s">
        <v>38</v>
      </c>
      <c r="D7420" t="s">
        <v>1155</v>
      </c>
      <c r="E7420">
        <v>2.7632048000000002E-4</v>
      </c>
    </row>
    <row r="7421" spans="1:5" x14ac:dyDescent="0.3">
      <c r="A7421" t="s">
        <v>539</v>
      </c>
      <c r="B7421" t="s">
        <v>241</v>
      </c>
      <c r="C7421" t="s">
        <v>38</v>
      </c>
      <c r="D7421" t="s">
        <v>1155</v>
      </c>
      <c r="E7421">
        <v>2.7632048000000002E-4</v>
      </c>
    </row>
    <row r="7422" spans="1:5" x14ac:dyDescent="0.3">
      <c r="A7422" t="s">
        <v>178</v>
      </c>
      <c r="B7422" t="s">
        <v>246</v>
      </c>
      <c r="C7422" t="s">
        <v>38</v>
      </c>
      <c r="D7422" t="s">
        <v>1155</v>
      </c>
      <c r="E7422">
        <v>2.6958915999999999E-4</v>
      </c>
    </row>
    <row r="7423" spans="1:5" x14ac:dyDescent="0.3">
      <c r="A7423" t="s">
        <v>178</v>
      </c>
      <c r="B7423" t="s">
        <v>246</v>
      </c>
      <c r="C7423" t="s">
        <v>38</v>
      </c>
      <c r="D7423" t="s">
        <v>1155</v>
      </c>
      <c r="E7423">
        <v>2.6958915999999999E-4</v>
      </c>
    </row>
    <row r="7424" spans="1:5" x14ac:dyDescent="0.3">
      <c r="A7424" t="s">
        <v>178</v>
      </c>
      <c r="B7424" t="s">
        <v>246</v>
      </c>
      <c r="C7424" t="s">
        <v>38</v>
      </c>
      <c r="D7424" t="s">
        <v>1155</v>
      </c>
      <c r="E7424">
        <v>2.6958915999999999E-4</v>
      </c>
    </row>
    <row r="7425" spans="1:5" x14ac:dyDescent="0.3">
      <c r="A7425" t="s">
        <v>178</v>
      </c>
      <c r="B7425" t="s">
        <v>246</v>
      </c>
      <c r="C7425" t="s">
        <v>38</v>
      </c>
      <c r="D7425" t="s">
        <v>1155</v>
      </c>
      <c r="E7425">
        <v>2.6958915999999999E-4</v>
      </c>
    </row>
    <row r="7426" spans="1:5" x14ac:dyDescent="0.3">
      <c r="A7426" t="s">
        <v>178</v>
      </c>
      <c r="B7426" t="s">
        <v>246</v>
      </c>
      <c r="C7426" t="s">
        <v>38</v>
      </c>
      <c r="D7426" t="s">
        <v>1155</v>
      </c>
      <c r="E7426">
        <v>2.6958915999999999E-4</v>
      </c>
    </row>
    <row r="7427" spans="1:5" x14ac:dyDescent="0.3">
      <c r="A7427" t="s">
        <v>178</v>
      </c>
      <c r="B7427" t="s">
        <v>246</v>
      </c>
      <c r="C7427" t="s">
        <v>38</v>
      </c>
      <c r="D7427" t="s">
        <v>1155</v>
      </c>
      <c r="E7427">
        <v>2.6958915999999999E-4</v>
      </c>
    </row>
    <row r="7428" spans="1:5" x14ac:dyDescent="0.3">
      <c r="A7428" t="s">
        <v>178</v>
      </c>
      <c r="B7428" t="s">
        <v>246</v>
      </c>
      <c r="C7428" t="s">
        <v>38</v>
      </c>
      <c r="D7428" t="s">
        <v>1155</v>
      </c>
      <c r="E7428">
        <v>2.6958915999999999E-4</v>
      </c>
    </row>
    <row r="7429" spans="1:5" x14ac:dyDescent="0.3">
      <c r="A7429" t="s">
        <v>43</v>
      </c>
      <c r="B7429" t="s">
        <v>20</v>
      </c>
      <c r="C7429" t="s">
        <v>38</v>
      </c>
      <c r="D7429" t="s">
        <v>1224</v>
      </c>
      <c r="E7429">
        <v>2.6710614000000001E-4</v>
      </c>
    </row>
    <row r="7430" spans="1:5" x14ac:dyDescent="0.3">
      <c r="A7430" t="s">
        <v>321</v>
      </c>
      <c r="B7430" t="s">
        <v>20</v>
      </c>
      <c r="C7430" t="s">
        <v>38</v>
      </c>
      <c r="D7430" t="s">
        <v>1181</v>
      </c>
      <c r="E7430">
        <v>2.6699527000000002E-4</v>
      </c>
    </row>
    <row r="7431" spans="1:5" x14ac:dyDescent="0.3">
      <c r="A7431" t="s">
        <v>382</v>
      </c>
      <c r="B7431" t="s">
        <v>20</v>
      </c>
      <c r="C7431" t="s">
        <v>38</v>
      </c>
      <c r="D7431" t="s">
        <v>1181</v>
      </c>
      <c r="E7431">
        <v>2.6644590000000001E-4</v>
      </c>
    </row>
    <row r="7432" spans="1:5" x14ac:dyDescent="0.3">
      <c r="A7432" t="s">
        <v>347</v>
      </c>
      <c r="B7432" t="s">
        <v>20</v>
      </c>
      <c r="C7432" t="s">
        <v>38</v>
      </c>
      <c r="D7432" t="s">
        <v>1181</v>
      </c>
      <c r="E7432">
        <v>2.5861732999999998E-4</v>
      </c>
    </row>
    <row r="7433" spans="1:5" x14ac:dyDescent="0.3">
      <c r="A7433" t="s">
        <v>327</v>
      </c>
      <c r="B7433" t="s">
        <v>20</v>
      </c>
      <c r="C7433" t="s">
        <v>38</v>
      </c>
      <c r="D7433" t="s">
        <v>1181</v>
      </c>
      <c r="E7433">
        <v>2.5813779999999997E-4</v>
      </c>
    </row>
    <row r="7434" spans="1:5" x14ac:dyDescent="0.3">
      <c r="A7434" t="s">
        <v>382</v>
      </c>
      <c r="B7434" t="s">
        <v>20</v>
      </c>
      <c r="C7434" t="s">
        <v>38</v>
      </c>
      <c r="D7434" t="s">
        <v>1181</v>
      </c>
      <c r="E7434">
        <v>2.5526615999999999E-4</v>
      </c>
    </row>
    <row r="7435" spans="1:5" x14ac:dyDescent="0.3">
      <c r="A7435" t="s">
        <v>372</v>
      </c>
      <c r="B7435" t="s">
        <v>20</v>
      </c>
      <c r="C7435" t="s">
        <v>38</v>
      </c>
      <c r="D7435" t="s">
        <v>1181</v>
      </c>
      <c r="E7435">
        <v>2.5404841999999999E-4</v>
      </c>
    </row>
    <row r="7436" spans="1:5" x14ac:dyDescent="0.3">
      <c r="A7436" t="s">
        <v>321</v>
      </c>
      <c r="B7436" t="s">
        <v>20</v>
      </c>
      <c r="C7436" t="s">
        <v>38</v>
      </c>
      <c r="D7436" t="s">
        <v>1181</v>
      </c>
      <c r="E7436">
        <v>2.5398427999999998E-4</v>
      </c>
    </row>
    <row r="7437" spans="1:5" x14ac:dyDescent="0.3">
      <c r="A7437" t="s">
        <v>43</v>
      </c>
      <c r="B7437" t="s">
        <v>20</v>
      </c>
      <c r="C7437" t="s">
        <v>38</v>
      </c>
      <c r="D7437" t="s">
        <v>1224</v>
      </c>
      <c r="E7437">
        <v>2.5241795E-4</v>
      </c>
    </row>
    <row r="7438" spans="1:5" x14ac:dyDescent="0.3">
      <c r="A7438" t="s">
        <v>197</v>
      </c>
      <c r="B7438" t="s">
        <v>51</v>
      </c>
      <c r="C7438" t="s">
        <v>38</v>
      </c>
      <c r="D7438" t="s">
        <v>1155</v>
      </c>
      <c r="E7438">
        <v>2.4813435999999998E-4</v>
      </c>
    </row>
    <row r="7439" spans="1:5" x14ac:dyDescent="0.3">
      <c r="A7439" t="s">
        <v>197</v>
      </c>
      <c r="B7439" t="s">
        <v>51</v>
      </c>
      <c r="C7439" t="s">
        <v>38</v>
      </c>
      <c r="D7439" t="s">
        <v>1155</v>
      </c>
      <c r="E7439">
        <v>2.4813435999999998E-4</v>
      </c>
    </row>
    <row r="7440" spans="1:5" x14ac:dyDescent="0.3">
      <c r="A7440" t="s">
        <v>197</v>
      </c>
      <c r="B7440" t="s">
        <v>51</v>
      </c>
      <c r="C7440" t="s">
        <v>38</v>
      </c>
      <c r="D7440" t="s">
        <v>1155</v>
      </c>
      <c r="E7440">
        <v>2.4813435999999998E-4</v>
      </c>
    </row>
    <row r="7441" spans="1:5" x14ac:dyDescent="0.3">
      <c r="A7441" t="s">
        <v>197</v>
      </c>
      <c r="B7441" t="s">
        <v>51</v>
      </c>
      <c r="C7441" t="s">
        <v>38</v>
      </c>
      <c r="D7441" t="s">
        <v>1155</v>
      </c>
      <c r="E7441">
        <v>2.4813435999999998E-4</v>
      </c>
    </row>
    <row r="7442" spans="1:5" x14ac:dyDescent="0.3">
      <c r="A7442" t="s">
        <v>197</v>
      </c>
      <c r="B7442" t="s">
        <v>51</v>
      </c>
      <c r="C7442" t="s">
        <v>38</v>
      </c>
      <c r="D7442" t="s">
        <v>1155</v>
      </c>
      <c r="E7442">
        <v>2.4813435999999998E-4</v>
      </c>
    </row>
    <row r="7443" spans="1:5" x14ac:dyDescent="0.3">
      <c r="A7443" t="s">
        <v>197</v>
      </c>
      <c r="B7443" t="s">
        <v>51</v>
      </c>
      <c r="C7443" t="s">
        <v>38</v>
      </c>
      <c r="D7443" t="s">
        <v>1155</v>
      </c>
      <c r="E7443">
        <v>2.4813435999999998E-4</v>
      </c>
    </row>
    <row r="7444" spans="1:5" x14ac:dyDescent="0.3">
      <c r="A7444" t="s">
        <v>197</v>
      </c>
      <c r="B7444" t="s">
        <v>51</v>
      </c>
      <c r="C7444" t="s">
        <v>38</v>
      </c>
      <c r="D7444" t="s">
        <v>1155</v>
      </c>
      <c r="E7444">
        <v>2.4813435999999998E-4</v>
      </c>
    </row>
    <row r="7445" spans="1:5" x14ac:dyDescent="0.3">
      <c r="A7445" t="s">
        <v>197</v>
      </c>
      <c r="B7445" t="s">
        <v>51</v>
      </c>
      <c r="C7445" t="s">
        <v>38</v>
      </c>
      <c r="D7445" t="s">
        <v>1155</v>
      </c>
      <c r="E7445">
        <v>2.4813435999999998E-4</v>
      </c>
    </row>
    <row r="7446" spans="1:5" x14ac:dyDescent="0.3">
      <c r="A7446" t="s">
        <v>43</v>
      </c>
      <c r="B7446" t="s">
        <v>20</v>
      </c>
      <c r="C7446" t="s">
        <v>38</v>
      </c>
      <c r="D7446" t="s">
        <v>1224</v>
      </c>
      <c r="E7446">
        <v>2.4405008E-4</v>
      </c>
    </row>
    <row r="7447" spans="1:5" x14ac:dyDescent="0.3">
      <c r="A7447" t="s">
        <v>183</v>
      </c>
      <c r="B7447" t="s">
        <v>179</v>
      </c>
      <c r="C7447" t="s">
        <v>38</v>
      </c>
      <c r="D7447" t="s">
        <v>1155</v>
      </c>
      <c r="E7447">
        <v>2.3968911000000001E-4</v>
      </c>
    </row>
    <row r="7448" spans="1:5" x14ac:dyDescent="0.3">
      <c r="A7448" t="s">
        <v>183</v>
      </c>
      <c r="B7448" t="s">
        <v>179</v>
      </c>
      <c r="C7448" t="s">
        <v>38</v>
      </c>
      <c r="D7448" t="s">
        <v>1155</v>
      </c>
      <c r="E7448">
        <v>2.3909336999999999E-4</v>
      </c>
    </row>
    <row r="7449" spans="1:5" x14ac:dyDescent="0.3">
      <c r="A7449" t="s">
        <v>259</v>
      </c>
      <c r="B7449" t="s">
        <v>86</v>
      </c>
      <c r="C7449" t="s">
        <v>38</v>
      </c>
      <c r="D7449" t="s">
        <v>1181</v>
      </c>
      <c r="E7449">
        <v>2.3572984000000001E-4</v>
      </c>
    </row>
    <row r="7450" spans="1:5" x14ac:dyDescent="0.3">
      <c r="A7450" t="s">
        <v>105</v>
      </c>
      <c r="B7450" t="s">
        <v>768</v>
      </c>
      <c r="C7450" t="s">
        <v>38</v>
      </c>
      <c r="D7450" t="s">
        <v>1224</v>
      </c>
      <c r="E7450">
        <v>2.3282926999999999E-4</v>
      </c>
    </row>
    <row r="7451" spans="1:5" x14ac:dyDescent="0.3">
      <c r="A7451" t="s">
        <v>305</v>
      </c>
      <c r="B7451" t="s">
        <v>20</v>
      </c>
      <c r="C7451" t="s">
        <v>38</v>
      </c>
      <c r="D7451" t="s">
        <v>1181</v>
      </c>
      <c r="E7451">
        <v>2.2299049E-4</v>
      </c>
    </row>
    <row r="7452" spans="1:5" x14ac:dyDescent="0.3">
      <c r="A7452" t="s">
        <v>372</v>
      </c>
      <c r="B7452" t="s">
        <v>20</v>
      </c>
      <c r="C7452" t="s">
        <v>38</v>
      </c>
      <c r="D7452" t="s">
        <v>1181</v>
      </c>
      <c r="E7452">
        <v>2.1657202999999999E-4</v>
      </c>
    </row>
    <row r="7453" spans="1:5" x14ac:dyDescent="0.3">
      <c r="A7453" t="s">
        <v>657</v>
      </c>
      <c r="B7453" t="s">
        <v>587</v>
      </c>
      <c r="C7453" t="s">
        <v>21</v>
      </c>
      <c r="D7453" t="s">
        <v>1224</v>
      </c>
      <c r="E7453">
        <v>2.1655166000000001E-4</v>
      </c>
    </row>
    <row r="7454" spans="1:5" x14ac:dyDescent="0.3">
      <c r="A7454" t="s">
        <v>518</v>
      </c>
      <c r="B7454" t="s">
        <v>451</v>
      </c>
      <c r="C7454" t="s">
        <v>21</v>
      </c>
      <c r="D7454" t="s">
        <v>1224</v>
      </c>
      <c r="E7454">
        <v>2.1134906999999999E-4</v>
      </c>
    </row>
    <row r="7455" spans="1:5" x14ac:dyDescent="0.3">
      <c r="A7455" t="s">
        <v>183</v>
      </c>
      <c r="B7455" t="s">
        <v>179</v>
      </c>
      <c r="C7455" t="s">
        <v>38</v>
      </c>
      <c r="D7455" t="s">
        <v>1155</v>
      </c>
      <c r="E7455">
        <v>2.1081048E-4</v>
      </c>
    </row>
    <row r="7456" spans="1:5" x14ac:dyDescent="0.3">
      <c r="A7456" t="s">
        <v>657</v>
      </c>
      <c r="B7456" t="s">
        <v>587</v>
      </c>
      <c r="C7456" t="s">
        <v>21</v>
      </c>
      <c r="D7456" t="s">
        <v>1224</v>
      </c>
      <c r="E7456">
        <v>2.0660896000000001E-4</v>
      </c>
    </row>
    <row r="7457" spans="1:5" x14ac:dyDescent="0.3">
      <c r="A7457" t="s">
        <v>183</v>
      </c>
      <c r="B7457" t="s">
        <v>179</v>
      </c>
      <c r="C7457" t="s">
        <v>38</v>
      </c>
      <c r="D7457" t="s">
        <v>1155</v>
      </c>
      <c r="E7457">
        <v>2.0561842E-4</v>
      </c>
    </row>
    <row r="7458" spans="1:5" x14ac:dyDescent="0.3">
      <c r="A7458" t="s">
        <v>157</v>
      </c>
      <c r="B7458" t="s">
        <v>56</v>
      </c>
      <c r="C7458" t="s">
        <v>21</v>
      </c>
      <c r="D7458" t="s">
        <v>1218</v>
      </c>
      <c r="E7458">
        <v>2.0152526E-4</v>
      </c>
    </row>
    <row r="7459" spans="1:5" x14ac:dyDescent="0.3">
      <c r="A7459" t="s">
        <v>43</v>
      </c>
      <c r="B7459" t="s">
        <v>20</v>
      </c>
      <c r="C7459" t="s">
        <v>21</v>
      </c>
      <c r="D7459" t="s">
        <v>1224</v>
      </c>
      <c r="E7459">
        <v>2.0042127E-4</v>
      </c>
    </row>
    <row r="7460" spans="1:5" x14ac:dyDescent="0.3">
      <c r="A7460" t="s">
        <v>657</v>
      </c>
      <c r="B7460" t="s">
        <v>587</v>
      </c>
      <c r="C7460" t="s">
        <v>21</v>
      </c>
      <c r="D7460" t="s">
        <v>1224</v>
      </c>
      <c r="E7460">
        <v>1.9972581999999999E-4</v>
      </c>
    </row>
    <row r="7461" spans="1:5" x14ac:dyDescent="0.3">
      <c r="A7461" t="s">
        <v>43</v>
      </c>
      <c r="B7461" t="s">
        <v>20</v>
      </c>
      <c r="C7461" t="s">
        <v>38</v>
      </c>
      <c r="D7461" t="s">
        <v>1224</v>
      </c>
      <c r="E7461">
        <v>1.9822857999999999E-4</v>
      </c>
    </row>
    <row r="7462" spans="1:5" x14ac:dyDescent="0.3">
      <c r="A7462" t="s">
        <v>43</v>
      </c>
      <c r="B7462" t="s">
        <v>20</v>
      </c>
      <c r="C7462" t="s">
        <v>38</v>
      </c>
      <c r="D7462" t="s">
        <v>1224</v>
      </c>
      <c r="E7462">
        <v>1.9725552999999999E-4</v>
      </c>
    </row>
    <row r="7463" spans="1:5" x14ac:dyDescent="0.3">
      <c r="A7463" t="s">
        <v>186</v>
      </c>
      <c r="B7463" t="s">
        <v>122</v>
      </c>
      <c r="C7463" t="s">
        <v>38</v>
      </c>
      <c r="D7463" t="s">
        <v>1155</v>
      </c>
      <c r="E7463">
        <v>1.935448E-4</v>
      </c>
    </row>
    <row r="7464" spans="1:5" x14ac:dyDescent="0.3">
      <c r="A7464" t="s">
        <v>186</v>
      </c>
      <c r="B7464" t="s">
        <v>122</v>
      </c>
      <c r="C7464" t="s">
        <v>38</v>
      </c>
      <c r="D7464" t="s">
        <v>1155</v>
      </c>
      <c r="E7464">
        <v>1.935448E-4</v>
      </c>
    </row>
    <row r="7465" spans="1:5" x14ac:dyDescent="0.3">
      <c r="A7465" t="s">
        <v>186</v>
      </c>
      <c r="B7465" t="s">
        <v>122</v>
      </c>
      <c r="C7465" t="s">
        <v>38</v>
      </c>
      <c r="D7465" t="s">
        <v>1155</v>
      </c>
      <c r="E7465">
        <v>1.935448E-4</v>
      </c>
    </row>
    <row r="7466" spans="1:5" x14ac:dyDescent="0.3">
      <c r="A7466" t="s">
        <v>186</v>
      </c>
      <c r="B7466" t="s">
        <v>122</v>
      </c>
      <c r="C7466" t="s">
        <v>38</v>
      </c>
      <c r="D7466" t="s">
        <v>1155</v>
      </c>
      <c r="E7466">
        <v>1.935448E-4</v>
      </c>
    </row>
    <row r="7467" spans="1:5" x14ac:dyDescent="0.3">
      <c r="A7467" t="s">
        <v>186</v>
      </c>
      <c r="B7467" t="s">
        <v>122</v>
      </c>
      <c r="C7467" t="s">
        <v>38</v>
      </c>
      <c r="D7467" t="s">
        <v>1155</v>
      </c>
      <c r="E7467">
        <v>1.935448E-4</v>
      </c>
    </row>
    <row r="7468" spans="1:5" x14ac:dyDescent="0.3">
      <c r="A7468" t="s">
        <v>98</v>
      </c>
      <c r="B7468" t="s">
        <v>20</v>
      </c>
      <c r="C7468" t="s">
        <v>38</v>
      </c>
      <c r="D7468" t="s">
        <v>1224</v>
      </c>
      <c r="E7468">
        <v>1.9099311E-4</v>
      </c>
    </row>
    <row r="7469" spans="1:5" x14ac:dyDescent="0.3">
      <c r="A7469" t="s">
        <v>98</v>
      </c>
      <c r="B7469" t="s">
        <v>20</v>
      </c>
      <c r="C7469" t="s">
        <v>38</v>
      </c>
      <c r="D7469" t="s">
        <v>1224</v>
      </c>
      <c r="E7469">
        <v>1.9099311E-4</v>
      </c>
    </row>
    <row r="7470" spans="1:5" x14ac:dyDescent="0.3">
      <c r="A7470" t="s">
        <v>305</v>
      </c>
      <c r="B7470" t="s">
        <v>20</v>
      </c>
      <c r="C7470" t="s">
        <v>38</v>
      </c>
      <c r="D7470" t="s">
        <v>1181</v>
      </c>
      <c r="E7470">
        <v>1.8547746999999999E-4</v>
      </c>
    </row>
    <row r="7471" spans="1:5" x14ac:dyDescent="0.3">
      <c r="A7471" t="s">
        <v>43</v>
      </c>
      <c r="B7471" t="s">
        <v>20</v>
      </c>
      <c r="C7471" t="s">
        <v>38</v>
      </c>
      <c r="D7471" t="s">
        <v>1224</v>
      </c>
      <c r="E7471">
        <v>1.8475742E-4</v>
      </c>
    </row>
    <row r="7472" spans="1:5" x14ac:dyDescent="0.3">
      <c r="A7472" t="s">
        <v>43</v>
      </c>
      <c r="B7472" t="s">
        <v>20</v>
      </c>
      <c r="C7472" t="s">
        <v>38</v>
      </c>
      <c r="D7472" t="s">
        <v>1224</v>
      </c>
      <c r="E7472">
        <v>1.8399622999999999E-4</v>
      </c>
    </row>
    <row r="7473" spans="1:5" x14ac:dyDescent="0.3">
      <c r="A7473" t="s">
        <v>364</v>
      </c>
      <c r="B7473" t="s">
        <v>20</v>
      </c>
      <c r="C7473" t="s">
        <v>38</v>
      </c>
      <c r="D7473" t="s">
        <v>1181</v>
      </c>
      <c r="E7473">
        <v>1.7775878E-4</v>
      </c>
    </row>
    <row r="7474" spans="1:5" x14ac:dyDescent="0.3">
      <c r="A7474" t="s">
        <v>357</v>
      </c>
      <c r="B7474" t="s">
        <v>20</v>
      </c>
      <c r="C7474" t="s">
        <v>38</v>
      </c>
      <c r="D7474" t="s">
        <v>1181</v>
      </c>
      <c r="E7474">
        <v>1.7543309999999999E-4</v>
      </c>
    </row>
    <row r="7475" spans="1:5" x14ac:dyDescent="0.3">
      <c r="A7475" t="s">
        <v>657</v>
      </c>
      <c r="B7475" t="s">
        <v>587</v>
      </c>
      <c r="C7475" t="s">
        <v>21</v>
      </c>
      <c r="D7475" t="s">
        <v>1224</v>
      </c>
      <c r="E7475">
        <v>1.7452164000000001E-4</v>
      </c>
    </row>
    <row r="7476" spans="1:5" x14ac:dyDescent="0.3">
      <c r="A7476" t="s">
        <v>43</v>
      </c>
      <c r="B7476" t="s">
        <v>20</v>
      </c>
      <c r="C7476" t="s">
        <v>21</v>
      </c>
      <c r="D7476" t="s">
        <v>1224</v>
      </c>
      <c r="E7476">
        <v>1.7359394999999999E-4</v>
      </c>
    </row>
    <row r="7477" spans="1:5" x14ac:dyDescent="0.3">
      <c r="A7477" t="s">
        <v>1126</v>
      </c>
      <c r="B7477" t="s">
        <v>106</v>
      </c>
      <c r="C7477" t="s">
        <v>38</v>
      </c>
      <c r="D7477" t="s">
        <v>1155</v>
      </c>
      <c r="E7477">
        <v>1.7350271999999999E-4</v>
      </c>
    </row>
    <row r="7478" spans="1:5" x14ac:dyDescent="0.3">
      <c r="A7478" t="s">
        <v>1126</v>
      </c>
      <c r="B7478" t="s">
        <v>106</v>
      </c>
      <c r="C7478" t="s">
        <v>38</v>
      </c>
      <c r="D7478" t="s">
        <v>1155</v>
      </c>
      <c r="E7478">
        <v>1.7350271999999999E-4</v>
      </c>
    </row>
    <row r="7479" spans="1:5" x14ac:dyDescent="0.3">
      <c r="A7479" t="s">
        <v>1126</v>
      </c>
      <c r="B7479" t="s">
        <v>106</v>
      </c>
      <c r="C7479" t="s">
        <v>38</v>
      </c>
      <c r="D7479" t="s">
        <v>1155</v>
      </c>
      <c r="E7479">
        <v>1.7350271999999999E-4</v>
      </c>
    </row>
    <row r="7480" spans="1:5" x14ac:dyDescent="0.3">
      <c r="A7480" t="s">
        <v>1126</v>
      </c>
      <c r="B7480" t="s">
        <v>106</v>
      </c>
      <c r="C7480" t="s">
        <v>38</v>
      </c>
      <c r="D7480" t="s">
        <v>1155</v>
      </c>
      <c r="E7480">
        <v>1.7350271999999999E-4</v>
      </c>
    </row>
    <row r="7481" spans="1:5" x14ac:dyDescent="0.3">
      <c r="A7481" t="s">
        <v>1126</v>
      </c>
      <c r="B7481" t="s">
        <v>106</v>
      </c>
      <c r="C7481" t="s">
        <v>38</v>
      </c>
      <c r="D7481" t="s">
        <v>1155</v>
      </c>
      <c r="E7481">
        <v>1.7350271999999999E-4</v>
      </c>
    </row>
    <row r="7482" spans="1:5" x14ac:dyDescent="0.3">
      <c r="A7482" t="s">
        <v>1126</v>
      </c>
      <c r="B7482" t="s">
        <v>106</v>
      </c>
      <c r="C7482" t="s">
        <v>38</v>
      </c>
      <c r="D7482" t="s">
        <v>1155</v>
      </c>
      <c r="E7482">
        <v>1.7350271999999999E-4</v>
      </c>
    </row>
    <row r="7483" spans="1:5" x14ac:dyDescent="0.3">
      <c r="A7483" t="s">
        <v>1126</v>
      </c>
      <c r="B7483" t="s">
        <v>106</v>
      </c>
      <c r="C7483" t="s">
        <v>38</v>
      </c>
      <c r="D7483" t="s">
        <v>1155</v>
      </c>
      <c r="E7483">
        <v>1.7350271999999999E-4</v>
      </c>
    </row>
    <row r="7484" spans="1:5" x14ac:dyDescent="0.3">
      <c r="A7484" t="s">
        <v>1126</v>
      </c>
      <c r="B7484" t="s">
        <v>106</v>
      </c>
      <c r="C7484" t="s">
        <v>38</v>
      </c>
      <c r="D7484" t="s">
        <v>1155</v>
      </c>
      <c r="E7484">
        <v>1.7350271999999999E-4</v>
      </c>
    </row>
    <row r="7485" spans="1:5" x14ac:dyDescent="0.3">
      <c r="A7485" t="s">
        <v>1126</v>
      </c>
      <c r="B7485" t="s">
        <v>106</v>
      </c>
      <c r="C7485" t="s">
        <v>38</v>
      </c>
      <c r="D7485" t="s">
        <v>1155</v>
      </c>
      <c r="E7485">
        <v>1.7350271999999999E-4</v>
      </c>
    </row>
    <row r="7486" spans="1:5" x14ac:dyDescent="0.3">
      <c r="A7486" t="s">
        <v>1126</v>
      </c>
      <c r="B7486" t="s">
        <v>106</v>
      </c>
      <c r="C7486" t="s">
        <v>38</v>
      </c>
      <c r="D7486" t="s">
        <v>1155</v>
      </c>
      <c r="E7486">
        <v>1.7350271999999999E-4</v>
      </c>
    </row>
    <row r="7487" spans="1:5" x14ac:dyDescent="0.3">
      <c r="A7487" t="s">
        <v>1126</v>
      </c>
      <c r="B7487" t="s">
        <v>106</v>
      </c>
      <c r="C7487" t="s">
        <v>38</v>
      </c>
      <c r="D7487" t="s">
        <v>1155</v>
      </c>
      <c r="E7487">
        <v>1.7350271999999999E-4</v>
      </c>
    </row>
    <row r="7488" spans="1:5" x14ac:dyDescent="0.3">
      <c r="A7488" t="s">
        <v>657</v>
      </c>
      <c r="B7488" t="s">
        <v>587</v>
      </c>
      <c r="C7488" t="s">
        <v>21</v>
      </c>
      <c r="D7488" t="s">
        <v>1224</v>
      </c>
      <c r="E7488">
        <v>1.6914708999999999E-4</v>
      </c>
    </row>
    <row r="7489" spans="1:5" x14ac:dyDescent="0.3">
      <c r="A7489" t="s">
        <v>690</v>
      </c>
      <c r="B7489" t="s">
        <v>56</v>
      </c>
      <c r="C7489" t="s">
        <v>38</v>
      </c>
      <c r="D7489" t="s">
        <v>1155</v>
      </c>
      <c r="E7489">
        <v>1.643091E-4</v>
      </c>
    </row>
    <row r="7490" spans="1:5" x14ac:dyDescent="0.3">
      <c r="A7490" t="s">
        <v>657</v>
      </c>
      <c r="B7490" t="s">
        <v>587</v>
      </c>
      <c r="C7490" t="s">
        <v>21</v>
      </c>
      <c r="D7490" t="s">
        <v>1224</v>
      </c>
      <c r="E7490">
        <v>1.6377429999999999E-4</v>
      </c>
    </row>
    <row r="7491" spans="1:5" x14ac:dyDescent="0.3">
      <c r="A7491" t="s">
        <v>731</v>
      </c>
      <c r="B7491" t="s">
        <v>20</v>
      </c>
      <c r="C7491" t="s">
        <v>38</v>
      </c>
      <c r="D7491" t="s">
        <v>1181</v>
      </c>
      <c r="E7491">
        <v>1.6154023E-4</v>
      </c>
    </row>
    <row r="7492" spans="1:5" x14ac:dyDescent="0.3">
      <c r="A7492" t="s">
        <v>731</v>
      </c>
      <c r="B7492" t="s">
        <v>20</v>
      </c>
      <c r="C7492" t="s">
        <v>38</v>
      </c>
      <c r="D7492" t="s">
        <v>1181</v>
      </c>
      <c r="E7492">
        <v>1.6154023E-4</v>
      </c>
    </row>
    <row r="7493" spans="1:5" x14ac:dyDescent="0.3">
      <c r="A7493" t="s">
        <v>731</v>
      </c>
      <c r="B7493" t="s">
        <v>20</v>
      </c>
      <c r="C7493" t="s">
        <v>38</v>
      </c>
      <c r="D7493" t="s">
        <v>1181</v>
      </c>
      <c r="E7493">
        <v>1.6154023E-4</v>
      </c>
    </row>
    <row r="7494" spans="1:5" x14ac:dyDescent="0.3">
      <c r="A7494" t="s">
        <v>657</v>
      </c>
      <c r="B7494" t="s">
        <v>587</v>
      </c>
      <c r="C7494" t="s">
        <v>21</v>
      </c>
      <c r="D7494" t="s">
        <v>1224</v>
      </c>
      <c r="E7494">
        <v>1.6116536E-4</v>
      </c>
    </row>
    <row r="7495" spans="1:5" x14ac:dyDescent="0.3">
      <c r="A7495" t="s">
        <v>553</v>
      </c>
      <c r="B7495" t="s">
        <v>763</v>
      </c>
      <c r="C7495" t="s">
        <v>21</v>
      </c>
      <c r="D7495" t="s">
        <v>1181</v>
      </c>
      <c r="E7495">
        <v>1.5168345E-4</v>
      </c>
    </row>
    <row r="7496" spans="1:5" x14ac:dyDescent="0.3">
      <c r="A7496" t="s">
        <v>553</v>
      </c>
      <c r="B7496" t="s">
        <v>768</v>
      </c>
      <c r="C7496" t="s">
        <v>21</v>
      </c>
      <c r="D7496" t="s">
        <v>1181</v>
      </c>
      <c r="E7496">
        <v>1.5168345E-4</v>
      </c>
    </row>
    <row r="7497" spans="1:5" x14ac:dyDescent="0.3">
      <c r="A7497" t="s">
        <v>690</v>
      </c>
      <c r="B7497" t="s">
        <v>56</v>
      </c>
      <c r="C7497" t="s">
        <v>38</v>
      </c>
      <c r="D7497" t="s">
        <v>1155</v>
      </c>
      <c r="E7497">
        <v>1.5100492999999999E-4</v>
      </c>
    </row>
    <row r="7498" spans="1:5" x14ac:dyDescent="0.3">
      <c r="A7498" t="s">
        <v>690</v>
      </c>
      <c r="B7498" t="s">
        <v>56</v>
      </c>
      <c r="C7498" t="s">
        <v>38</v>
      </c>
      <c r="D7498" t="s">
        <v>1155</v>
      </c>
      <c r="E7498">
        <v>1.5100492999999999E-4</v>
      </c>
    </row>
    <row r="7499" spans="1:5" x14ac:dyDescent="0.3">
      <c r="A7499" t="s">
        <v>690</v>
      </c>
      <c r="B7499" t="s">
        <v>56</v>
      </c>
      <c r="C7499" t="s">
        <v>38</v>
      </c>
      <c r="D7499" t="s">
        <v>1155</v>
      </c>
      <c r="E7499">
        <v>1.5100492999999999E-4</v>
      </c>
    </row>
    <row r="7500" spans="1:5" x14ac:dyDescent="0.3">
      <c r="A7500" t="s">
        <v>127</v>
      </c>
      <c r="B7500" t="s">
        <v>128</v>
      </c>
      <c r="C7500" t="s">
        <v>38</v>
      </c>
      <c r="D7500" t="s">
        <v>1224</v>
      </c>
      <c r="E7500">
        <v>1.4873701000000001E-4</v>
      </c>
    </row>
    <row r="7501" spans="1:5" x14ac:dyDescent="0.3">
      <c r="A7501" t="s">
        <v>127</v>
      </c>
      <c r="B7501" t="s">
        <v>128</v>
      </c>
      <c r="C7501" t="s">
        <v>38</v>
      </c>
      <c r="D7501" t="s">
        <v>1224</v>
      </c>
      <c r="E7501">
        <v>1.4873701000000001E-4</v>
      </c>
    </row>
    <row r="7502" spans="1:5" x14ac:dyDescent="0.3">
      <c r="A7502" t="s">
        <v>127</v>
      </c>
      <c r="B7502" t="s">
        <v>128</v>
      </c>
      <c r="C7502" t="s">
        <v>38</v>
      </c>
      <c r="D7502" t="s">
        <v>1224</v>
      </c>
      <c r="E7502">
        <v>1.4873701000000001E-4</v>
      </c>
    </row>
    <row r="7503" spans="1:5" x14ac:dyDescent="0.3">
      <c r="A7503" t="s">
        <v>1147</v>
      </c>
      <c r="B7503" t="s">
        <v>56</v>
      </c>
      <c r="C7503" t="s">
        <v>38</v>
      </c>
      <c r="D7503" t="s">
        <v>1224</v>
      </c>
      <c r="E7503">
        <v>1.4752265000000001E-4</v>
      </c>
    </row>
    <row r="7504" spans="1:5" x14ac:dyDescent="0.3">
      <c r="A7504" t="s">
        <v>1147</v>
      </c>
      <c r="B7504" t="s">
        <v>56</v>
      </c>
      <c r="C7504" t="s">
        <v>38</v>
      </c>
      <c r="D7504" t="s">
        <v>1224</v>
      </c>
      <c r="E7504">
        <v>1.4752265000000001E-4</v>
      </c>
    </row>
    <row r="7505" spans="1:5" x14ac:dyDescent="0.3">
      <c r="A7505" t="s">
        <v>1147</v>
      </c>
      <c r="B7505" t="s">
        <v>56</v>
      </c>
      <c r="C7505" t="s">
        <v>38</v>
      </c>
      <c r="D7505" t="s">
        <v>1224</v>
      </c>
      <c r="E7505">
        <v>1.4752265000000001E-4</v>
      </c>
    </row>
    <row r="7506" spans="1:5" x14ac:dyDescent="0.3">
      <c r="A7506" t="s">
        <v>1147</v>
      </c>
      <c r="B7506" t="s">
        <v>56</v>
      </c>
      <c r="C7506" t="s">
        <v>38</v>
      </c>
      <c r="D7506" t="s">
        <v>1224</v>
      </c>
      <c r="E7506">
        <v>1.4752265000000001E-4</v>
      </c>
    </row>
    <row r="7507" spans="1:5" x14ac:dyDescent="0.3">
      <c r="A7507" t="s">
        <v>715</v>
      </c>
      <c r="B7507" t="s">
        <v>587</v>
      </c>
      <c r="C7507" t="s">
        <v>38</v>
      </c>
      <c r="D7507" t="s">
        <v>1207</v>
      </c>
      <c r="E7507">
        <v>1.4524596E-4</v>
      </c>
    </row>
    <row r="7508" spans="1:5" x14ac:dyDescent="0.3">
      <c r="A7508" t="s">
        <v>580</v>
      </c>
      <c r="B7508" t="s">
        <v>86</v>
      </c>
      <c r="C7508" t="s">
        <v>38</v>
      </c>
      <c r="D7508" t="s">
        <v>1218</v>
      </c>
      <c r="E7508">
        <v>1.4503499E-4</v>
      </c>
    </row>
    <row r="7509" spans="1:5" x14ac:dyDescent="0.3">
      <c r="A7509" t="s">
        <v>580</v>
      </c>
      <c r="B7509" t="s">
        <v>86</v>
      </c>
      <c r="C7509" t="s">
        <v>38</v>
      </c>
      <c r="D7509" t="s">
        <v>1218</v>
      </c>
      <c r="E7509">
        <v>1.4503499E-4</v>
      </c>
    </row>
    <row r="7510" spans="1:5" x14ac:dyDescent="0.3">
      <c r="A7510" t="s">
        <v>253</v>
      </c>
      <c r="B7510" t="s">
        <v>492</v>
      </c>
      <c r="C7510" t="s">
        <v>38</v>
      </c>
      <c r="D7510" t="s">
        <v>1181</v>
      </c>
      <c r="E7510">
        <v>1.4487370999999999E-4</v>
      </c>
    </row>
    <row r="7511" spans="1:5" x14ac:dyDescent="0.3">
      <c r="A7511" t="s">
        <v>253</v>
      </c>
      <c r="B7511" t="s">
        <v>492</v>
      </c>
      <c r="C7511" t="s">
        <v>38</v>
      </c>
      <c r="D7511" t="s">
        <v>1181</v>
      </c>
      <c r="E7511">
        <v>1.4487370999999999E-4</v>
      </c>
    </row>
    <row r="7512" spans="1:5" x14ac:dyDescent="0.3">
      <c r="A7512" t="s">
        <v>253</v>
      </c>
      <c r="B7512" t="s">
        <v>492</v>
      </c>
      <c r="C7512" t="s">
        <v>38</v>
      </c>
      <c r="D7512" t="s">
        <v>1181</v>
      </c>
      <c r="E7512">
        <v>1.4487370999999999E-4</v>
      </c>
    </row>
    <row r="7513" spans="1:5" x14ac:dyDescent="0.3">
      <c r="A7513" t="s">
        <v>253</v>
      </c>
      <c r="B7513" t="s">
        <v>492</v>
      </c>
      <c r="C7513" t="s">
        <v>38</v>
      </c>
      <c r="D7513" t="s">
        <v>1181</v>
      </c>
      <c r="E7513">
        <v>1.4487370999999999E-4</v>
      </c>
    </row>
    <row r="7514" spans="1:5" x14ac:dyDescent="0.3">
      <c r="A7514" t="s">
        <v>253</v>
      </c>
      <c r="B7514" t="s">
        <v>492</v>
      </c>
      <c r="C7514" t="s">
        <v>38</v>
      </c>
      <c r="D7514" t="s">
        <v>1181</v>
      </c>
      <c r="E7514">
        <v>1.4487370999999999E-4</v>
      </c>
    </row>
    <row r="7515" spans="1:5" x14ac:dyDescent="0.3">
      <c r="A7515" t="s">
        <v>253</v>
      </c>
      <c r="B7515" t="s">
        <v>492</v>
      </c>
      <c r="C7515" t="s">
        <v>38</v>
      </c>
      <c r="D7515" t="s">
        <v>1181</v>
      </c>
      <c r="E7515">
        <v>1.4487370999999999E-4</v>
      </c>
    </row>
    <row r="7516" spans="1:5" x14ac:dyDescent="0.3">
      <c r="A7516" t="s">
        <v>253</v>
      </c>
      <c r="B7516" t="s">
        <v>492</v>
      </c>
      <c r="C7516" t="s">
        <v>38</v>
      </c>
      <c r="D7516" t="s">
        <v>1181</v>
      </c>
      <c r="E7516">
        <v>1.4487370999999999E-4</v>
      </c>
    </row>
    <row r="7517" spans="1:5" x14ac:dyDescent="0.3">
      <c r="A7517" t="s">
        <v>253</v>
      </c>
      <c r="B7517" t="s">
        <v>492</v>
      </c>
      <c r="C7517" t="s">
        <v>38</v>
      </c>
      <c r="D7517" t="s">
        <v>1181</v>
      </c>
      <c r="E7517">
        <v>1.4487370999999999E-4</v>
      </c>
    </row>
    <row r="7518" spans="1:5" x14ac:dyDescent="0.3">
      <c r="A7518" t="s">
        <v>253</v>
      </c>
      <c r="B7518" t="s">
        <v>492</v>
      </c>
      <c r="C7518" t="s">
        <v>38</v>
      </c>
      <c r="D7518" t="s">
        <v>1181</v>
      </c>
      <c r="E7518">
        <v>1.4487370999999999E-4</v>
      </c>
    </row>
    <row r="7519" spans="1:5" x14ac:dyDescent="0.3">
      <c r="A7519" t="s">
        <v>253</v>
      </c>
      <c r="B7519" t="s">
        <v>492</v>
      </c>
      <c r="C7519" t="s">
        <v>38</v>
      </c>
      <c r="D7519" t="s">
        <v>1181</v>
      </c>
      <c r="E7519">
        <v>1.4487370999999999E-4</v>
      </c>
    </row>
    <row r="7520" spans="1:5" x14ac:dyDescent="0.3">
      <c r="A7520" t="s">
        <v>253</v>
      </c>
      <c r="B7520" t="s">
        <v>492</v>
      </c>
      <c r="C7520" t="s">
        <v>38</v>
      </c>
      <c r="D7520" t="s">
        <v>1181</v>
      </c>
      <c r="E7520">
        <v>1.4487370999999999E-4</v>
      </c>
    </row>
    <row r="7521" spans="1:5" x14ac:dyDescent="0.3">
      <c r="A7521" t="s">
        <v>400</v>
      </c>
      <c r="B7521" t="s">
        <v>444</v>
      </c>
      <c r="C7521" t="s">
        <v>38</v>
      </c>
      <c r="D7521" t="s">
        <v>1155</v>
      </c>
      <c r="E7521">
        <v>1.4477148999999999E-4</v>
      </c>
    </row>
    <row r="7522" spans="1:5" x14ac:dyDescent="0.3">
      <c r="A7522" t="s">
        <v>132</v>
      </c>
      <c r="B7522" t="s">
        <v>768</v>
      </c>
      <c r="C7522" t="s">
        <v>38</v>
      </c>
      <c r="D7522" t="s">
        <v>1224</v>
      </c>
      <c r="E7522">
        <v>1.4327955000000001E-4</v>
      </c>
    </row>
    <row r="7523" spans="1:5" x14ac:dyDescent="0.3">
      <c r="A7523" t="s">
        <v>657</v>
      </c>
      <c r="B7523" t="s">
        <v>587</v>
      </c>
      <c r="C7523" t="s">
        <v>21</v>
      </c>
      <c r="D7523" t="s">
        <v>1224</v>
      </c>
      <c r="E7523">
        <v>1.4007684E-4</v>
      </c>
    </row>
    <row r="7524" spans="1:5" x14ac:dyDescent="0.3">
      <c r="A7524" t="s">
        <v>646</v>
      </c>
      <c r="B7524" t="s">
        <v>587</v>
      </c>
      <c r="C7524" t="s">
        <v>21</v>
      </c>
      <c r="D7524" t="s">
        <v>1224</v>
      </c>
      <c r="E7524">
        <v>1.3984380000000001E-4</v>
      </c>
    </row>
    <row r="7525" spans="1:5" x14ac:dyDescent="0.3">
      <c r="A7525" t="s">
        <v>657</v>
      </c>
      <c r="B7525" t="s">
        <v>587</v>
      </c>
      <c r="C7525" t="s">
        <v>21</v>
      </c>
      <c r="D7525" t="s">
        <v>1224</v>
      </c>
      <c r="E7525">
        <v>1.3678753E-4</v>
      </c>
    </row>
    <row r="7526" spans="1:5" x14ac:dyDescent="0.3">
      <c r="A7526" t="s">
        <v>186</v>
      </c>
      <c r="B7526" t="s">
        <v>190</v>
      </c>
      <c r="C7526" t="s">
        <v>38</v>
      </c>
      <c r="D7526" t="s">
        <v>1155</v>
      </c>
      <c r="E7526">
        <v>1.364739E-4</v>
      </c>
    </row>
    <row r="7527" spans="1:5" x14ac:dyDescent="0.3">
      <c r="A7527" t="s">
        <v>186</v>
      </c>
      <c r="B7527" t="s">
        <v>190</v>
      </c>
      <c r="C7527" t="s">
        <v>38</v>
      </c>
      <c r="D7527" t="s">
        <v>1155</v>
      </c>
      <c r="E7527">
        <v>1.364739E-4</v>
      </c>
    </row>
    <row r="7528" spans="1:5" x14ac:dyDescent="0.3">
      <c r="A7528" t="s">
        <v>186</v>
      </c>
      <c r="B7528" t="s">
        <v>190</v>
      </c>
      <c r="C7528" t="s">
        <v>38</v>
      </c>
      <c r="D7528" t="s">
        <v>1155</v>
      </c>
      <c r="E7528">
        <v>1.364739E-4</v>
      </c>
    </row>
    <row r="7529" spans="1:5" x14ac:dyDescent="0.3">
      <c r="A7529" t="s">
        <v>186</v>
      </c>
      <c r="B7529" t="s">
        <v>190</v>
      </c>
      <c r="C7529" t="s">
        <v>38</v>
      </c>
      <c r="D7529" t="s">
        <v>1155</v>
      </c>
      <c r="E7529">
        <v>1.364739E-4</v>
      </c>
    </row>
    <row r="7530" spans="1:5" x14ac:dyDescent="0.3">
      <c r="A7530" t="s">
        <v>186</v>
      </c>
      <c r="B7530" t="s">
        <v>190</v>
      </c>
      <c r="C7530" t="s">
        <v>38</v>
      </c>
      <c r="D7530" t="s">
        <v>1155</v>
      </c>
      <c r="E7530">
        <v>1.364739E-4</v>
      </c>
    </row>
    <row r="7531" spans="1:5" x14ac:dyDescent="0.3">
      <c r="A7531" t="s">
        <v>186</v>
      </c>
      <c r="B7531" t="s">
        <v>190</v>
      </c>
      <c r="C7531" t="s">
        <v>38</v>
      </c>
      <c r="D7531" t="s">
        <v>1155</v>
      </c>
      <c r="E7531">
        <v>1.364739E-4</v>
      </c>
    </row>
    <row r="7532" spans="1:5" x14ac:dyDescent="0.3">
      <c r="A7532" t="s">
        <v>571</v>
      </c>
      <c r="B7532" t="s">
        <v>834</v>
      </c>
      <c r="C7532" t="s">
        <v>38</v>
      </c>
      <c r="D7532" t="s">
        <v>1181</v>
      </c>
      <c r="E7532">
        <v>1.3582255000000001E-4</v>
      </c>
    </row>
    <row r="7533" spans="1:5" x14ac:dyDescent="0.3">
      <c r="A7533" t="s">
        <v>571</v>
      </c>
      <c r="B7533" t="s">
        <v>834</v>
      </c>
      <c r="C7533" t="s">
        <v>38</v>
      </c>
      <c r="D7533" t="s">
        <v>1181</v>
      </c>
      <c r="E7533">
        <v>1.3582255000000001E-4</v>
      </c>
    </row>
    <row r="7534" spans="1:5" x14ac:dyDescent="0.3">
      <c r="A7534" t="s">
        <v>571</v>
      </c>
      <c r="B7534" t="s">
        <v>834</v>
      </c>
      <c r="C7534" t="s">
        <v>38</v>
      </c>
      <c r="D7534" t="s">
        <v>1181</v>
      </c>
      <c r="E7534">
        <v>1.3582255000000001E-4</v>
      </c>
    </row>
    <row r="7535" spans="1:5" x14ac:dyDescent="0.3">
      <c r="A7535" t="s">
        <v>571</v>
      </c>
      <c r="B7535" t="s">
        <v>834</v>
      </c>
      <c r="C7535" t="s">
        <v>38</v>
      </c>
      <c r="D7535" t="s">
        <v>1181</v>
      </c>
      <c r="E7535">
        <v>1.3582255000000001E-4</v>
      </c>
    </row>
    <row r="7536" spans="1:5" x14ac:dyDescent="0.3">
      <c r="A7536" t="s">
        <v>571</v>
      </c>
      <c r="B7536" t="s">
        <v>834</v>
      </c>
      <c r="C7536" t="s">
        <v>38</v>
      </c>
      <c r="D7536" t="s">
        <v>1181</v>
      </c>
      <c r="E7536">
        <v>1.3582255000000001E-4</v>
      </c>
    </row>
    <row r="7537" spans="1:5" x14ac:dyDescent="0.3">
      <c r="A7537" t="s">
        <v>571</v>
      </c>
      <c r="B7537" t="s">
        <v>834</v>
      </c>
      <c r="C7537" t="s">
        <v>38</v>
      </c>
      <c r="D7537" t="s">
        <v>1181</v>
      </c>
      <c r="E7537">
        <v>1.3582255000000001E-4</v>
      </c>
    </row>
    <row r="7538" spans="1:5" x14ac:dyDescent="0.3">
      <c r="A7538" t="s">
        <v>571</v>
      </c>
      <c r="B7538" t="s">
        <v>834</v>
      </c>
      <c r="C7538" t="s">
        <v>38</v>
      </c>
      <c r="D7538" t="s">
        <v>1181</v>
      </c>
      <c r="E7538">
        <v>1.3582255000000001E-4</v>
      </c>
    </row>
    <row r="7539" spans="1:5" x14ac:dyDescent="0.3">
      <c r="A7539" t="s">
        <v>571</v>
      </c>
      <c r="B7539" t="s">
        <v>834</v>
      </c>
      <c r="C7539" t="s">
        <v>38</v>
      </c>
      <c r="D7539" t="s">
        <v>1181</v>
      </c>
      <c r="E7539">
        <v>1.3582255000000001E-4</v>
      </c>
    </row>
    <row r="7540" spans="1:5" x14ac:dyDescent="0.3">
      <c r="A7540" t="s">
        <v>571</v>
      </c>
      <c r="B7540" t="s">
        <v>834</v>
      </c>
      <c r="C7540" t="s">
        <v>38</v>
      </c>
      <c r="D7540" t="s">
        <v>1181</v>
      </c>
      <c r="E7540">
        <v>1.3582255000000001E-4</v>
      </c>
    </row>
    <row r="7541" spans="1:5" x14ac:dyDescent="0.3">
      <c r="A7541" t="s">
        <v>571</v>
      </c>
      <c r="B7541" t="s">
        <v>834</v>
      </c>
      <c r="C7541" t="s">
        <v>38</v>
      </c>
      <c r="D7541" t="s">
        <v>1181</v>
      </c>
      <c r="E7541">
        <v>1.3582255000000001E-4</v>
      </c>
    </row>
    <row r="7542" spans="1:5" x14ac:dyDescent="0.3">
      <c r="A7542" t="s">
        <v>183</v>
      </c>
      <c r="B7542" t="s">
        <v>179</v>
      </c>
      <c r="C7542" t="s">
        <v>38</v>
      </c>
      <c r="D7542" t="s">
        <v>1155</v>
      </c>
      <c r="E7542">
        <v>1.3574212000000001E-4</v>
      </c>
    </row>
    <row r="7543" spans="1:5" x14ac:dyDescent="0.3">
      <c r="A7543" t="s">
        <v>183</v>
      </c>
      <c r="B7543" t="s">
        <v>179</v>
      </c>
      <c r="C7543" t="s">
        <v>38</v>
      </c>
      <c r="D7543" t="s">
        <v>1155</v>
      </c>
      <c r="E7543">
        <v>1.311936E-4</v>
      </c>
    </row>
    <row r="7544" spans="1:5" x14ac:dyDescent="0.3">
      <c r="A7544" t="s">
        <v>347</v>
      </c>
      <c r="B7544" t="s">
        <v>20</v>
      </c>
      <c r="C7544" t="s">
        <v>38</v>
      </c>
      <c r="D7544" t="s">
        <v>1181</v>
      </c>
      <c r="E7544">
        <v>1.2812294E-4</v>
      </c>
    </row>
    <row r="7545" spans="1:5" x14ac:dyDescent="0.3">
      <c r="A7545" t="s">
        <v>657</v>
      </c>
      <c r="B7545" t="s">
        <v>587</v>
      </c>
      <c r="C7545" t="s">
        <v>21</v>
      </c>
      <c r="D7545" t="s">
        <v>1224</v>
      </c>
      <c r="E7545">
        <v>1.2632663000000001E-4</v>
      </c>
    </row>
    <row r="7546" spans="1:5" x14ac:dyDescent="0.3">
      <c r="A7546" t="s">
        <v>1136</v>
      </c>
      <c r="B7546" t="s">
        <v>768</v>
      </c>
      <c r="C7546" t="s">
        <v>38</v>
      </c>
      <c r="D7546" t="s">
        <v>1218</v>
      </c>
      <c r="E7546">
        <v>1.2536960999999999E-4</v>
      </c>
    </row>
    <row r="7547" spans="1:5" x14ac:dyDescent="0.3">
      <c r="A7547" t="s">
        <v>357</v>
      </c>
      <c r="B7547" t="s">
        <v>20</v>
      </c>
      <c r="C7547" t="s">
        <v>38</v>
      </c>
      <c r="D7547" t="s">
        <v>1181</v>
      </c>
      <c r="E7547">
        <v>1.2534859999999999E-4</v>
      </c>
    </row>
    <row r="7548" spans="1:5" x14ac:dyDescent="0.3">
      <c r="A7548" t="s">
        <v>347</v>
      </c>
      <c r="B7548" t="s">
        <v>20</v>
      </c>
      <c r="C7548" t="s">
        <v>38</v>
      </c>
      <c r="D7548" t="s">
        <v>1181</v>
      </c>
      <c r="E7548">
        <v>1.2529366E-4</v>
      </c>
    </row>
    <row r="7549" spans="1:5" x14ac:dyDescent="0.3">
      <c r="A7549" t="s">
        <v>66</v>
      </c>
      <c r="B7549" t="s">
        <v>241</v>
      </c>
      <c r="C7549" t="s">
        <v>38</v>
      </c>
      <c r="D7549" t="s">
        <v>1224</v>
      </c>
      <c r="E7549">
        <v>1.13065E-4</v>
      </c>
    </row>
    <row r="7550" spans="1:5" x14ac:dyDescent="0.3">
      <c r="A7550" t="s">
        <v>43</v>
      </c>
      <c r="B7550" t="s">
        <v>20</v>
      </c>
      <c r="C7550" t="s">
        <v>38</v>
      </c>
      <c r="D7550" t="s">
        <v>1224</v>
      </c>
      <c r="E7550">
        <v>1.1089244E-4</v>
      </c>
    </row>
    <row r="7551" spans="1:5" x14ac:dyDescent="0.3">
      <c r="A7551" t="s">
        <v>305</v>
      </c>
      <c r="B7551" t="s">
        <v>20</v>
      </c>
      <c r="C7551" t="s">
        <v>38</v>
      </c>
      <c r="D7551" t="s">
        <v>1181</v>
      </c>
      <c r="E7551">
        <v>1.0822648E-4</v>
      </c>
    </row>
    <row r="7552" spans="1:5" x14ac:dyDescent="0.3">
      <c r="A7552" t="s">
        <v>571</v>
      </c>
      <c r="B7552" t="s">
        <v>768</v>
      </c>
      <c r="C7552" t="s">
        <v>38</v>
      </c>
      <c r="D7552" t="s">
        <v>1181</v>
      </c>
      <c r="E7552">
        <v>1.0745965999999999E-4</v>
      </c>
    </row>
    <row r="7553" spans="1:5" x14ac:dyDescent="0.3">
      <c r="A7553" t="s">
        <v>646</v>
      </c>
      <c r="B7553" t="s">
        <v>587</v>
      </c>
      <c r="C7553" t="s">
        <v>21</v>
      </c>
      <c r="D7553" t="s">
        <v>1224</v>
      </c>
      <c r="E7553">
        <v>1.0567083E-4</v>
      </c>
    </row>
    <row r="7554" spans="1:5" x14ac:dyDescent="0.3">
      <c r="A7554" t="s">
        <v>105</v>
      </c>
      <c r="B7554" t="s">
        <v>492</v>
      </c>
      <c r="C7554" t="s">
        <v>38</v>
      </c>
      <c r="D7554" t="s">
        <v>1224</v>
      </c>
      <c r="E7554">
        <v>1.0483912E-4</v>
      </c>
    </row>
    <row r="7555" spans="1:5" x14ac:dyDescent="0.3">
      <c r="A7555" t="s">
        <v>731</v>
      </c>
      <c r="B7555" t="s">
        <v>787</v>
      </c>
      <c r="C7555" t="s">
        <v>38</v>
      </c>
      <c r="D7555" t="s">
        <v>1181</v>
      </c>
      <c r="E7555">
        <v>1.0386951E-4</v>
      </c>
    </row>
    <row r="7556" spans="1:5" x14ac:dyDescent="0.3">
      <c r="A7556" t="s">
        <v>731</v>
      </c>
      <c r="B7556" t="s">
        <v>787</v>
      </c>
      <c r="C7556" t="s">
        <v>38</v>
      </c>
      <c r="D7556" t="s">
        <v>1181</v>
      </c>
      <c r="E7556">
        <v>1.0386951E-4</v>
      </c>
    </row>
    <row r="7557" spans="1:5" x14ac:dyDescent="0.3">
      <c r="A7557" t="s">
        <v>731</v>
      </c>
      <c r="B7557" t="s">
        <v>787</v>
      </c>
      <c r="C7557" t="s">
        <v>38</v>
      </c>
      <c r="D7557" t="s">
        <v>1181</v>
      </c>
      <c r="E7557">
        <v>1.0386951E-4</v>
      </c>
    </row>
    <row r="7558" spans="1:5" x14ac:dyDescent="0.3">
      <c r="A7558" t="s">
        <v>327</v>
      </c>
      <c r="B7558" t="s">
        <v>20</v>
      </c>
      <c r="C7558" t="s">
        <v>38</v>
      </c>
      <c r="D7558" t="s">
        <v>1181</v>
      </c>
      <c r="E7558">
        <v>1.0248553E-4</v>
      </c>
    </row>
    <row r="7559" spans="1:5" x14ac:dyDescent="0.3">
      <c r="A7559" t="s">
        <v>657</v>
      </c>
      <c r="B7559" t="s">
        <v>587</v>
      </c>
      <c r="C7559" t="s">
        <v>21</v>
      </c>
      <c r="D7559" t="s">
        <v>1224</v>
      </c>
      <c r="E7559">
        <v>1.0176405E-4</v>
      </c>
    </row>
    <row r="7560" spans="1:5" x14ac:dyDescent="0.3">
      <c r="A7560" t="s">
        <v>183</v>
      </c>
      <c r="B7560" t="s">
        <v>179</v>
      </c>
      <c r="C7560" t="s">
        <v>38</v>
      </c>
      <c r="D7560" t="s">
        <v>1155</v>
      </c>
      <c r="E7560">
        <v>9.7004759999999994E-5</v>
      </c>
    </row>
    <row r="7561" spans="1:5" x14ac:dyDescent="0.3">
      <c r="A7561" t="s">
        <v>338</v>
      </c>
      <c r="B7561" t="s">
        <v>20</v>
      </c>
      <c r="C7561" t="s">
        <v>38</v>
      </c>
      <c r="D7561" t="s">
        <v>1181</v>
      </c>
      <c r="E7561">
        <v>9.6140270000000003E-5</v>
      </c>
    </row>
    <row r="7562" spans="1:5" x14ac:dyDescent="0.3">
      <c r="A7562" t="s">
        <v>400</v>
      </c>
      <c r="B7562" t="s">
        <v>430</v>
      </c>
      <c r="C7562" t="s">
        <v>38</v>
      </c>
      <c r="D7562" t="s">
        <v>1155</v>
      </c>
      <c r="E7562">
        <v>9.4575759999999994E-5</v>
      </c>
    </row>
    <row r="7563" spans="1:5" x14ac:dyDescent="0.3">
      <c r="A7563" t="s">
        <v>675</v>
      </c>
      <c r="B7563" t="s">
        <v>587</v>
      </c>
      <c r="C7563" t="s">
        <v>21</v>
      </c>
      <c r="D7563" t="s">
        <v>1224</v>
      </c>
      <c r="E7563">
        <v>9.1990920000000002E-5</v>
      </c>
    </row>
    <row r="7564" spans="1:5" x14ac:dyDescent="0.3">
      <c r="A7564" t="s">
        <v>675</v>
      </c>
      <c r="B7564" t="s">
        <v>587</v>
      </c>
      <c r="C7564" t="s">
        <v>21</v>
      </c>
      <c r="D7564" t="s">
        <v>1224</v>
      </c>
      <c r="E7564">
        <v>9.1585070000000003E-5</v>
      </c>
    </row>
    <row r="7565" spans="1:5" x14ac:dyDescent="0.3">
      <c r="A7565" t="s">
        <v>950</v>
      </c>
      <c r="B7565" t="s">
        <v>768</v>
      </c>
      <c r="C7565" t="s">
        <v>38</v>
      </c>
      <c r="D7565" t="s">
        <v>1181</v>
      </c>
      <c r="E7565">
        <v>8.9549720000000002E-5</v>
      </c>
    </row>
    <row r="7566" spans="1:5" x14ac:dyDescent="0.3">
      <c r="A7566" t="s">
        <v>372</v>
      </c>
      <c r="B7566" t="s">
        <v>20</v>
      </c>
      <c r="C7566" t="s">
        <v>38</v>
      </c>
      <c r="D7566" t="s">
        <v>1181</v>
      </c>
      <c r="E7566">
        <v>8.9355559999999999E-5</v>
      </c>
    </row>
    <row r="7567" spans="1:5" x14ac:dyDescent="0.3">
      <c r="A7567" t="s">
        <v>183</v>
      </c>
      <c r="B7567" t="s">
        <v>179</v>
      </c>
      <c r="C7567" t="s">
        <v>38</v>
      </c>
      <c r="D7567" t="s">
        <v>1155</v>
      </c>
      <c r="E7567">
        <v>8.7434660000000009E-5</v>
      </c>
    </row>
    <row r="7568" spans="1:5" x14ac:dyDescent="0.3">
      <c r="A7568" t="s">
        <v>524</v>
      </c>
      <c r="B7568" t="s">
        <v>451</v>
      </c>
      <c r="C7568" t="s">
        <v>38</v>
      </c>
      <c r="D7568" t="s">
        <v>1181</v>
      </c>
      <c r="E7568">
        <v>8.6636970000000002E-5</v>
      </c>
    </row>
    <row r="7569" spans="1:5" x14ac:dyDescent="0.3">
      <c r="A7569" t="s">
        <v>186</v>
      </c>
      <c r="B7569" t="s">
        <v>187</v>
      </c>
      <c r="C7569" t="s">
        <v>38</v>
      </c>
      <c r="D7569" t="s">
        <v>1155</v>
      </c>
      <c r="E7569">
        <v>8.6350759999999997E-5</v>
      </c>
    </row>
    <row r="7570" spans="1:5" x14ac:dyDescent="0.3">
      <c r="A7570" t="s">
        <v>186</v>
      </c>
      <c r="B7570" t="s">
        <v>187</v>
      </c>
      <c r="C7570" t="s">
        <v>38</v>
      </c>
      <c r="D7570" t="s">
        <v>1155</v>
      </c>
      <c r="E7570">
        <v>8.6350759999999997E-5</v>
      </c>
    </row>
    <row r="7571" spans="1:5" x14ac:dyDescent="0.3">
      <c r="A7571" t="s">
        <v>186</v>
      </c>
      <c r="B7571" t="s">
        <v>187</v>
      </c>
      <c r="C7571" t="s">
        <v>38</v>
      </c>
      <c r="D7571" t="s">
        <v>1155</v>
      </c>
      <c r="E7571">
        <v>8.6350759999999997E-5</v>
      </c>
    </row>
    <row r="7572" spans="1:5" x14ac:dyDescent="0.3">
      <c r="A7572" t="s">
        <v>186</v>
      </c>
      <c r="B7572" t="s">
        <v>187</v>
      </c>
      <c r="C7572" t="s">
        <v>38</v>
      </c>
      <c r="D7572" t="s">
        <v>1155</v>
      </c>
      <c r="E7572">
        <v>8.6350759999999997E-5</v>
      </c>
    </row>
    <row r="7573" spans="1:5" x14ac:dyDescent="0.3">
      <c r="A7573" t="s">
        <v>186</v>
      </c>
      <c r="B7573" t="s">
        <v>187</v>
      </c>
      <c r="C7573" t="s">
        <v>38</v>
      </c>
      <c r="D7573" t="s">
        <v>1155</v>
      </c>
      <c r="E7573">
        <v>8.6350759999999997E-5</v>
      </c>
    </row>
    <row r="7574" spans="1:5" x14ac:dyDescent="0.3">
      <c r="A7574" t="s">
        <v>186</v>
      </c>
      <c r="B7574" t="s">
        <v>187</v>
      </c>
      <c r="C7574" t="s">
        <v>38</v>
      </c>
      <c r="D7574" t="s">
        <v>1155</v>
      </c>
      <c r="E7574">
        <v>8.6350759999999997E-5</v>
      </c>
    </row>
    <row r="7575" spans="1:5" x14ac:dyDescent="0.3">
      <c r="A7575" t="s">
        <v>186</v>
      </c>
      <c r="B7575" t="s">
        <v>187</v>
      </c>
      <c r="C7575" t="s">
        <v>38</v>
      </c>
      <c r="D7575" t="s">
        <v>1155</v>
      </c>
      <c r="E7575">
        <v>8.6350759999999997E-5</v>
      </c>
    </row>
    <row r="7576" spans="1:5" x14ac:dyDescent="0.3">
      <c r="A7576" t="s">
        <v>186</v>
      </c>
      <c r="B7576" t="s">
        <v>187</v>
      </c>
      <c r="C7576" t="s">
        <v>38</v>
      </c>
      <c r="D7576" t="s">
        <v>1155</v>
      </c>
      <c r="E7576">
        <v>8.6350759999999997E-5</v>
      </c>
    </row>
    <row r="7577" spans="1:5" x14ac:dyDescent="0.3">
      <c r="A7577" t="s">
        <v>347</v>
      </c>
      <c r="B7577" t="s">
        <v>20</v>
      </c>
      <c r="C7577" t="s">
        <v>38</v>
      </c>
      <c r="D7577" t="s">
        <v>1181</v>
      </c>
      <c r="E7577">
        <v>8.6279029999999994E-5</v>
      </c>
    </row>
    <row r="7578" spans="1:5" x14ac:dyDescent="0.3">
      <c r="A7578" t="s">
        <v>183</v>
      </c>
      <c r="B7578" t="s">
        <v>179</v>
      </c>
      <c r="C7578" t="s">
        <v>38</v>
      </c>
      <c r="D7578" t="s">
        <v>1155</v>
      </c>
      <c r="E7578">
        <v>8.4566380000000003E-5</v>
      </c>
    </row>
    <row r="7579" spans="1:5" x14ac:dyDescent="0.3">
      <c r="A7579" t="s">
        <v>372</v>
      </c>
      <c r="B7579" t="s">
        <v>20</v>
      </c>
      <c r="C7579" t="s">
        <v>38</v>
      </c>
      <c r="D7579" t="s">
        <v>1181</v>
      </c>
      <c r="E7579">
        <v>8.3614610000000005E-5</v>
      </c>
    </row>
    <row r="7580" spans="1:5" x14ac:dyDescent="0.3">
      <c r="A7580" t="s">
        <v>690</v>
      </c>
      <c r="B7580" t="s">
        <v>587</v>
      </c>
      <c r="C7580" t="s">
        <v>38</v>
      </c>
      <c r="D7580" t="s">
        <v>1155</v>
      </c>
      <c r="E7580">
        <v>8.2599240000000003E-5</v>
      </c>
    </row>
    <row r="7581" spans="1:5" x14ac:dyDescent="0.3">
      <c r="A7581" t="s">
        <v>183</v>
      </c>
      <c r="B7581" t="s">
        <v>179</v>
      </c>
      <c r="C7581" t="s">
        <v>38</v>
      </c>
      <c r="D7581" t="s">
        <v>1155</v>
      </c>
      <c r="E7581">
        <v>8.2348089999999998E-5</v>
      </c>
    </row>
    <row r="7582" spans="1:5" x14ac:dyDescent="0.3">
      <c r="A7582" t="s">
        <v>372</v>
      </c>
      <c r="B7582" t="s">
        <v>20</v>
      </c>
      <c r="C7582" t="s">
        <v>38</v>
      </c>
      <c r="D7582" t="s">
        <v>1181</v>
      </c>
      <c r="E7582">
        <v>8.1499519999999996E-5</v>
      </c>
    </row>
    <row r="7583" spans="1:5" x14ac:dyDescent="0.3">
      <c r="A7583" t="s">
        <v>583</v>
      </c>
      <c r="B7583" t="s">
        <v>200</v>
      </c>
      <c r="C7583" t="s">
        <v>21</v>
      </c>
      <c r="D7583" t="s">
        <v>1218</v>
      </c>
      <c r="E7583">
        <v>7.9680539999999993E-5</v>
      </c>
    </row>
    <row r="7584" spans="1:5" x14ac:dyDescent="0.3">
      <c r="A7584" t="s">
        <v>583</v>
      </c>
      <c r="B7584" t="s">
        <v>200</v>
      </c>
      <c r="C7584" t="s">
        <v>21</v>
      </c>
      <c r="D7584" t="s">
        <v>1218</v>
      </c>
      <c r="E7584">
        <v>7.9680539999999993E-5</v>
      </c>
    </row>
    <row r="7585" spans="1:5" x14ac:dyDescent="0.3">
      <c r="A7585" t="s">
        <v>583</v>
      </c>
      <c r="B7585" t="s">
        <v>200</v>
      </c>
      <c r="C7585" t="s">
        <v>21</v>
      </c>
      <c r="D7585" t="s">
        <v>1218</v>
      </c>
      <c r="E7585">
        <v>7.9680539999999993E-5</v>
      </c>
    </row>
    <row r="7586" spans="1:5" x14ac:dyDescent="0.3">
      <c r="A7586" t="s">
        <v>583</v>
      </c>
      <c r="B7586" t="s">
        <v>200</v>
      </c>
      <c r="C7586" t="s">
        <v>21</v>
      </c>
      <c r="D7586" t="s">
        <v>1218</v>
      </c>
      <c r="E7586">
        <v>7.9680539999999993E-5</v>
      </c>
    </row>
    <row r="7587" spans="1:5" x14ac:dyDescent="0.3">
      <c r="A7587" t="s">
        <v>583</v>
      </c>
      <c r="B7587" t="s">
        <v>200</v>
      </c>
      <c r="C7587" t="s">
        <v>21</v>
      </c>
      <c r="D7587" t="s">
        <v>1218</v>
      </c>
      <c r="E7587">
        <v>7.9680539999999993E-5</v>
      </c>
    </row>
    <row r="7588" spans="1:5" x14ac:dyDescent="0.3">
      <c r="A7588" t="s">
        <v>583</v>
      </c>
      <c r="B7588" t="s">
        <v>200</v>
      </c>
      <c r="C7588" t="s">
        <v>21</v>
      </c>
      <c r="D7588" t="s">
        <v>1218</v>
      </c>
      <c r="E7588">
        <v>7.9680539999999993E-5</v>
      </c>
    </row>
    <row r="7589" spans="1:5" x14ac:dyDescent="0.3">
      <c r="A7589" t="s">
        <v>583</v>
      </c>
      <c r="B7589" t="s">
        <v>200</v>
      </c>
      <c r="C7589" t="s">
        <v>21</v>
      </c>
      <c r="D7589" t="s">
        <v>1218</v>
      </c>
      <c r="E7589">
        <v>7.9680539999999993E-5</v>
      </c>
    </row>
    <row r="7590" spans="1:5" x14ac:dyDescent="0.3">
      <c r="A7590" t="s">
        <v>583</v>
      </c>
      <c r="B7590" t="s">
        <v>200</v>
      </c>
      <c r="C7590" t="s">
        <v>21</v>
      </c>
      <c r="D7590" t="s">
        <v>1218</v>
      </c>
      <c r="E7590">
        <v>7.9680539999999993E-5</v>
      </c>
    </row>
    <row r="7591" spans="1:5" x14ac:dyDescent="0.3">
      <c r="A7591" t="s">
        <v>731</v>
      </c>
      <c r="B7591" t="s">
        <v>787</v>
      </c>
      <c r="C7591" t="s">
        <v>38</v>
      </c>
      <c r="D7591" t="s">
        <v>1181</v>
      </c>
      <c r="E7591">
        <v>7.6028830000000002E-5</v>
      </c>
    </row>
    <row r="7592" spans="1:5" x14ac:dyDescent="0.3">
      <c r="A7592" t="s">
        <v>731</v>
      </c>
      <c r="B7592" t="s">
        <v>787</v>
      </c>
      <c r="C7592" t="s">
        <v>38</v>
      </c>
      <c r="D7592" t="s">
        <v>1181</v>
      </c>
      <c r="E7592">
        <v>7.6028830000000002E-5</v>
      </c>
    </row>
    <row r="7593" spans="1:5" x14ac:dyDescent="0.3">
      <c r="A7593" t="s">
        <v>731</v>
      </c>
      <c r="B7593" t="s">
        <v>787</v>
      </c>
      <c r="C7593" t="s">
        <v>38</v>
      </c>
      <c r="D7593" t="s">
        <v>1181</v>
      </c>
      <c r="E7593">
        <v>7.6028830000000002E-5</v>
      </c>
    </row>
    <row r="7594" spans="1:5" x14ac:dyDescent="0.3">
      <c r="A7594" t="s">
        <v>338</v>
      </c>
      <c r="B7594" t="s">
        <v>20</v>
      </c>
      <c r="C7594" t="s">
        <v>38</v>
      </c>
      <c r="D7594" t="s">
        <v>1181</v>
      </c>
      <c r="E7594">
        <v>7.6000549999999988E-5</v>
      </c>
    </row>
    <row r="7595" spans="1:5" x14ac:dyDescent="0.3">
      <c r="A7595" t="s">
        <v>183</v>
      </c>
      <c r="B7595" t="s">
        <v>179</v>
      </c>
      <c r="C7595" t="s">
        <v>38</v>
      </c>
      <c r="D7595" t="s">
        <v>1155</v>
      </c>
      <c r="E7595">
        <v>7.4591149999999988E-5</v>
      </c>
    </row>
    <row r="7596" spans="1:5" x14ac:dyDescent="0.3">
      <c r="A7596" t="s">
        <v>372</v>
      </c>
      <c r="B7596" t="s">
        <v>20</v>
      </c>
      <c r="C7596" t="s">
        <v>38</v>
      </c>
      <c r="D7596" t="s">
        <v>1181</v>
      </c>
      <c r="E7596">
        <v>7.3991429999999993E-5</v>
      </c>
    </row>
    <row r="7597" spans="1:5" x14ac:dyDescent="0.3">
      <c r="A7597" t="s">
        <v>690</v>
      </c>
      <c r="B7597" t="s">
        <v>587</v>
      </c>
      <c r="C7597" t="s">
        <v>38</v>
      </c>
      <c r="D7597" t="s">
        <v>1155</v>
      </c>
      <c r="E7597">
        <v>7.2569489999999996E-5</v>
      </c>
    </row>
    <row r="7598" spans="1:5" x14ac:dyDescent="0.3">
      <c r="A7598" t="s">
        <v>183</v>
      </c>
      <c r="B7598" t="s">
        <v>179</v>
      </c>
      <c r="C7598" t="s">
        <v>38</v>
      </c>
      <c r="D7598" t="s">
        <v>1155</v>
      </c>
      <c r="E7598">
        <v>7.1991199999999996E-5</v>
      </c>
    </row>
    <row r="7599" spans="1:5" x14ac:dyDescent="0.3">
      <c r="A7599" t="s">
        <v>382</v>
      </c>
      <c r="B7599" t="s">
        <v>20</v>
      </c>
      <c r="C7599" t="s">
        <v>38</v>
      </c>
      <c r="D7599" t="s">
        <v>1181</v>
      </c>
      <c r="E7599">
        <v>7.1876300000000008E-5</v>
      </c>
    </row>
    <row r="7600" spans="1:5" x14ac:dyDescent="0.3">
      <c r="A7600" t="s">
        <v>675</v>
      </c>
      <c r="B7600" t="s">
        <v>587</v>
      </c>
      <c r="C7600" t="s">
        <v>21</v>
      </c>
      <c r="D7600" t="s">
        <v>1224</v>
      </c>
      <c r="E7600">
        <v>7.0882109999999998E-5</v>
      </c>
    </row>
    <row r="7601" spans="1:5" x14ac:dyDescent="0.3">
      <c r="A7601" t="s">
        <v>253</v>
      </c>
      <c r="B7601" t="s">
        <v>292</v>
      </c>
      <c r="C7601" t="s">
        <v>38</v>
      </c>
      <c r="D7601" t="s">
        <v>1181</v>
      </c>
      <c r="E7601">
        <v>7.0601080000000003E-5</v>
      </c>
    </row>
    <row r="7602" spans="1:5" x14ac:dyDescent="0.3">
      <c r="A7602" t="s">
        <v>105</v>
      </c>
      <c r="B7602" t="s">
        <v>492</v>
      </c>
      <c r="C7602" t="s">
        <v>38</v>
      </c>
      <c r="D7602" t="s">
        <v>1224</v>
      </c>
      <c r="E7602">
        <v>7.0202119999999998E-5</v>
      </c>
    </row>
    <row r="7603" spans="1:5" x14ac:dyDescent="0.3">
      <c r="A7603" t="s">
        <v>105</v>
      </c>
      <c r="B7603" t="s">
        <v>763</v>
      </c>
      <c r="C7603" t="s">
        <v>38</v>
      </c>
      <c r="D7603" t="s">
        <v>1224</v>
      </c>
      <c r="E7603">
        <v>6.8151940000000003E-5</v>
      </c>
    </row>
    <row r="7604" spans="1:5" x14ac:dyDescent="0.3">
      <c r="A7604" t="s">
        <v>105</v>
      </c>
      <c r="B7604" t="s">
        <v>763</v>
      </c>
      <c r="C7604" t="s">
        <v>38</v>
      </c>
      <c r="D7604" t="s">
        <v>1224</v>
      </c>
      <c r="E7604">
        <v>6.8151940000000003E-5</v>
      </c>
    </row>
    <row r="7605" spans="1:5" x14ac:dyDescent="0.3">
      <c r="A7605" t="s">
        <v>105</v>
      </c>
      <c r="B7605" t="s">
        <v>763</v>
      </c>
      <c r="C7605" t="s">
        <v>38</v>
      </c>
      <c r="D7605" t="s">
        <v>1224</v>
      </c>
      <c r="E7605">
        <v>6.8151940000000003E-5</v>
      </c>
    </row>
    <row r="7606" spans="1:5" x14ac:dyDescent="0.3">
      <c r="A7606" t="s">
        <v>105</v>
      </c>
      <c r="B7606" t="s">
        <v>763</v>
      </c>
      <c r="C7606" t="s">
        <v>38</v>
      </c>
      <c r="D7606" t="s">
        <v>1224</v>
      </c>
      <c r="E7606">
        <v>6.8151940000000003E-5</v>
      </c>
    </row>
    <row r="7607" spans="1:5" x14ac:dyDescent="0.3">
      <c r="A7607" t="s">
        <v>105</v>
      </c>
      <c r="B7607" t="s">
        <v>763</v>
      </c>
      <c r="C7607" t="s">
        <v>38</v>
      </c>
      <c r="D7607" t="s">
        <v>1224</v>
      </c>
      <c r="E7607">
        <v>6.8151940000000003E-5</v>
      </c>
    </row>
    <row r="7608" spans="1:5" x14ac:dyDescent="0.3">
      <c r="A7608" t="s">
        <v>167</v>
      </c>
      <c r="B7608" t="s">
        <v>86</v>
      </c>
      <c r="C7608" t="s">
        <v>38</v>
      </c>
      <c r="D7608" t="s">
        <v>1218</v>
      </c>
      <c r="E7608">
        <v>6.7898800000000008E-5</v>
      </c>
    </row>
    <row r="7609" spans="1:5" x14ac:dyDescent="0.3">
      <c r="A7609" t="s">
        <v>167</v>
      </c>
      <c r="B7609" t="s">
        <v>86</v>
      </c>
      <c r="C7609" t="s">
        <v>38</v>
      </c>
      <c r="D7609" t="s">
        <v>1218</v>
      </c>
      <c r="E7609">
        <v>6.7898800000000008E-5</v>
      </c>
    </row>
    <row r="7610" spans="1:5" x14ac:dyDescent="0.3">
      <c r="A7610" t="s">
        <v>167</v>
      </c>
      <c r="B7610" t="s">
        <v>86</v>
      </c>
      <c r="C7610" t="s">
        <v>38</v>
      </c>
      <c r="D7610" t="s">
        <v>1218</v>
      </c>
      <c r="E7610">
        <v>6.7898800000000008E-5</v>
      </c>
    </row>
    <row r="7611" spans="1:5" x14ac:dyDescent="0.3">
      <c r="A7611" t="s">
        <v>167</v>
      </c>
      <c r="B7611" t="s">
        <v>86</v>
      </c>
      <c r="C7611" t="s">
        <v>38</v>
      </c>
      <c r="D7611" t="s">
        <v>1218</v>
      </c>
      <c r="E7611">
        <v>6.7898800000000008E-5</v>
      </c>
    </row>
    <row r="7612" spans="1:5" x14ac:dyDescent="0.3">
      <c r="A7612" t="s">
        <v>167</v>
      </c>
      <c r="B7612" t="s">
        <v>86</v>
      </c>
      <c r="C7612" t="s">
        <v>38</v>
      </c>
      <c r="D7612" t="s">
        <v>1218</v>
      </c>
      <c r="E7612">
        <v>6.7898800000000008E-5</v>
      </c>
    </row>
    <row r="7613" spans="1:5" x14ac:dyDescent="0.3">
      <c r="A7613" t="s">
        <v>167</v>
      </c>
      <c r="B7613" t="s">
        <v>86</v>
      </c>
      <c r="C7613" t="s">
        <v>38</v>
      </c>
      <c r="D7613" t="s">
        <v>1218</v>
      </c>
      <c r="E7613">
        <v>6.7898800000000008E-5</v>
      </c>
    </row>
    <row r="7614" spans="1:5" x14ac:dyDescent="0.3">
      <c r="A7614" t="s">
        <v>167</v>
      </c>
      <c r="B7614" t="s">
        <v>86</v>
      </c>
      <c r="C7614" t="s">
        <v>38</v>
      </c>
      <c r="D7614" t="s">
        <v>1218</v>
      </c>
      <c r="E7614">
        <v>6.7898800000000008E-5</v>
      </c>
    </row>
    <row r="7615" spans="1:5" x14ac:dyDescent="0.3">
      <c r="A7615" t="s">
        <v>167</v>
      </c>
      <c r="B7615" t="s">
        <v>86</v>
      </c>
      <c r="C7615" t="s">
        <v>38</v>
      </c>
      <c r="D7615" t="s">
        <v>1218</v>
      </c>
      <c r="E7615">
        <v>6.7898800000000008E-5</v>
      </c>
    </row>
    <row r="7616" spans="1:5" x14ac:dyDescent="0.3">
      <c r="A7616" t="s">
        <v>167</v>
      </c>
      <c r="B7616" t="s">
        <v>86</v>
      </c>
      <c r="C7616" t="s">
        <v>38</v>
      </c>
      <c r="D7616" t="s">
        <v>1218</v>
      </c>
      <c r="E7616">
        <v>6.7898800000000008E-5</v>
      </c>
    </row>
    <row r="7617" spans="1:5" x14ac:dyDescent="0.3">
      <c r="A7617" t="s">
        <v>167</v>
      </c>
      <c r="B7617" t="s">
        <v>86</v>
      </c>
      <c r="C7617" t="s">
        <v>38</v>
      </c>
      <c r="D7617" t="s">
        <v>1218</v>
      </c>
      <c r="E7617">
        <v>6.7898800000000008E-5</v>
      </c>
    </row>
    <row r="7618" spans="1:5" x14ac:dyDescent="0.3">
      <c r="A7618" t="s">
        <v>167</v>
      </c>
      <c r="B7618" t="s">
        <v>86</v>
      </c>
      <c r="C7618" t="s">
        <v>38</v>
      </c>
      <c r="D7618" t="s">
        <v>1218</v>
      </c>
      <c r="E7618">
        <v>6.7898800000000008E-5</v>
      </c>
    </row>
    <row r="7619" spans="1:5" x14ac:dyDescent="0.3">
      <c r="A7619" t="s">
        <v>301</v>
      </c>
      <c r="B7619" t="s">
        <v>86</v>
      </c>
      <c r="C7619" t="s">
        <v>38</v>
      </c>
      <c r="D7619" t="s">
        <v>1181</v>
      </c>
      <c r="E7619">
        <v>6.6805619999999998E-5</v>
      </c>
    </row>
    <row r="7620" spans="1:5" x14ac:dyDescent="0.3">
      <c r="A7620" t="s">
        <v>301</v>
      </c>
      <c r="B7620" t="s">
        <v>86</v>
      </c>
      <c r="C7620" t="s">
        <v>38</v>
      </c>
      <c r="D7620" t="s">
        <v>1181</v>
      </c>
      <c r="E7620">
        <v>6.6805619999999998E-5</v>
      </c>
    </row>
    <row r="7621" spans="1:5" x14ac:dyDescent="0.3">
      <c r="A7621" t="s">
        <v>301</v>
      </c>
      <c r="B7621" t="s">
        <v>86</v>
      </c>
      <c r="C7621" t="s">
        <v>38</v>
      </c>
      <c r="D7621" t="s">
        <v>1181</v>
      </c>
      <c r="E7621">
        <v>6.6805619999999998E-5</v>
      </c>
    </row>
    <row r="7622" spans="1:5" x14ac:dyDescent="0.3">
      <c r="A7622" t="s">
        <v>301</v>
      </c>
      <c r="B7622" t="s">
        <v>86</v>
      </c>
      <c r="C7622" t="s">
        <v>38</v>
      </c>
      <c r="D7622" t="s">
        <v>1181</v>
      </c>
      <c r="E7622">
        <v>6.6805619999999998E-5</v>
      </c>
    </row>
    <row r="7623" spans="1:5" x14ac:dyDescent="0.3">
      <c r="A7623" t="s">
        <v>301</v>
      </c>
      <c r="B7623" t="s">
        <v>86</v>
      </c>
      <c r="C7623" t="s">
        <v>38</v>
      </c>
      <c r="D7623" t="s">
        <v>1181</v>
      </c>
      <c r="E7623">
        <v>6.6805619999999998E-5</v>
      </c>
    </row>
    <row r="7624" spans="1:5" x14ac:dyDescent="0.3">
      <c r="A7624" t="s">
        <v>301</v>
      </c>
      <c r="B7624" t="s">
        <v>86</v>
      </c>
      <c r="C7624" t="s">
        <v>38</v>
      </c>
      <c r="D7624" t="s">
        <v>1181</v>
      </c>
      <c r="E7624">
        <v>6.6805619999999998E-5</v>
      </c>
    </row>
    <row r="7625" spans="1:5" x14ac:dyDescent="0.3">
      <c r="A7625" t="s">
        <v>301</v>
      </c>
      <c r="B7625" t="s">
        <v>86</v>
      </c>
      <c r="C7625" t="s">
        <v>38</v>
      </c>
      <c r="D7625" t="s">
        <v>1181</v>
      </c>
      <c r="E7625">
        <v>6.6805619999999998E-5</v>
      </c>
    </row>
    <row r="7626" spans="1:5" x14ac:dyDescent="0.3">
      <c r="A7626" t="s">
        <v>301</v>
      </c>
      <c r="B7626" t="s">
        <v>86</v>
      </c>
      <c r="C7626" t="s">
        <v>38</v>
      </c>
      <c r="D7626" t="s">
        <v>1181</v>
      </c>
      <c r="E7626">
        <v>6.6805619999999998E-5</v>
      </c>
    </row>
    <row r="7627" spans="1:5" x14ac:dyDescent="0.3">
      <c r="A7627" t="s">
        <v>301</v>
      </c>
      <c r="B7627" t="s">
        <v>86</v>
      </c>
      <c r="C7627" t="s">
        <v>38</v>
      </c>
      <c r="D7627" t="s">
        <v>1181</v>
      </c>
      <c r="E7627">
        <v>6.6805619999999998E-5</v>
      </c>
    </row>
    <row r="7628" spans="1:5" x14ac:dyDescent="0.3">
      <c r="A7628" t="s">
        <v>301</v>
      </c>
      <c r="B7628" t="s">
        <v>86</v>
      </c>
      <c r="C7628" t="s">
        <v>38</v>
      </c>
      <c r="D7628" t="s">
        <v>1181</v>
      </c>
      <c r="E7628">
        <v>6.6805619999999998E-5</v>
      </c>
    </row>
    <row r="7629" spans="1:5" x14ac:dyDescent="0.3">
      <c r="A7629" t="s">
        <v>755</v>
      </c>
      <c r="B7629" t="s">
        <v>86</v>
      </c>
      <c r="C7629" t="s">
        <v>38</v>
      </c>
      <c r="D7629" t="s">
        <v>1218</v>
      </c>
      <c r="E7629">
        <v>6.6003949999999997E-5</v>
      </c>
    </row>
    <row r="7630" spans="1:5" x14ac:dyDescent="0.3">
      <c r="A7630" t="s">
        <v>690</v>
      </c>
      <c r="B7630" t="s">
        <v>587</v>
      </c>
      <c r="C7630" t="s">
        <v>38</v>
      </c>
      <c r="D7630" t="s">
        <v>1155</v>
      </c>
      <c r="E7630">
        <v>6.4724169999999997E-5</v>
      </c>
    </row>
    <row r="7631" spans="1:5" x14ac:dyDescent="0.3">
      <c r="A7631" t="s">
        <v>690</v>
      </c>
      <c r="B7631" t="s">
        <v>56</v>
      </c>
      <c r="C7631" t="s">
        <v>38</v>
      </c>
      <c r="D7631" t="s">
        <v>1155</v>
      </c>
      <c r="E7631">
        <v>6.4716399999999996E-5</v>
      </c>
    </row>
    <row r="7632" spans="1:5" x14ac:dyDescent="0.3">
      <c r="A7632" t="s">
        <v>347</v>
      </c>
      <c r="B7632" t="s">
        <v>20</v>
      </c>
      <c r="C7632" t="s">
        <v>38</v>
      </c>
      <c r="D7632" t="s">
        <v>1181</v>
      </c>
      <c r="E7632">
        <v>6.4093510000000006E-5</v>
      </c>
    </row>
    <row r="7633" spans="1:5" x14ac:dyDescent="0.3">
      <c r="A7633" t="s">
        <v>85</v>
      </c>
      <c r="B7633" t="s">
        <v>86</v>
      </c>
      <c r="C7633" t="s">
        <v>38</v>
      </c>
      <c r="D7633" t="s">
        <v>1224</v>
      </c>
      <c r="E7633">
        <v>6.3461750000000006E-5</v>
      </c>
    </row>
    <row r="7634" spans="1:5" x14ac:dyDescent="0.3">
      <c r="A7634" t="s">
        <v>85</v>
      </c>
      <c r="B7634" t="s">
        <v>86</v>
      </c>
      <c r="C7634" t="s">
        <v>38</v>
      </c>
      <c r="D7634" t="s">
        <v>1224</v>
      </c>
      <c r="E7634">
        <v>6.3461750000000006E-5</v>
      </c>
    </row>
    <row r="7635" spans="1:5" x14ac:dyDescent="0.3">
      <c r="A7635" t="s">
        <v>85</v>
      </c>
      <c r="B7635" t="s">
        <v>86</v>
      </c>
      <c r="C7635" t="s">
        <v>38</v>
      </c>
      <c r="D7635" t="s">
        <v>1224</v>
      </c>
      <c r="E7635">
        <v>6.3461750000000006E-5</v>
      </c>
    </row>
    <row r="7636" spans="1:5" x14ac:dyDescent="0.3">
      <c r="A7636" t="s">
        <v>85</v>
      </c>
      <c r="B7636" t="s">
        <v>86</v>
      </c>
      <c r="C7636" t="s">
        <v>38</v>
      </c>
      <c r="D7636" t="s">
        <v>1224</v>
      </c>
      <c r="E7636">
        <v>6.3461750000000006E-5</v>
      </c>
    </row>
    <row r="7637" spans="1:5" x14ac:dyDescent="0.3">
      <c r="A7637" t="s">
        <v>105</v>
      </c>
      <c r="B7637" t="s">
        <v>492</v>
      </c>
      <c r="C7637" t="s">
        <v>38</v>
      </c>
      <c r="D7637" t="s">
        <v>1224</v>
      </c>
      <c r="E7637">
        <v>6.2254259999999995E-5</v>
      </c>
    </row>
    <row r="7638" spans="1:5" x14ac:dyDescent="0.3">
      <c r="A7638" t="s">
        <v>311</v>
      </c>
      <c r="B7638" t="s">
        <v>20</v>
      </c>
      <c r="C7638" t="s">
        <v>38</v>
      </c>
      <c r="D7638" t="s">
        <v>1181</v>
      </c>
      <c r="E7638">
        <v>6.1618629999999995E-5</v>
      </c>
    </row>
    <row r="7639" spans="1:5" x14ac:dyDescent="0.3">
      <c r="A7639" t="s">
        <v>311</v>
      </c>
      <c r="B7639" t="s">
        <v>20</v>
      </c>
      <c r="C7639" t="s">
        <v>38</v>
      </c>
      <c r="D7639" t="s">
        <v>1181</v>
      </c>
      <c r="E7639">
        <v>6.1618629999999995E-5</v>
      </c>
    </row>
    <row r="7640" spans="1:5" x14ac:dyDescent="0.3">
      <c r="A7640" t="s">
        <v>311</v>
      </c>
      <c r="B7640" t="s">
        <v>20</v>
      </c>
      <c r="C7640" t="s">
        <v>38</v>
      </c>
      <c r="D7640" t="s">
        <v>1181</v>
      </c>
      <c r="E7640">
        <v>6.1618629999999995E-5</v>
      </c>
    </row>
    <row r="7641" spans="1:5" x14ac:dyDescent="0.3">
      <c r="A7641" t="s">
        <v>311</v>
      </c>
      <c r="B7641" t="s">
        <v>20</v>
      </c>
      <c r="C7641" t="s">
        <v>38</v>
      </c>
      <c r="D7641" t="s">
        <v>1181</v>
      </c>
      <c r="E7641">
        <v>6.1618629999999995E-5</v>
      </c>
    </row>
    <row r="7642" spans="1:5" x14ac:dyDescent="0.3">
      <c r="A7642" t="s">
        <v>311</v>
      </c>
      <c r="B7642" t="s">
        <v>20</v>
      </c>
      <c r="C7642" t="s">
        <v>38</v>
      </c>
      <c r="D7642" t="s">
        <v>1181</v>
      </c>
      <c r="E7642">
        <v>6.1618629999999995E-5</v>
      </c>
    </row>
    <row r="7643" spans="1:5" x14ac:dyDescent="0.3">
      <c r="A7643" t="s">
        <v>311</v>
      </c>
      <c r="B7643" t="s">
        <v>20</v>
      </c>
      <c r="C7643" t="s">
        <v>38</v>
      </c>
      <c r="D7643" t="s">
        <v>1181</v>
      </c>
      <c r="E7643">
        <v>6.1618629999999995E-5</v>
      </c>
    </row>
    <row r="7644" spans="1:5" x14ac:dyDescent="0.3">
      <c r="A7644" t="s">
        <v>311</v>
      </c>
      <c r="B7644" t="s">
        <v>20</v>
      </c>
      <c r="C7644" t="s">
        <v>38</v>
      </c>
      <c r="D7644" t="s">
        <v>1181</v>
      </c>
      <c r="E7644">
        <v>6.1618629999999995E-5</v>
      </c>
    </row>
    <row r="7645" spans="1:5" x14ac:dyDescent="0.3">
      <c r="A7645" t="s">
        <v>311</v>
      </c>
      <c r="B7645" t="s">
        <v>20</v>
      </c>
      <c r="C7645" t="s">
        <v>38</v>
      </c>
      <c r="D7645" t="s">
        <v>1181</v>
      </c>
      <c r="E7645">
        <v>6.1618629999999995E-5</v>
      </c>
    </row>
    <row r="7646" spans="1:5" x14ac:dyDescent="0.3">
      <c r="A7646" t="s">
        <v>311</v>
      </c>
      <c r="B7646" t="s">
        <v>20</v>
      </c>
      <c r="C7646" t="s">
        <v>38</v>
      </c>
      <c r="D7646" t="s">
        <v>1181</v>
      </c>
      <c r="E7646">
        <v>6.1618629999999995E-5</v>
      </c>
    </row>
    <row r="7647" spans="1:5" x14ac:dyDescent="0.3">
      <c r="A7647" t="s">
        <v>311</v>
      </c>
      <c r="B7647" t="s">
        <v>20</v>
      </c>
      <c r="C7647" t="s">
        <v>38</v>
      </c>
      <c r="D7647" t="s">
        <v>1181</v>
      </c>
      <c r="E7647">
        <v>6.1618629999999995E-5</v>
      </c>
    </row>
    <row r="7648" spans="1:5" x14ac:dyDescent="0.3">
      <c r="A7648" t="s">
        <v>311</v>
      </c>
      <c r="B7648" t="s">
        <v>20</v>
      </c>
      <c r="C7648" t="s">
        <v>38</v>
      </c>
      <c r="D7648" t="s">
        <v>1181</v>
      </c>
      <c r="E7648">
        <v>6.1618629999999995E-5</v>
      </c>
    </row>
    <row r="7649" spans="1:5" x14ac:dyDescent="0.3">
      <c r="A7649" t="s">
        <v>311</v>
      </c>
      <c r="B7649" t="s">
        <v>20</v>
      </c>
      <c r="C7649" t="s">
        <v>38</v>
      </c>
      <c r="D7649" t="s">
        <v>1181</v>
      </c>
      <c r="E7649">
        <v>6.1618629999999995E-5</v>
      </c>
    </row>
    <row r="7650" spans="1:5" x14ac:dyDescent="0.3">
      <c r="A7650" t="s">
        <v>311</v>
      </c>
      <c r="B7650" t="s">
        <v>20</v>
      </c>
      <c r="C7650" t="s">
        <v>38</v>
      </c>
      <c r="D7650" t="s">
        <v>1181</v>
      </c>
      <c r="E7650">
        <v>6.1618629999999995E-5</v>
      </c>
    </row>
    <row r="7651" spans="1:5" x14ac:dyDescent="0.3">
      <c r="A7651" t="s">
        <v>311</v>
      </c>
      <c r="B7651" t="s">
        <v>20</v>
      </c>
      <c r="C7651" t="s">
        <v>38</v>
      </c>
      <c r="D7651" t="s">
        <v>1181</v>
      </c>
      <c r="E7651">
        <v>6.1618629999999995E-5</v>
      </c>
    </row>
    <row r="7652" spans="1:5" x14ac:dyDescent="0.3">
      <c r="A7652" t="s">
        <v>311</v>
      </c>
      <c r="B7652" t="s">
        <v>20</v>
      </c>
      <c r="C7652" t="s">
        <v>38</v>
      </c>
      <c r="D7652" t="s">
        <v>1181</v>
      </c>
      <c r="E7652">
        <v>6.1618629999999995E-5</v>
      </c>
    </row>
    <row r="7653" spans="1:5" x14ac:dyDescent="0.3">
      <c r="A7653" t="s">
        <v>311</v>
      </c>
      <c r="B7653" t="s">
        <v>20</v>
      </c>
      <c r="C7653" t="s">
        <v>38</v>
      </c>
      <c r="D7653" t="s">
        <v>1181</v>
      </c>
      <c r="E7653">
        <v>6.1618629999999995E-5</v>
      </c>
    </row>
    <row r="7654" spans="1:5" x14ac:dyDescent="0.3">
      <c r="A7654" t="s">
        <v>311</v>
      </c>
      <c r="B7654" t="s">
        <v>20</v>
      </c>
      <c r="C7654" t="s">
        <v>38</v>
      </c>
      <c r="D7654" t="s">
        <v>1181</v>
      </c>
      <c r="E7654">
        <v>6.1618629999999995E-5</v>
      </c>
    </row>
    <row r="7655" spans="1:5" x14ac:dyDescent="0.3">
      <c r="A7655" t="s">
        <v>731</v>
      </c>
      <c r="B7655" t="s">
        <v>20</v>
      </c>
      <c r="C7655" t="s">
        <v>38</v>
      </c>
      <c r="D7655" t="s">
        <v>1181</v>
      </c>
      <c r="E7655">
        <v>6.0577589999999987E-5</v>
      </c>
    </row>
    <row r="7656" spans="1:5" x14ac:dyDescent="0.3">
      <c r="A7656" t="s">
        <v>731</v>
      </c>
      <c r="B7656" t="s">
        <v>20</v>
      </c>
      <c r="C7656" t="s">
        <v>38</v>
      </c>
      <c r="D7656" t="s">
        <v>1181</v>
      </c>
      <c r="E7656">
        <v>6.0577589999999987E-5</v>
      </c>
    </row>
    <row r="7657" spans="1:5" x14ac:dyDescent="0.3">
      <c r="A7657" t="s">
        <v>731</v>
      </c>
      <c r="B7657" t="s">
        <v>20</v>
      </c>
      <c r="C7657" t="s">
        <v>38</v>
      </c>
      <c r="D7657" t="s">
        <v>1181</v>
      </c>
      <c r="E7657">
        <v>6.0577589999999987E-5</v>
      </c>
    </row>
    <row r="7658" spans="1:5" x14ac:dyDescent="0.3">
      <c r="A7658" t="s">
        <v>731</v>
      </c>
      <c r="B7658" t="s">
        <v>20</v>
      </c>
      <c r="C7658" t="s">
        <v>38</v>
      </c>
      <c r="D7658" t="s">
        <v>1181</v>
      </c>
      <c r="E7658">
        <v>6.0577589999999987E-5</v>
      </c>
    </row>
    <row r="7659" spans="1:5" x14ac:dyDescent="0.3">
      <c r="A7659" t="s">
        <v>731</v>
      </c>
      <c r="B7659" t="s">
        <v>20</v>
      </c>
      <c r="C7659" t="s">
        <v>38</v>
      </c>
      <c r="D7659" t="s">
        <v>1181</v>
      </c>
      <c r="E7659">
        <v>6.0577589999999987E-5</v>
      </c>
    </row>
    <row r="7660" spans="1:5" x14ac:dyDescent="0.3">
      <c r="A7660" t="s">
        <v>731</v>
      </c>
      <c r="B7660" t="s">
        <v>20</v>
      </c>
      <c r="C7660" t="s">
        <v>38</v>
      </c>
      <c r="D7660" t="s">
        <v>1181</v>
      </c>
      <c r="E7660">
        <v>6.0577589999999987E-5</v>
      </c>
    </row>
    <row r="7661" spans="1:5" x14ac:dyDescent="0.3">
      <c r="A7661" t="s">
        <v>731</v>
      </c>
      <c r="B7661" t="s">
        <v>20</v>
      </c>
      <c r="C7661" t="s">
        <v>38</v>
      </c>
      <c r="D7661" t="s">
        <v>1181</v>
      </c>
      <c r="E7661">
        <v>6.0577589999999987E-5</v>
      </c>
    </row>
    <row r="7662" spans="1:5" x14ac:dyDescent="0.3">
      <c r="A7662" t="s">
        <v>731</v>
      </c>
      <c r="B7662" t="s">
        <v>20</v>
      </c>
      <c r="C7662" t="s">
        <v>38</v>
      </c>
      <c r="D7662" t="s">
        <v>1181</v>
      </c>
      <c r="E7662">
        <v>6.0577589999999987E-5</v>
      </c>
    </row>
    <row r="7663" spans="1:5" x14ac:dyDescent="0.3">
      <c r="A7663" t="s">
        <v>121</v>
      </c>
      <c r="B7663" t="s">
        <v>122</v>
      </c>
      <c r="C7663" t="s">
        <v>38</v>
      </c>
      <c r="D7663" t="s">
        <v>1224</v>
      </c>
      <c r="E7663">
        <v>6.0562030000000003E-5</v>
      </c>
    </row>
    <row r="7664" spans="1:5" x14ac:dyDescent="0.3">
      <c r="A7664" t="s">
        <v>105</v>
      </c>
      <c r="B7664" t="s">
        <v>492</v>
      </c>
      <c r="C7664" t="s">
        <v>38</v>
      </c>
      <c r="D7664" t="s">
        <v>1224</v>
      </c>
      <c r="E7664">
        <v>5.8183429999999998E-5</v>
      </c>
    </row>
    <row r="7665" spans="1:5" x14ac:dyDescent="0.3">
      <c r="A7665" t="s">
        <v>675</v>
      </c>
      <c r="B7665" t="s">
        <v>587</v>
      </c>
      <c r="C7665" t="s">
        <v>21</v>
      </c>
      <c r="D7665" t="s">
        <v>1224</v>
      </c>
      <c r="E7665">
        <v>5.6505580000000002E-5</v>
      </c>
    </row>
    <row r="7666" spans="1:5" x14ac:dyDescent="0.3">
      <c r="A7666" t="s">
        <v>215</v>
      </c>
      <c r="B7666" t="s">
        <v>86</v>
      </c>
      <c r="C7666" t="s">
        <v>38</v>
      </c>
      <c r="D7666" t="s">
        <v>1155</v>
      </c>
      <c r="E7666">
        <v>5.5582270000000003E-5</v>
      </c>
    </row>
    <row r="7667" spans="1:5" x14ac:dyDescent="0.3">
      <c r="A7667" t="s">
        <v>657</v>
      </c>
      <c r="B7667" t="s">
        <v>587</v>
      </c>
      <c r="C7667" t="s">
        <v>21</v>
      </c>
      <c r="D7667" t="s">
        <v>1224</v>
      </c>
      <c r="E7667">
        <v>5.5380970000000002E-5</v>
      </c>
    </row>
    <row r="7668" spans="1:5" x14ac:dyDescent="0.3">
      <c r="A7668" t="s">
        <v>256</v>
      </c>
      <c r="B7668" t="s">
        <v>86</v>
      </c>
      <c r="C7668" t="s">
        <v>38</v>
      </c>
      <c r="D7668" t="s">
        <v>1218</v>
      </c>
      <c r="E7668">
        <v>5.5003290000000002E-5</v>
      </c>
    </row>
    <row r="7669" spans="1:5" x14ac:dyDescent="0.3">
      <c r="A7669" t="s">
        <v>256</v>
      </c>
      <c r="B7669" t="s">
        <v>86</v>
      </c>
      <c r="C7669" t="s">
        <v>38</v>
      </c>
      <c r="D7669" t="s">
        <v>1218</v>
      </c>
      <c r="E7669">
        <v>5.5003290000000002E-5</v>
      </c>
    </row>
    <row r="7670" spans="1:5" x14ac:dyDescent="0.3">
      <c r="A7670" t="s">
        <v>256</v>
      </c>
      <c r="B7670" t="s">
        <v>86</v>
      </c>
      <c r="C7670" t="s">
        <v>38</v>
      </c>
      <c r="D7670" t="s">
        <v>1218</v>
      </c>
      <c r="E7670">
        <v>5.5003290000000002E-5</v>
      </c>
    </row>
    <row r="7671" spans="1:5" x14ac:dyDescent="0.3">
      <c r="A7671" t="s">
        <v>256</v>
      </c>
      <c r="B7671" t="s">
        <v>86</v>
      </c>
      <c r="C7671" t="s">
        <v>38</v>
      </c>
      <c r="D7671" t="s">
        <v>1218</v>
      </c>
      <c r="E7671">
        <v>5.5003290000000002E-5</v>
      </c>
    </row>
    <row r="7672" spans="1:5" x14ac:dyDescent="0.3">
      <c r="A7672" t="s">
        <v>256</v>
      </c>
      <c r="B7672" t="s">
        <v>86</v>
      </c>
      <c r="C7672" t="s">
        <v>38</v>
      </c>
      <c r="D7672" t="s">
        <v>1218</v>
      </c>
      <c r="E7672">
        <v>5.5003290000000002E-5</v>
      </c>
    </row>
    <row r="7673" spans="1:5" x14ac:dyDescent="0.3">
      <c r="A7673" t="s">
        <v>357</v>
      </c>
      <c r="B7673" t="s">
        <v>20</v>
      </c>
      <c r="C7673" t="s">
        <v>38</v>
      </c>
      <c r="D7673" t="s">
        <v>1181</v>
      </c>
      <c r="E7673">
        <v>5.4708389999999999E-5</v>
      </c>
    </row>
    <row r="7674" spans="1:5" x14ac:dyDescent="0.3">
      <c r="A7674" t="s">
        <v>215</v>
      </c>
      <c r="B7674" t="s">
        <v>86</v>
      </c>
      <c r="C7674" t="s">
        <v>38</v>
      </c>
      <c r="D7674" t="s">
        <v>1155</v>
      </c>
      <c r="E7674">
        <v>5.4389109999999998E-5</v>
      </c>
    </row>
    <row r="7675" spans="1:5" x14ac:dyDescent="0.3">
      <c r="A7675" t="s">
        <v>1051</v>
      </c>
      <c r="B7675" t="s">
        <v>20</v>
      </c>
      <c r="C7675" t="s">
        <v>38</v>
      </c>
      <c r="D7675" t="s">
        <v>1181</v>
      </c>
      <c r="E7675">
        <v>5.4315690000000012E-5</v>
      </c>
    </row>
    <row r="7676" spans="1:5" x14ac:dyDescent="0.3">
      <c r="A7676" t="s">
        <v>1051</v>
      </c>
      <c r="B7676" t="s">
        <v>20</v>
      </c>
      <c r="C7676" t="s">
        <v>38</v>
      </c>
      <c r="D7676" t="s">
        <v>1181</v>
      </c>
      <c r="E7676">
        <v>5.4315690000000012E-5</v>
      </c>
    </row>
    <row r="7677" spans="1:5" x14ac:dyDescent="0.3">
      <c r="A7677" t="s">
        <v>1051</v>
      </c>
      <c r="B7677" t="s">
        <v>20</v>
      </c>
      <c r="C7677" t="s">
        <v>38</v>
      </c>
      <c r="D7677" t="s">
        <v>1181</v>
      </c>
      <c r="E7677">
        <v>5.4315690000000012E-5</v>
      </c>
    </row>
    <row r="7678" spans="1:5" x14ac:dyDescent="0.3">
      <c r="A7678" t="s">
        <v>1051</v>
      </c>
      <c r="B7678" t="s">
        <v>20</v>
      </c>
      <c r="C7678" t="s">
        <v>38</v>
      </c>
      <c r="D7678" t="s">
        <v>1181</v>
      </c>
      <c r="E7678">
        <v>5.4315690000000012E-5</v>
      </c>
    </row>
    <row r="7679" spans="1:5" x14ac:dyDescent="0.3">
      <c r="A7679" t="s">
        <v>1051</v>
      </c>
      <c r="B7679" t="s">
        <v>20</v>
      </c>
      <c r="C7679" t="s">
        <v>38</v>
      </c>
      <c r="D7679" t="s">
        <v>1181</v>
      </c>
      <c r="E7679">
        <v>5.4315690000000012E-5</v>
      </c>
    </row>
    <row r="7680" spans="1:5" x14ac:dyDescent="0.3">
      <c r="A7680" t="s">
        <v>1051</v>
      </c>
      <c r="B7680" t="s">
        <v>20</v>
      </c>
      <c r="C7680" t="s">
        <v>38</v>
      </c>
      <c r="D7680" t="s">
        <v>1181</v>
      </c>
      <c r="E7680">
        <v>5.4315690000000012E-5</v>
      </c>
    </row>
    <row r="7681" spans="1:5" x14ac:dyDescent="0.3">
      <c r="A7681" t="s">
        <v>1051</v>
      </c>
      <c r="B7681" t="s">
        <v>20</v>
      </c>
      <c r="C7681" t="s">
        <v>38</v>
      </c>
      <c r="D7681" t="s">
        <v>1181</v>
      </c>
      <c r="E7681">
        <v>5.4315690000000012E-5</v>
      </c>
    </row>
    <row r="7682" spans="1:5" x14ac:dyDescent="0.3">
      <c r="A7682" t="s">
        <v>1051</v>
      </c>
      <c r="B7682" t="s">
        <v>20</v>
      </c>
      <c r="C7682" t="s">
        <v>38</v>
      </c>
      <c r="D7682" t="s">
        <v>1181</v>
      </c>
      <c r="E7682">
        <v>5.4315690000000012E-5</v>
      </c>
    </row>
    <row r="7683" spans="1:5" x14ac:dyDescent="0.3">
      <c r="A7683" t="s">
        <v>1051</v>
      </c>
      <c r="B7683" t="s">
        <v>20</v>
      </c>
      <c r="C7683" t="s">
        <v>38</v>
      </c>
      <c r="D7683" t="s">
        <v>1181</v>
      </c>
      <c r="E7683">
        <v>5.4315690000000012E-5</v>
      </c>
    </row>
    <row r="7684" spans="1:5" x14ac:dyDescent="0.3">
      <c r="A7684" t="s">
        <v>1051</v>
      </c>
      <c r="B7684" t="s">
        <v>20</v>
      </c>
      <c r="C7684" t="s">
        <v>38</v>
      </c>
      <c r="D7684" t="s">
        <v>1181</v>
      </c>
      <c r="E7684">
        <v>5.4315690000000012E-5</v>
      </c>
    </row>
    <row r="7685" spans="1:5" x14ac:dyDescent="0.3">
      <c r="A7685" t="s">
        <v>1051</v>
      </c>
      <c r="B7685" t="s">
        <v>20</v>
      </c>
      <c r="C7685" t="s">
        <v>38</v>
      </c>
      <c r="D7685" t="s">
        <v>1181</v>
      </c>
      <c r="E7685">
        <v>5.4315690000000012E-5</v>
      </c>
    </row>
    <row r="7686" spans="1:5" x14ac:dyDescent="0.3">
      <c r="A7686" t="s">
        <v>1051</v>
      </c>
      <c r="B7686" t="s">
        <v>20</v>
      </c>
      <c r="C7686" t="s">
        <v>38</v>
      </c>
      <c r="D7686" t="s">
        <v>1181</v>
      </c>
      <c r="E7686">
        <v>5.4315690000000012E-5</v>
      </c>
    </row>
    <row r="7687" spans="1:5" x14ac:dyDescent="0.3">
      <c r="A7687" t="s">
        <v>1051</v>
      </c>
      <c r="B7687" t="s">
        <v>20</v>
      </c>
      <c r="C7687" t="s">
        <v>38</v>
      </c>
      <c r="D7687" t="s">
        <v>1181</v>
      </c>
      <c r="E7687">
        <v>5.4315690000000012E-5</v>
      </c>
    </row>
    <row r="7688" spans="1:5" x14ac:dyDescent="0.3">
      <c r="A7688" t="s">
        <v>1051</v>
      </c>
      <c r="B7688" t="s">
        <v>20</v>
      </c>
      <c r="C7688" t="s">
        <v>38</v>
      </c>
      <c r="D7688" t="s">
        <v>1181</v>
      </c>
      <c r="E7688">
        <v>5.4315690000000012E-5</v>
      </c>
    </row>
    <row r="7689" spans="1:5" x14ac:dyDescent="0.3">
      <c r="A7689" t="s">
        <v>1051</v>
      </c>
      <c r="B7689" t="s">
        <v>20</v>
      </c>
      <c r="C7689" t="s">
        <v>38</v>
      </c>
      <c r="D7689" t="s">
        <v>1181</v>
      </c>
      <c r="E7689">
        <v>5.4315690000000012E-5</v>
      </c>
    </row>
    <row r="7690" spans="1:5" x14ac:dyDescent="0.3">
      <c r="A7690" t="s">
        <v>167</v>
      </c>
      <c r="B7690" t="s">
        <v>86</v>
      </c>
      <c r="C7690" t="s">
        <v>38</v>
      </c>
      <c r="D7690" t="s">
        <v>1218</v>
      </c>
      <c r="E7690">
        <v>5.323218E-5</v>
      </c>
    </row>
    <row r="7691" spans="1:5" x14ac:dyDescent="0.3">
      <c r="A7691" t="s">
        <v>646</v>
      </c>
      <c r="B7691" t="s">
        <v>587</v>
      </c>
      <c r="C7691" t="s">
        <v>21</v>
      </c>
      <c r="D7691" t="s">
        <v>1224</v>
      </c>
      <c r="E7691">
        <v>5.2920899999999997E-5</v>
      </c>
    </row>
    <row r="7692" spans="1:5" x14ac:dyDescent="0.3">
      <c r="A7692" t="s">
        <v>147</v>
      </c>
      <c r="B7692" t="s">
        <v>86</v>
      </c>
      <c r="C7692" t="s">
        <v>38</v>
      </c>
      <c r="D7692" t="s">
        <v>1248</v>
      </c>
      <c r="E7692">
        <v>5.0371429999999999E-5</v>
      </c>
    </row>
    <row r="7693" spans="1:5" x14ac:dyDescent="0.3">
      <c r="A7693" t="s">
        <v>751</v>
      </c>
      <c r="B7693" t="s">
        <v>86</v>
      </c>
      <c r="C7693" t="s">
        <v>38</v>
      </c>
      <c r="D7693" t="s">
        <v>1155</v>
      </c>
      <c r="E7693">
        <v>4.9386240000000001E-5</v>
      </c>
    </row>
    <row r="7694" spans="1:5" x14ac:dyDescent="0.3">
      <c r="A7694" t="s">
        <v>751</v>
      </c>
      <c r="B7694" t="s">
        <v>86</v>
      </c>
      <c r="C7694" t="s">
        <v>38</v>
      </c>
      <c r="D7694" t="s">
        <v>1155</v>
      </c>
      <c r="E7694">
        <v>4.9386240000000001E-5</v>
      </c>
    </row>
    <row r="7695" spans="1:5" x14ac:dyDescent="0.3">
      <c r="A7695" t="s">
        <v>751</v>
      </c>
      <c r="B7695" t="s">
        <v>86</v>
      </c>
      <c r="C7695" t="s">
        <v>38</v>
      </c>
      <c r="D7695" t="s">
        <v>1155</v>
      </c>
      <c r="E7695">
        <v>4.9386240000000001E-5</v>
      </c>
    </row>
    <row r="7696" spans="1:5" x14ac:dyDescent="0.3">
      <c r="A7696" t="s">
        <v>751</v>
      </c>
      <c r="B7696" t="s">
        <v>86</v>
      </c>
      <c r="C7696" t="s">
        <v>38</v>
      </c>
      <c r="D7696" t="s">
        <v>1155</v>
      </c>
      <c r="E7696">
        <v>4.9386240000000001E-5</v>
      </c>
    </row>
    <row r="7697" spans="1:5" x14ac:dyDescent="0.3">
      <c r="A7697" t="s">
        <v>751</v>
      </c>
      <c r="B7697" t="s">
        <v>86</v>
      </c>
      <c r="C7697" t="s">
        <v>38</v>
      </c>
      <c r="D7697" t="s">
        <v>1155</v>
      </c>
      <c r="E7697">
        <v>4.9386240000000001E-5</v>
      </c>
    </row>
    <row r="7698" spans="1:5" x14ac:dyDescent="0.3">
      <c r="A7698" t="s">
        <v>183</v>
      </c>
      <c r="B7698" t="s">
        <v>179</v>
      </c>
      <c r="C7698" t="s">
        <v>38</v>
      </c>
      <c r="D7698" t="s">
        <v>1155</v>
      </c>
      <c r="E7698">
        <v>4.860529E-5</v>
      </c>
    </row>
    <row r="7699" spans="1:5" x14ac:dyDescent="0.3">
      <c r="A7699" t="s">
        <v>338</v>
      </c>
      <c r="B7699" t="s">
        <v>20</v>
      </c>
      <c r="C7699" t="s">
        <v>38</v>
      </c>
      <c r="D7699" t="s">
        <v>1181</v>
      </c>
      <c r="E7699">
        <v>4.7552190000000001E-5</v>
      </c>
    </row>
    <row r="7700" spans="1:5" x14ac:dyDescent="0.3">
      <c r="A7700" t="s">
        <v>675</v>
      </c>
      <c r="B7700" t="s">
        <v>587</v>
      </c>
      <c r="C7700" t="s">
        <v>21</v>
      </c>
      <c r="D7700" t="s">
        <v>1224</v>
      </c>
      <c r="E7700">
        <v>4.5993399999999992E-5</v>
      </c>
    </row>
    <row r="7701" spans="1:5" x14ac:dyDescent="0.3">
      <c r="A7701" t="s">
        <v>607</v>
      </c>
      <c r="B7701" t="s">
        <v>587</v>
      </c>
      <c r="C7701" t="s">
        <v>38</v>
      </c>
      <c r="D7701" t="s">
        <v>1224</v>
      </c>
      <c r="E7701">
        <v>4.5250469999999988E-5</v>
      </c>
    </row>
    <row r="7702" spans="1:5" x14ac:dyDescent="0.3">
      <c r="A7702" t="s">
        <v>1142</v>
      </c>
      <c r="B7702" t="s">
        <v>1143</v>
      </c>
      <c r="C7702" t="s">
        <v>38</v>
      </c>
      <c r="D7702" t="s">
        <v>1224</v>
      </c>
      <c r="E7702">
        <v>4.5147240000000003E-5</v>
      </c>
    </row>
    <row r="7703" spans="1:5" x14ac:dyDescent="0.3">
      <c r="A7703" t="s">
        <v>1142</v>
      </c>
      <c r="B7703" t="s">
        <v>1143</v>
      </c>
      <c r="C7703" t="s">
        <v>38</v>
      </c>
      <c r="D7703" t="s">
        <v>1224</v>
      </c>
      <c r="E7703">
        <v>4.5147240000000003E-5</v>
      </c>
    </row>
    <row r="7704" spans="1:5" x14ac:dyDescent="0.3">
      <c r="A7704" t="s">
        <v>1142</v>
      </c>
      <c r="B7704" t="s">
        <v>1143</v>
      </c>
      <c r="C7704" t="s">
        <v>38</v>
      </c>
      <c r="D7704" t="s">
        <v>1224</v>
      </c>
      <c r="E7704">
        <v>4.5147240000000003E-5</v>
      </c>
    </row>
    <row r="7705" spans="1:5" x14ac:dyDescent="0.3">
      <c r="A7705" t="s">
        <v>1142</v>
      </c>
      <c r="B7705" t="s">
        <v>1143</v>
      </c>
      <c r="C7705" t="s">
        <v>38</v>
      </c>
      <c r="D7705" t="s">
        <v>1224</v>
      </c>
      <c r="E7705">
        <v>4.5147240000000003E-5</v>
      </c>
    </row>
    <row r="7706" spans="1:5" x14ac:dyDescent="0.3">
      <c r="A7706" t="s">
        <v>305</v>
      </c>
      <c r="B7706" t="s">
        <v>20</v>
      </c>
      <c r="C7706" t="s">
        <v>38</v>
      </c>
      <c r="D7706" t="s">
        <v>1181</v>
      </c>
      <c r="E7706">
        <v>4.5112679999999998E-5</v>
      </c>
    </row>
    <row r="7707" spans="1:5" x14ac:dyDescent="0.3">
      <c r="A7707" t="s">
        <v>646</v>
      </c>
      <c r="B7707" t="s">
        <v>587</v>
      </c>
      <c r="C7707" t="s">
        <v>21</v>
      </c>
      <c r="D7707" t="s">
        <v>1224</v>
      </c>
      <c r="E7707">
        <v>4.5041010000000012E-5</v>
      </c>
    </row>
    <row r="7708" spans="1:5" x14ac:dyDescent="0.3">
      <c r="A7708" t="s">
        <v>731</v>
      </c>
      <c r="B7708" t="s">
        <v>787</v>
      </c>
      <c r="C7708" t="s">
        <v>21</v>
      </c>
      <c r="D7708" t="s">
        <v>1181</v>
      </c>
      <c r="E7708">
        <v>4.4398560000000003E-5</v>
      </c>
    </row>
    <row r="7709" spans="1:5" x14ac:dyDescent="0.3">
      <c r="A7709" t="s">
        <v>731</v>
      </c>
      <c r="B7709" t="s">
        <v>787</v>
      </c>
      <c r="C7709" t="s">
        <v>21</v>
      </c>
      <c r="D7709" t="s">
        <v>1181</v>
      </c>
      <c r="E7709">
        <v>4.4398560000000003E-5</v>
      </c>
    </row>
    <row r="7710" spans="1:5" x14ac:dyDescent="0.3">
      <c r="A7710" t="s">
        <v>731</v>
      </c>
      <c r="B7710" t="s">
        <v>787</v>
      </c>
      <c r="C7710" t="s">
        <v>21</v>
      </c>
      <c r="D7710" t="s">
        <v>1181</v>
      </c>
      <c r="E7710">
        <v>4.4398560000000003E-5</v>
      </c>
    </row>
    <row r="7711" spans="1:5" x14ac:dyDescent="0.3">
      <c r="A7711" t="s">
        <v>731</v>
      </c>
      <c r="B7711" t="s">
        <v>787</v>
      </c>
      <c r="C7711" t="s">
        <v>21</v>
      </c>
      <c r="D7711" t="s">
        <v>1181</v>
      </c>
      <c r="E7711">
        <v>4.4398560000000003E-5</v>
      </c>
    </row>
    <row r="7712" spans="1:5" x14ac:dyDescent="0.3">
      <c r="A7712" t="s">
        <v>731</v>
      </c>
      <c r="B7712" t="s">
        <v>787</v>
      </c>
      <c r="C7712" t="s">
        <v>21</v>
      </c>
      <c r="D7712" t="s">
        <v>1181</v>
      </c>
      <c r="E7712">
        <v>4.4398560000000003E-5</v>
      </c>
    </row>
    <row r="7713" spans="1:5" x14ac:dyDescent="0.3">
      <c r="A7713" t="s">
        <v>731</v>
      </c>
      <c r="B7713" t="s">
        <v>787</v>
      </c>
      <c r="C7713" t="s">
        <v>21</v>
      </c>
      <c r="D7713" t="s">
        <v>1181</v>
      </c>
      <c r="E7713">
        <v>4.4398560000000003E-5</v>
      </c>
    </row>
    <row r="7714" spans="1:5" x14ac:dyDescent="0.3">
      <c r="A7714" t="s">
        <v>731</v>
      </c>
      <c r="B7714" t="s">
        <v>787</v>
      </c>
      <c r="C7714" t="s">
        <v>21</v>
      </c>
      <c r="D7714" t="s">
        <v>1181</v>
      </c>
      <c r="E7714">
        <v>4.4398560000000003E-5</v>
      </c>
    </row>
    <row r="7715" spans="1:5" x14ac:dyDescent="0.3">
      <c r="A7715" t="s">
        <v>731</v>
      </c>
      <c r="B7715" t="s">
        <v>787</v>
      </c>
      <c r="C7715" t="s">
        <v>21</v>
      </c>
      <c r="D7715" t="s">
        <v>1181</v>
      </c>
      <c r="E7715">
        <v>4.4398560000000003E-5</v>
      </c>
    </row>
    <row r="7716" spans="1:5" x14ac:dyDescent="0.3">
      <c r="A7716" t="s">
        <v>731</v>
      </c>
      <c r="B7716" t="s">
        <v>787</v>
      </c>
      <c r="C7716" t="s">
        <v>21</v>
      </c>
      <c r="D7716" t="s">
        <v>1181</v>
      </c>
      <c r="E7716">
        <v>4.4398560000000003E-5</v>
      </c>
    </row>
    <row r="7717" spans="1:5" x14ac:dyDescent="0.3">
      <c r="A7717" t="s">
        <v>731</v>
      </c>
      <c r="B7717" t="s">
        <v>787</v>
      </c>
      <c r="C7717" t="s">
        <v>21</v>
      </c>
      <c r="D7717" t="s">
        <v>1181</v>
      </c>
      <c r="E7717">
        <v>4.4398560000000003E-5</v>
      </c>
    </row>
    <row r="7718" spans="1:5" x14ac:dyDescent="0.3">
      <c r="A7718" t="s">
        <v>731</v>
      </c>
      <c r="B7718" t="s">
        <v>787</v>
      </c>
      <c r="C7718" t="s">
        <v>21</v>
      </c>
      <c r="D7718" t="s">
        <v>1181</v>
      </c>
      <c r="E7718">
        <v>4.4398560000000003E-5</v>
      </c>
    </row>
    <row r="7719" spans="1:5" x14ac:dyDescent="0.3">
      <c r="A7719" t="s">
        <v>731</v>
      </c>
      <c r="B7719" t="s">
        <v>787</v>
      </c>
      <c r="C7719" t="s">
        <v>21</v>
      </c>
      <c r="D7719" t="s">
        <v>1181</v>
      </c>
      <c r="E7719">
        <v>4.4398560000000003E-5</v>
      </c>
    </row>
    <row r="7720" spans="1:5" x14ac:dyDescent="0.3">
      <c r="A7720" t="s">
        <v>731</v>
      </c>
      <c r="B7720" t="s">
        <v>787</v>
      </c>
      <c r="C7720" t="s">
        <v>21</v>
      </c>
      <c r="D7720" t="s">
        <v>1181</v>
      </c>
      <c r="E7720">
        <v>4.4398560000000003E-5</v>
      </c>
    </row>
    <row r="7721" spans="1:5" x14ac:dyDescent="0.3">
      <c r="A7721" t="s">
        <v>731</v>
      </c>
      <c r="B7721" t="s">
        <v>787</v>
      </c>
      <c r="C7721" t="s">
        <v>21</v>
      </c>
      <c r="D7721" t="s">
        <v>1181</v>
      </c>
      <c r="E7721">
        <v>4.4398560000000003E-5</v>
      </c>
    </row>
    <row r="7722" spans="1:5" x14ac:dyDescent="0.3">
      <c r="A7722" t="s">
        <v>731</v>
      </c>
      <c r="B7722" t="s">
        <v>787</v>
      </c>
      <c r="C7722" t="s">
        <v>21</v>
      </c>
      <c r="D7722" t="s">
        <v>1181</v>
      </c>
      <c r="E7722">
        <v>4.4398560000000003E-5</v>
      </c>
    </row>
    <row r="7723" spans="1:5" x14ac:dyDescent="0.3">
      <c r="A7723" t="s">
        <v>731</v>
      </c>
      <c r="B7723" t="s">
        <v>787</v>
      </c>
      <c r="C7723" t="s">
        <v>21</v>
      </c>
      <c r="D7723" t="s">
        <v>1181</v>
      </c>
      <c r="E7723">
        <v>4.4398560000000003E-5</v>
      </c>
    </row>
    <row r="7724" spans="1:5" x14ac:dyDescent="0.3">
      <c r="A7724" t="s">
        <v>731</v>
      </c>
      <c r="B7724" t="s">
        <v>787</v>
      </c>
      <c r="C7724" t="s">
        <v>21</v>
      </c>
      <c r="D7724" t="s">
        <v>1181</v>
      </c>
      <c r="E7724">
        <v>4.4398560000000003E-5</v>
      </c>
    </row>
    <row r="7725" spans="1:5" x14ac:dyDescent="0.3">
      <c r="A7725" t="s">
        <v>731</v>
      </c>
      <c r="B7725" t="s">
        <v>787</v>
      </c>
      <c r="C7725" t="s">
        <v>21</v>
      </c>
      <c r="D7725" t="s">
        <v>1181</v>
      </c>
      <c r="E7725">
        <v>4.4398560000000003E-5</v>
      </c>
    </row>
    <row r="7726" spans="1:5" x14ac:dyDescent="0.3">
      <c r="A7726" t="s">
        <v>731</v>
      </c>
      <c r="B7726" t="s">
        <v>787</v>
      </c>
      <c r="C7726" t="s">
        <v>21</v>
      </c>
      <c r="D7726" t="s">
        <v>1181</v>
      </c>
      <c r="E7726">
        <v>4.4398560000000003E-5</v>
      </c>
    </row>
    <row r="7727" spans="1:5" x14ac:dyDescent="0.3">
      <c r="A7727" t="s">
        <v>731</v>
      </c>
      <c r="B7727" t="s">
        <v>787</v>
      </c>
      <c r="C7727" t="s">
        <v>21</v>
      </c>
      <c r="D7727" t="s">
        <v>1181</v>
      </c>
      <c r="E7727">
        <v>4.4398560000000003E-5</v>
      </c>
    </row>
    <row r="7728" spans="1:5" x14ac:dyDescent="0.3">
      <c r="A7728" t="s">
        <v>731</v>
      </c>
      <c r="B7728" t="s">
        <v>787</v>
      </c>
      <c r="C7728" t="s">
        <v>21</v>
      </c>
      <c r="D7728" t="s">
        <v>1181</v>
      </c>
      <c r="E7728">
        <v>4.4398560000000003E-5</v>
      </c>
    </row>
    <row r="7729" spans="1:5" x14ac:dyDescent="0.3">
      <c r="A7729" t="s">
        <v>731</v>
      </c>
      <c r="B7729" t="s">
        <v>787</v>
      </c>
      <c r="C7729" t="s">
        <v>21</v>
      </c>
      <c r="D7729" t="s">
        <v>1181</v>
      </c>
      <c r="E7729">
        <v>4.4398560000000003E-5</v>
      </c>
    </row>
    <row r="7730" spans="1:5" x14ac:dyDescent="0.3">
      <c r="A7730" t="s">
        <v>731</v>
      </c>
      <c r="B7730" t="s">
        <v>787</v>
      </c>
      <c r="C7730" t="s">
        <v>21</v>
      </c>
      <c r="D7730" t="s">
        <v>1181</v>
      </c>
      <c r="E7730">
        <v>4.4398560000000003E-5</v>
      </c>
    </row>
    <row r="7731" spans="1:5" x14ac:dyDescent="0.3">
      <c r="A7731" t="s">
        <v>731</v>
      </c>
      <c r="B7731" t="s">
        <v>787</v>
      </c>
      <c r="C7731" t="s">
        <v>21</v>
      </c>
      <c r="D7731" t="s">
        <v>1181</v>
      </c>
      <c r="E7731">
        <v>4.4398560000000003E-5</v>
      </c>
    </row>
    <row r="7732" spans="1:5" x14ac:dyDescent="0.3">
      <c r="A7732" t="s">
        <v>731</v>
      </c>
      <c r="B7732" t="s">
        <v>787</v>
      </c>
      <c r="C7732" t="s">
        <v>21</v>
      </c>
      <c r="D7732" t="s">
        <v>1181</v>
      </c>
      <c r="E7732">
        <v>4.4398560000000003E-5</v>
      </c>
    </row>
    <row r="7733" spans="1:5" x14ac:dyDescent="0.3">
      <c r="A7733" t="s">
        <v>167</v>
      </c>
      <c r="B7733" t="s">
        <v>86</v>
      </c>
      <c r="C7733" t="s">
        <v>21</v>
      </c>
      <c r="D7733" t="s">
        <v>1218</v>
      </c>
      <c r="E7733">
        <v>4.3972519999999987E-5</v>
      </c>
    </row>
    <row r="7734" spans="1:5" x14ac:dyDescent="0.3">
      <c r="A7734" t="s">
        <v>553</v>
      </c>
      <c r="B7734" t="s">
        <v>190</v>
      </c>
      <c r="C7734" t="s">
        <v>38</v>
      </c>
      <c r="D7734" t="s">
        <v>1181</v>
      </c>
      <c r="E7734">
        <v>4.1923740000000003E-5</v>
      </c>
    </row>
    <row r="7735" spans="1:5" x14ac:dyDescent="0.3">
      <c r="A7735" t="s">
        <v>675</v>
      </c>
      <c r="B7735" t="s">
        <v>587</v>
      </c>
      <c r="C7735" t="s">
        <v>21</v>
      </c>
      <c r="D7735" t="s">
        <v>1224</v>
      </c>
      <c r="E7735">
        <v>3.9266530000000003E-5</v>
      </c>
    </row>
    <row r="7736" spans="1:5" x14ac:dyDescent="0.3">
      <c r="A7736" t="s">
        <v>690</v>
      </c>
      <c r="B7736" t="s">
        <v>587</v>
      </c>
      <c r="C7736" t="s">
        <v>38</v>
      </c>
      <c r="D7736" t="s">
        <v>1155</v>
      </c>
      <c r="E7736">
        <v>3.9092530000000001E-5</v>
      </c>
    </row>
    <row r="7737" spans="1:5" x14ac:dyDescent="0.3">
      <c r="A7737" t="s">
        <v>347</v>
      </c>
      <c r="B7737" t="s">
        <v>20</v>
      </c>
      <c r="C7737" t="s">
        <v>38</v>
      </c>
      <c r="D7737" t="s">
        <v>1181</v>
      </c>
      <c r="E7737">
        <v>3.8978009999999999E-5</v>
      </c>
    </row>
    <row r="7738" spans="1:5" x14ac:dyDescent="0.3">
      <c r="A7738" t="s">
        <v>675</v>
      </c>
      <c r="B7738" t="s">
        <v>587</v>
      </c>
      <c r="C7738" t="s">
        <v>21</v>
      </c>
      <c r="D7738" t="s">
        <v>1224</v>
      </c>
      <c r="E7738">
        <v>3.78228E-5</v>
      </c>
    </row>
    <row r="7739" spans="1:5" x14ac:dyDescent="0.3">
      <c r="A7739" t="s">
        <v>105</v>
      </c>
      <c r="B7739" t="s">
        <v>492</v>
      </c>
      <c r="C7739" t="s">
        <v>38</v>
      </c>
      <c r="D7739" t="s">
        <v>1224</v>
      </c>
      <c r="E7739">
        <v>3.7699769999999999E-5</v>
      </c>
    </row>
    <row r="7740" spans="1:5" x14ac:dyDescent="0.3">
      <c r="A7740" t="s">
        <v>183</v>
      </c>
      <c r="B7740" t="s">
        <v>179</v>
      </c>
      <c r="C7740" t="s">
        <v>38</v>
      </c>
      <c r="D7740" t="s">
        <v>1155</v>
      </c>
      <c r="E7740">
        <v>3.7683920000000002E-5</v>
      </c>
    </row>
    <row r="7741" spans="1:5" x14ac:dyDescent="0.3">
      <c r="A7741" t="s">
        <v>357</v>
      </c>
      <c r="B7741" t="s">
        <v>20</v>
      </c>
      <c r="C7741" t="s">
        <v>38</v>
      </c>
      <c r="D7741" t="s">
        <v>1181</v>
      </c>
      <c r="E7741">
        <v>3.7265799999999998E-5</v>
      </c>
    </row>
    <row r="7742" spans="1:5" x14ac:dyDescent="0.3">
      <c r="A7742" t="s">
        <v>607</v>
      </c>
      <c r="B7742" t="s">
        <v>587</v>
      </c>
      <c r="C7742" t="s">
        <v>38</v>
      </c>
      <c r="D7742" t="s">
        <v>1224</v>
      </c>
      <c r="E7742">
        <v>3.7078059999999997E-5</v>
      </c>
    </row>
    <row r="7743" spans="1:5" x14ac:dyDescent="0.3">
      <c r="A7743" t="s">
        <v>607</v>
      </c>
      <c r="B7743" t="s">
        <v>587</v>
      </c>
      <c r="C7743" t="s">
        <v>38</v>
      </c>
      <c r="D7743" t="s">
        <v>1224</v>
      </c>
      <c r="E7743">
        <v>3.6634020000000003E-5</v>
      </c>
    </row>
    <row r="7744" spans="1:5" x14ac:dyDescent="0.3">
      <c r="A7744" t="s">
        <v>321</v>
      </c>
      <c r="B7744" t="s">
        <v>20</v>
      </c>
      <c r="C7744" t="s">
        <v>38</v>
      </c>
      <c r="D7744" t="s">
        <v>1181</v>
      </c>
      <c r="E7744">
        <v>3.6611079999999998E-5</v>
      </c>
    </row>
    <row r="7745" spans="1:5" x14ac:dyDescent="0.3">
      <c r="A7745" t="s">
        <v>321</v>
      </c>
      <c r="B7745" t="s">
        <v>20</v>
      </c>
      <c r="C7745" t="s">
        <v>38</v>
      </c>
      <c r="D7745" t="s">
        <v>1181</v>
      </c>
      <c r="E7745">
        <v>3.6611079999999998E-5</v>
      </c>
    </row>
    <row r="7746" spans="1:5" x14ac:dyDescent="0.3">
      <c r="A7746" t="s">
        <v>321</v>
      </c>
      <c r="B7746" t="s">
        <v>20</v>
      </c>
      <c r="C7746" t="s">
        <v>38</v>
      </c>
      <c r="D7746" t="s">
        <v>1181</v>
      </c>
      <c r="E7746">
        <v>3.6611079999999998E-5</v>
      </c>
    </row>
    <row r="7747" spans="1:5" x14ac:dyDescent="0.3">
      <c r="A7747" t="s">
        <v>321</v>
      </c>
      <c r="B7747" t="s">
        <v>20</v>
      </c>
      <c r="C7747" t="s">
        <v>38</v>
      </c>
      <c r="D7747" t="s">
        <v>1181</v>
      </c>
      <c r="E7747">
        <v>3.6611079999999998E-5</v>
      </c>
    </row>
    <row r="7748" spans="1:5" x14ac:dyDescent="0.3">
      <c r="A7748" t="s">
        <v>321</v>
      </c>
      <c r="B7748" t="s">
        <v>20</v>
      </c>
      <c r="C7748" t="s">
        <v>38</v>
      </c>
      <c r="D7748" t="s">
        <v>1181</v>
      </c>
      <c r="E7748">
        <v>3.6611079999999998E-5</v>
      </c>
    </row>
    <row r="7749" spans="1:5" x14ac:dyDescent="0.3">
      <c r="A7749" t="s">
        <v>321</v>
      </c>
      <c r="B7749" t="s">
        <v>20</v>
      </c>
      <c r="C7749" t="s">
        <v>38</v>
      </c>
      <c r="D7749" t="s">
        <v>1181</v>
      </c>
      <c r="E7749">
        <v>3.6611079999999998E-5</v>
      </c>
    </row>
    <row r="7750" spans="1:5" x14ac:dyDescent="0.3">
      <c r="A7750" t="s">
        <v>321</v>
      </c>
      <c r="B7750" t="s">
        <v>20</v>
      </c>
      <c r="C7750" t="s">
        <v>38</v>
      </c>
      <c r="D7750" t="s">
        <v>1181</v>
      </c>
      <c r="E7750">
        <v>3.6611079999999998E-5</v>
      </c>
    </row>
    <row r="7751" spans="1:5" x14ac:dyDescent="0.3">
      <c r="A7751" t="s">
        <v>321</v>
      </c>
      <c r="B7751" t="s">
        <v>20</v>
      </c>
      <c r="C7751" t="s">
        <v>38</v>
      </c>
      <c r="D7751" t="s">
        <v>1181</v>
      </c>
      <c r="E7751">
        <v>3.6611079999999998E-5</v>
      </c>
    </row>
    <row r="7752" spans="1:5" x14ac:dyDescent="0.3">
      <c r="A7752" t="s">
        <v>695</v>
      </c>
      <c r="B7752" t="s">
        <v>587</v>
      </c>
      <c r="C7752" t="s">
        <v>38</v>
      </c>
      <c r="D7752" t="s">
        <v>1207</v>
      </c>
      <c r="E7752">
        <v>3.5661390000000003E-5</v>
      </c>
    </row>
    <row r="7753" spans="1:5" x14ac:dyDescent="0.3">
      <c r="A7753" t="s">
        <v>695</v>
      </c>
      <c r="B7753" t="s">
        <v>587</v>
      </c>
      <c r="C7753" t="s">
        <v>38</v>
      </c>
      <c r="D7753" t="s">
        <v>1207</v>
      </c>
      <c r="E7753">
        <v>3.5661390000000003E-5</v>
      </c>
    </row>
    <row r="7754" spans="1:5" x14ac:dyDescent="0.3">
      <c r="A7754" t="s">
        <v>690</v>
      </c>
      <c r="B7754" t="s">
        <v>587</v>
      </c>
      <c r="C7754" t="s">
        <v>38</v>
      </c>
      <c r="D7754" t="s">
        <v>1155</v>
      </c>
      <c r="E7754">
        <v>3.5661390000000003E-5</v>
      </c>
    </row>
    <row r="7755" spans="1:5" x14ac:dyDescent="0.3">
      <c r="A7755" t="s">
        <v>105</v>
      </c>
      <c r="B7755" t="s">
        <v>492</v>
      </c>
      <c r="C7755" t="s">
        <v>38</v>
      </c>
      <c r="D7755" t="s">
        <v>1224</v>
      </c>
      <c r="E7755">
        <v>3.4598199999999997E-5</v>
      </c>
    </row>
    <row r="7756" spans="1:5" x14ac:dyDescent="0.3">
      <c r="A7756" t="s">
        <v>105</v>
      </c>
      <c r="B7756" t="s">
        <v>492</v>
      </c>
      <c r="C7756" t="s">
        <v>38</v>
      </c>
      <c r="D7756" t="s">
        <v>1224</v>
      </c>
      <c r="E7756">
        <v>3.4598199999999997E-5</v>
      </c>
    </row>
    <row r="7757" spans="1:5" x14ac:dyDescent="0.3">
      <c r="A7757" t="s">
        <v>675</v>
      </c>
      <c r="B7757" t="s">
        <v>587</v>
      </c>
      <c r="C7757" t="s">
        <v>21</v>
      </c>
      <c r="D7757" t="s">
        <v>1224</v>
      </c>
      <c r="E7757">
        <v>3.4240350000000002E-5</v>
      </c>
    </row>
    <row r="7758" spans="1:5" x14ac:dyDescent="0.3">
      <c r="A7758" t="s">
        <v>657</v>
      </c>
      <c r="B7758" t="s">
        <v>587</v>
      </c>
      <c r="C7758" t="s">
        <v>21</v>
      </c>
      <c r="D7758" t="s">
        <v>1224</v>
      </c>
      <c r="E7758">
        <v>3.3650019999999999E-5</v>
      </c>
    </row>
    <row r="7759" spans="1:5" x14ac:dyDescent="0.3">
      <c r="A7759" t="s">
        <v>675</v>
      </c>
      <c r="B7759" t="s">
        <v>587</v>
      </c>
      <c r="C7759" t="s">
        <v>21</v>
      </c>
      <c r="D7759" t="s">
        <v>1224</v>
      </c>
      <c r="E7759">
        <v>3.2069290000000001E-5</v>
      </c>
    </row>
    <row r="7760" spans="1:5" x14ac:dyDescent="0.3">
      <c r="A7760" t="s">
        <v>1086</v>
      </c>
      <c r="B7760" t="s">
        <v>20</v>
      </c>
      <c r="C7760" t="s">
        <v>38</v>
      </c>
      <c r="D7760" t="s">
        <v>1181</v>
      </c>
      <c r="E7760">
        <v>3.162941E-5</v>
      </c>
    </row>
    <row r="7761" spans="1:5" x14ac:dyDescent="0.3">
      <c r="A7761" t="s">
        <v>1086</v>
      </c>
      <c r="B7761" t="s">
        <v>20</v>
      </c>
      <c r="C7761" t="s">
        <v>38</v>
      </c>
      <c r="D7761" t="s">
        <v>1181</v>
      </c>
      <c r="E7761">
        <v>3.162941E-5</v>
      </c>
    </row>
    <row r="7762" spans="1:5" x14ac:dyDescent="0.3">
      <c r="A7762" t="s">
        <v>1086</v>
      </c>
      <c r="B7762" t="s">
        <v>20</v>
      </c>
      <c r="C7762" t="s">
        <v>38</v>
      </c>
      <c r="D7762" t="s">
        <v>1181</v>
      </c>
      <c r="E7762">
        <v>3.162941E-5</v>
      </c>
    </row>
    <row r="7763" spans="1:5" x14ac:dyDescent="0.3">
      <c r="A7763" t="s">
        <v>1086</v>
      </c>
      <c r="B7763" t="s">
        <v>20</v>
      </c>
      <c r="C7763" t="s">
        <v>38</v>
      </c>
      <c r="D7763" t="s">
        <v>1181</v>
      </c>
      <c r="E7763">
        <v>3.162941E-5</v>
      </c>
    </row>
    <row r="7764" spans="1:5" x14ac:dyDescent="0.3">
      <c r="A7764" t="s">
        <v>1086</v>
      </c>
      <c r="B7764" t="s">
        <v>20</v>
      </c>
      <c r="C7764" t="s">
        <v>38</v>
      </c>
      <c r="D7764" t="s">
        <v>1181</v>
      </c>
      <c r="E7764">
        <v>3.162941E-5</v>
      </c>
    </row>
    <row r="7765" spans="1:5" x14ac:dyDescent="0.3">
      <c r="A7765" t="s">
        <v>347</v>
      </c>
      <c r="B7765" t="s">
        <v>20</v>
      </c>
      <c r="C7765" t="s">
        <v>38</v>
      </c>
      <c r="D7765" t="s">
        <v>1181</v>
      </c>
      <c r="E7765">
        <v>2.9721080000000001E-5</v>
      </c>
    </row>
    <row r="7766" spans="1:5" x14ac:dyDescent="0.3">
      <c r="A7766" t="s">
        <v>731</v>
      </c>
      <c r="B7766" t="s">
        <v>787</v>
      </c>
      <c r="C7766" t="s">
        <v>38</v>
      </c>
      <c r="D7766" t="s">
        <v>1181</v>
      </c>
      <c r="E7766">
        <v>2.7840680000000001E-5</v>
      </c>
    </row>
    <row r="7767" spans="1:5" x14ac:dyDescent="0.3">
      <c r="A7767" t="s">
        <v>731</v>
      </c>
      <c r="B7767" t="s">
        <v>787</v>
      </c>
      <c r="C7767" t="s">
        <v>38</v>
      </c>
      <c r="D7767" t="s">
        <v>1181</v>
      </c>
      <c r="E7767">
        <v>2.7840680000000001E-5</v>
      </c>
    </row>
    <row r="7768" spans="1:5" x14ac:dyDescent="0.3">
      <c r="A7768" t="s">
        <v>731</v>
      </c>
      <c r="B7768" t="s">
        <v>787</v>
      </c>
      <c r="C7768" t="s">
        <v>38</v>
      </c>
      <c r="D7768" t="s">
        <v>1181</v>
      </c>
      <c r="E7768">
        <v>2.7840680000000001E-5</v>
      </c>
    </row>
    <row r="7769" spans="1:5" x14ac:dyDescent="0.3">
      <c r="A7769" t="s">
        <v>731</v>
      </c>
      <c r="B7769" t="s">
        <v>787</v>
      </c>
      <c r="C7769" t="s">
        <v>38</v>
      </c>
      <c r="D7769" t="s">
        <v>1181</v>
      </c>
      <c r="E7769">
        <v>2.7840680000000001E-5</v>
      </c>
    </row>
    <row r="7770" spans="1:5" x14ac:dyDescent="0.3">
      <c r="A7770" t="s">
        <v>731</v>
      </c>
      <c r="B7770" t="s">
        <v>787</v>
      </c>
      <c r="C7770" t="s">
        <v>38</v>
      </c>
      <c r="D7770" t="s">
        <v>1181</v>
      </c>
      <c r="E7770">
        <v>2.7840680000000001E-5</v>
      </c>
    </row>
    <row r="7771" spans="1:5" x14ac:dyDescent="0.3">
      <c r="A7771" t="s">
        <v>731</v>
      </c>
      <c r="B7771" t="s">
        <v>787</v>
      </c>
      <c r="C7771" t="s">
        <v>38</v>
      </c>
      <c r="D7771" t="s">
        <v>1181</v>
      </c>
      <c r="E7771">
        <v>2.7840680000000001E-5</v>
      </c>
    </row>
    <row r="7772" spans="1:5" x14ac:dyDescent="0.3">
      <c r="A7772" t="s">
        <v>731</v>
      </c>
      <c r="B7772" t="s">
        <v>787</v>
      </c>
      <c r="C7772" t="s">
        <v>38</v>
      </c>
      <c r="D7772" t="s">
        <v>1181</v>
      </c>
      <c r="E7772">
        <v>2.7840680000000001E-5</v>
      </c>
    </row>
    <row r="7773" spans="1:5" x14ac:dyDescent="0.3">
      <c r="A7773" t="s">
        <v>731</v>
      </c>
      <c r="B7773" t="s">
        <v>787</v>
      </c>
      <c r="C7773" t="s">
        <v>38</v>
      </c>
      <c r="D7773" t="s">
        <v>1181</v>
      </c>
      <c r="E7773">
        <v>2.7840680000000001E-5</v>
      </c>
    </row>
    <row r="7774" spans="1:5" x14ac:dyDescent="0.3">
      <c r="A7774" t="s">
        <v>731</v>
      </c>
      <c r="B7774" t="s">
        <v>787</v>
      </c>
      <c r="C7774" t="s">
        <v>38</v>
      </c>
      <c r="D7774" t="s">
        <v>1181</v>
      </c>
      <c r="E7774">
        <v>2.7840680000000001E-5</v>
      </c>
    </row>
    <row r="7775" spans="1:5" x14ac:dyDescent="0.3">
      <c r="A7775" t="s">
        <v>731</v>
      </c>
      <c r="B7775" t="s">
        <v>787</v>
      </c>
      <c r="C7775" t="s">
        <v>38</v>
      </c>
      <c r="D7775" t="s">
        <v>1181</v>
      </c>
      <c r="E7775">
        <v>2.7840680000000001E-5</v>
      </c>
    </row>
    <row r="7776" spans="1:5" x14ac:dyDescent="0.3">
      <c r="A7776" t="s">
        <v>731</v>
      </c>
      <c r="B7776" t="s">
        <v>787</v>
      </c>
      <c r="C7776" t="s">
        <v>38</v>
      </c>
      <c r="D7776" t="s">
        <v>1181</v>
      </c>
      <c r="E7776">
        <v>2.7840680000000001E-5</v>
      </c>
    </row>
    <row r="7777" spans="1:5" x14ac:dyDescent="0.3">
      <c r="A7777" t="s">
        <v>731</v>
      </c>
      <c r="B7777" t="s">
        <v>787</v>
      </c>
      <c r="C7777" t="s">
        <v>38</v>
      </c>
      <c r="D7777" t="s">
        <v>1181</v>
      </c>
      <c r="E7777">
        <v>2.7840680000000001E-5</v>
      </c>
    </row>
    <row r="7778" spans="1:5" x14ac:dyDescent="0.3">
      <c r="A7778" t="s">
        <v>731</v>
      </c>
      <c r="B7778" t="s">
        <v>787</v>
      </c>
      <c r="C7778" t="s">
        <v>38</v>
      </c>
      <c r="D7778" t="s">
        <v>1181</v>
      </c>
      <c r="E7778">
        <v>2.7840680000000001E-5</v>
      </c>
    </row>
    <row r="7779" spans="1:5" x14ac:dyDescent="0.3">
      <c r="A7779" t="s">
        <v>731</v>
      </c>
      <c r="B7779" t="s">
        <v>787</v>
      </c>
      <c r="C7779" t="s">
        <v>38</v>
      </c>
      <c r="D7779" t="s">
        <v>1181</v>
      </c>
      <c r="E7779">
        <v>2.7840680000000001E-5</v>
      </c>
    </row>
    <row r="7780" spans="1:5" x14ac:dyDescent="0.3">
      <c r="A7780" t="s">
        <v>731</v>
      </c>
      <c r="B7780" t="s">
        <v>787</v>
      </c>
      <c r="C7780" t="s">
        <v>38</v>
      </c>
      <c r="D7780" t="s">
        <v>1181</v>
      </c>
      <c r="E7780">
        <v>2.7840680000000001E-5</v>
      </c>
    </row>
    <row r="7781" spans="1:5" x14ac:dyDescent="0.3">
      <c r="A7781" t="s">
        <v>731</v>
      </c>
      <c r="B7781" t="s">
        <v>787</v>
      </c>
      <c r="C7781" t="s">
        <v>38</v>
      </c>
      <c r="D7781" t="s">
        <v>1181</v>
      </c>
      <c r="E7781">
        <v>2.7840680000000001E-5</v>
      </c>
    </row>
    <row r="7782" spans="1:5" x14ac:dyDescent="0.3">
      <c r="A7782" t="s">
        <v>731</v>
      </c>
      <c r="B7782" t="s">
        <v>787</v>
      </c>
      <c r="C7782" t="s">
        <v>38</v>
      </c>
      <c r="D7782" t="s">
        <v>1181</v>
      </c>
      <c r="E7782">
        <v>2.7840680000000001E-5</v>
      </c>
    </row>
    <row r="7783" spans="1:5" x14ac:dyDescent="0.3">
      <c r="A7783" t="s">
        <v>731</v>
      </c>
      <c r="B7783" t="s">
        <v>787</v>
      </c>
      <c r="C7783" t="s">
        <v>38</v>
      </c>
      <c r="D7783" t="s">
        <v>1181</v>
      </c>
      <c r="E7783">
        <v>2.7840680000000001E-5</v>
      </c>
    </row>
    <row r="7784" spans="1:5" x14ac:dyDescent="0.3">
      <c r="A7784" t="s">
        <v>731</v>
      </c>
      <c r="B7784" t="s">
        <v>787</v>
      </c>
      <c r="C7784" t="s">
        <v>38</v>
      </c>
      <c r="D7784" t="s">
        <v>1181</v>
      </c>
      <c r="E7784">
        <v>2.7840680000000001E-5</v>
      </c>
    </row>
    <row r="7785" spans="1:5" x14ac:dyDescent="0.3">
      <c r="A7785" t="s">
        <v>731</v>
      </c>
      <c r="B7785" t="s">
        <v>787</v>
      </c>
      <c r="C7785" t="s">
        <v>38</v>
      </c>
      <c r="D7785" t="s">
        <v>1181</v>
      </c>
      <c r="E7785">
        <v>2.7840680000000001E-5</v>
      </c>
    </row>
    <row r="7786" spans="1:5" x14ac:dyDescent="0.3">
      <c r="A7786" t="s">
        <v>731</v>
      </c>
      <c r="B7786" t="s">
        <v>787</v>
      </c>
      <c r="C7786" t="s">
        <v>38</v>
      </c>
      <c r="D7786" t="s">
        <v>1181</v>
      </c>
      <c r="E7786">
        <v>2.7840680000000001E-5</v>
      </c>
    </row>
    <row r="7787" spans="1:5" x14ac:dyDescent="0.3">
      <c r="A7787" t="s">
        <v>731</v>
      </c>
      <c r="B7787" t="s">
        <v>787</v>
      </c>
      <c r="C7787" t="s">
        <v>38</v>
      </c>
      <c r="D7787" t="s">
        <v>1181</v>
      </c>
      <c r="E7787">
        <v>2.7840680000000001E-5</v>
      </c>
    </row>
    <row r="7788" spans="1:5" x14ac:dyDescent="0.3">
      <c r="A7788" t="s">
        <v>105</v>
      </c>
      <c r="B7788" t="s">
        <v>763</v>
      </c>
      <c r="C7788" t="s">
        <v>38</v>
      </c>
      <c r="D7788" t="s">
        <v>1224</v>
      </c>
      <c r="E7788">
        <v>2.7765610000000001E-5</v>
      </c>
    </row>
    <row r="7789" spans="1:5" x14ac:dyDescent="0.3">
      <c r="A7789" t="s">
        <v>105</v>
      </c>
      <c r="B7789" t="s">
        <v>763</v>
      </c>
      <c r="C7789" t="s">
        <v>38</v>
      </c>
      <c r="D7789" t="s">
        <v>1224</v>
      </c>
      <c r="E7789">
        <v>2.7765610000000001E-5</v>
      </c>
    </row>
    <row r="7790" spans="1:5" x14ac:dyDescent="0.3">
      <c r="A7790" t="s">
        <v>105</v>
      </c>
      <c r="B7790" t="s">
        <v>763</v>
      </c>
      <c r="C7790" t="s">
        <v>38</v>
      </c>
      <c r="D7790" t="s">
        <v>1224</v>
      </c>
      <c r="E7790">
        <v>2.7765610000000001E-5</v>
      </c>
    </row>
    <row r="7791" spans="1:5" x14ac:dyDescent="0.3">
      <c r="A7791" t="s">
        <v>646</v>
      </c>
      <c r="B7791" t="s">
        <v>587</v>
      </c>
      <c r="C7791" t="s">
        <v>21</v>
      </c>
      <c r="D7791" t="s">
        <v>1224</v>
      </c>
      <c r="E7791">
        <v>2.7308749999999998E-5</v>
      </c>
    </row>
    <row r="7792" spans="1:5" x14ac:dyDescent="0.3">
      <c r="A7792" t="s">
        <v>675</v>
      </c>
      <c r="B7792" t="s">
        <v>587</v>
      </c>
      <c r="C7792" t="s">
        <v>21</v>
      </c>
      <c r="D7792" t="s">
        <v>1224</v>
      </c>
      <c r="E7792">
        <v>2.7034710000000001E-5</v>
      </c>
    </row>
    <row r="7793" spans="1:5" x14ac:dyDescent="0.3">
      <c r="A7793" t="s">
        <v>280</v>
      </c>
      <c r="B7793" t="s">
        <v>587</v>
      </c>
      <c r="C7793" t="s">
        <v>38</v>
      </c>
      <c r="D7793" t="s">
        <v>1155</v>
      </c>
      <c r="E7793">
        <v>2.6475329999999999E-5</v>
      </c>
    </row>
    <row r="7794" spans="1:5" x14ac:dyDescent="0.3">
      <c r="A7794" t="s">
        <v>646</v>
      </c>
      <c r="B7794" t="s">
        <v>587</v>
      </c>
      <c r="C7794" t="s">
        <v>21</v>
      </c>
      <c r="D7794" t="s">
        <v>1224</v>
      </c>
      <c r="E7794">
        <v>2.5612149999999998E-5</v>
      </c>
    </row>
    <row r="7795" spans="1:5" x14ac:dyDescent="0.3">
      <c r="A7795" t="s">
        <v>751</v>
      </c>
      <c r="B7795" t="s">
        <v>86</v>
      </c>
      <c r="C7795" t="s">
        <v>38</v>
      </c>
      <c r="D7795" t="s">
        <v>1155</v>
      </c>
      <c r="E7795">
        <v>2.5570449999999998E-5</v>
      </c>
    </row>
    <row r="7796" spans="1:5" x14ac:dyDescent="0.3">
      <c r="A7796" t="s">
        <v>751</v>
      </c>
      <c r="B7796" t="s">
        <v>86</v>
      </c>
      <c r="C7796" t="s">
        <v>38</v>
      </c>
      <c r="D7796" t="s">
        <v>1155</v>
      </c>
      <c r="E7796">
        <v>2.5570449999999998E-5</v>
      </c>
    </row>
    <row r="7797" spans="1:5" x14ac:dyDescent="0.3">
      <c r="A7797" t="s">
        <v>183</v>
      </c>
      <c r="B7797" t="s">
        <v>179</v>
      </c>
      <c r="C7797" t="s">
        <v>38</v>
      </c>
      <c r="D7797" t="s">
        <v>1155</v>
      </c>
      <c r="E7797">
        <v>2.4147649999999999E-5</v>
      </c>
    </row>
    <row r="7798" spans="1:5" x14ac:dyDescent="0.3">
      <c r="A7798" t="s">
        <v>657</v>
      </c>
      <c r="B7798" t="s">
        <v>587</v>
      </c>
      <c r="C7798" t="s">
        <v>21</v>
      </c>
      <c r="D7798" t="s">
        <v>1224</v>
      </c>
      <c r="E7798">
        <v>2.2781979999999998E-5</v>
      </c>
    </row>
    <row r="7799" spans="1:5" x14ac:dyDescent="0.3">
      <c r="A7799" t="s">
        <v>657</v>
      </c>
      <c r="B7799" t="s">
        <v>587</v>
      </c>
      <c r="C7799" t="s">
        <v>21</v>
      </c>
      <c r="D7799" t="s">
        <v>1224</v>
      </c>
      <c r="E7799">
        <v>2.277566E-5</v>
      </c>
    </row>
    <row r="7800" spans="1:5" x14ac:dyDescent="0.3">
      <c r="A7800" t="s">
        <v>657</v>
      </c>
      <c r="B7800" t="s">
        <v>587</v>
      </c>
      <c r="C7800" t="s">
        <v>21</v>
      </c>
      <c r="D7800" t="s">
        <v>1224</v>
      </c>
      <c r="E7800">
        <v>2.2361470000000001E-5</v>
      </c>
    </row>
    <row r="7801" spans="1:5" x14ac:dyDescent="0.3">
      <c r="A7801" t="s">
        <v>646</v>
      </c>
      <c r="B7801" t="s">
        <v>587</v>
      </c>
      <c r="C7801" t="s">
        <v>21</v>
      </c>
      <c r="D7801" t="s">
        <v>1224</v>
      </c>
      <c r="E7801">
        <v>2.2361470000000001E-5</v>
      </c>
    </row>
    <row r="7802" spans="1:5" x14ac:dyDescent="0.3">
      <c r="A7802" t="s">
        <v>675</v>
      </c>
      <c r="B7802" t="s">
        <v>587</v>
      </c>
      <c r="C7802" t="s">
        <v>21</v>
      </c>
      <c r="D7802" t="s">
        <v>1224</v>
      </c>
      <c r="E7802">
        <v>2.1842929999999999E-5</v>
      </c>
    </row>
    <row r="7803" spans="1:5" x14ac:dyDescent="0.3">
      <c r="A7803" t="s">
        <v>347</v>
      </c>
      <c r="B7803" t="s">
        <v>20</v>
      </c>
      <c r="C7803" t="s">
        <v>38</v>
      </c>
      <c r="D7803" t="s">
        <v>1181</v>
      </c>
      <c r="E7803">
        <v>2.1187479999999999E-5</v>
      </c>
    </row>
    <row r="7804" spans="1:5" x14ac:dyDescent="0.3">
      <c r="A7804" t="s">
        <v>675</v>
      </c>
      <c r="B7804" t="s">
        <v>587</v>
      </c>
      <c r="C7804" t="s">
        <v>21</v>
      </c>
      <c r="D7804" t="s">
        <v>1224</v>
      </c>
      <c r="E7804">
        <v>2.0494690000000001E-5</v>
      </c>
    </row>
    <row r="7805" spans="1:5" x14ac:dyDescent="0.3">
      <c r="A7805" t="s">
        <v>607</v>
      </c>
      <c r="B7805" t="s">
        <v>587</v>
      </c>
      <c r="C7805" t="s">
        <v>38</v>
      </c>
      <c r="D7805" t="s">
        <v>1224</v>
      </c>
      <c r="E7805">
        <v>1.954626E-5</v>
      </c>
    </row>
    <row r="7806" spans="1:5" x14ac:dyDescent="0.3">
      <c r="A7806" t="s">
        <v>400</v>
      </c>
      <c r="B7806" t="s">
        <v>451</v>
      </c>
      <c r="C7806" t="s">
        <v>38</v>
      </c>
      <c r="D7806" t="s">
        <v>1155</v>
      </c>
      <c r="E7806">
        <v>1.9302869999999999E-5</v>
      </c>
    </row>
    <row r="7807" spans="1:5" x14ac:dyDescent="0.3">
      <c r="A7807" t="s">
        <v>132</v>
      </c>
      <c r="B7807" t="s">
        <v>133</v>
      </c>
      <c r="C7807" t="s">
        <v>38</v>
      </c>
      <c r="D7807" t="s">
        <v>1224</v>
      </c>
      <c r="E7807">
        <v>1.8398329999999998E-5</v>
      </c>
    </row>
    <row r="7808" spans="1:5" x14ac:dyDescent="0.3">
      <c r="A7808" t="s">
        <v>704</v>
      </c>
      <c r="B7808" t="s">
        <v>587</v>
      </c>
      <c r="C7808" t="s">
        <v>38</v>
      </c>
      <c r="D7808" t="s">
        <v>1207</v>
      </c>
      <c r="E7808">
        <v>1.8317010000000002E-5</v>
      </c>
    </row>
    <row r="7809" spans="1:5" x14ac:dyDescent="0.3">
      <c r="A7809" t="s">
        <v>646</v>
      </c>
      <c r="B7809" t="s">
        <v>587</v>
      </c>
      <c r="C7809" t="s">
        <v>21</v>
      </c>
      <c r="D7809" t="s">
        <v>1224</v>
      </c>
      <c r="E7809">
        <v>1.8302919999999999E-5</v>
      </c>
    </row>
    <row r="7810" spans="1:5" x14ac:dyDescent="0.3">
      <c r="A7810" t="s">
        <v>280</v>
      </c>
      <c r="B7810" t="s">
        <v>587</v>
      </c>
      <c r="C7810" t="s">
        <v>38</v>
      </c>
      <c r="D7810" t="s">
        <v>1155</v>
      </c>
      <c r="E7810">
        <v>1.8302919999999999E-5</v>
      </c>
    </row>
    <row r="7811" spans="1:5" x14ac:dyDescent="0.3">
      <c r="A7811" t="s">
        <v>274</v>
      </c>
      <c r="B7811" t="s">
        <v>86</v>
      </c>
      <c r="C7811" t="s">
        <v>38</v>
      </c>
      <c r="D7811" t="s">
        <v>1181</v>
      </c>
      <c r="E7811">
        <v>1.8267110000000001E-5</v>
      </c>
    </row>
    <row r="7812" spans="1:5" x14ac:dyDescent="0.3">
      <c r="A7812" t="s">
        <v>1063</v>
      </c>
      <c r="B7812" t="s">
        <v>20</v>
      </c>
      <c r="C7812" t="s">
        <v>38</v>
      </c>
      <c r="D7812" t="s">
        <v>1181</v>
      </c>
      <c r="E7812">
        <v>1.8037269999999999E-5</v>
      </c>
    </row>
    <row r="7813" spans="1:5" x14ac:dyDescent="0.3">
      <c r="A7813" t="s">
        <v>1063</v>
      </c>
      <c r="B7813" t="s">
        <v>20</v>
      </c>
      <c r="C7813" t="s">
        <v>38</v>
      </c>
      <c r="D7813" t="s">
        <v>1181</v>
      </c>
      <c r="E7813">
        <v>1.8037269999999999E-5</v>
      </c>
    </row>
    <row r="7814" spans="1:5" x14ac:dyDescent="0.3">
      <c r="A7814" t="s">
        <v>1063</v>
      </c>
      <c r="B7814" t="s">
        <v>20</v>
      </c>
      <c r="C7814" t="s">
        <v>38</v>
      </c>
      <c r="D7814" t="s">
        <v>1181</v>
      </c>
      <c r="E7814">
        <v>1.8037269999999999E-5</v>
      </c>
    </row>
    <row r="7815" spans="1:5" x14ac:dyDescent="0.3">
      <c r="A7815" t="s">
        <v>1063</v>
      </c>
      <c r="B7815" t="s">
        <v>20</v>
      </c>
      <c r="C7815" t="s">
        <v>38</v>
      </c>
      <c r="D7815" t="s">
        <v>1181</v>
      </c>
      <c r="E7815">
        <v>1.8037269999999999E-5</v>
      </c>
    </row>
    <row r="7816" spans="1:5" x14ac:dyDescent="0.3">
      <c r="A7816" t="s">
        <v>1063</v>
      </c>
      <c r="B7816" t="s">
        <v>20</v>
      </c>
      <c r="C7816" t="s">
        <v>38</v>
      </c>
      <c r="D7816" t="s">
        <v>1181</v>
      </c>
      <c r="E7816">
        <v>1.8037269999999999E-5</v>
      </c>
    </row>
    <row r="7817" spans="1:5" x14ac:dyDescent="0.3">
      <c r="A7817" t="s">
        <v>1063</v>
      </c>
      <c r="B7817" t="s">
        <v>20</v>
      </c>
      <c r="C7817" t="s">
        <v>38</v>
      </c>
      <c r="D7817" t="s">
        <v>1181</v>
      </c>
      <c r="E7817">
        <v>1.8037269999999999E-5</v>
      </c>
    </row>
    <row r="7818" spans="1:5" x14ac:dyDescent="0.3">
      <c r="A7818" t="s">
        <v>1063</v>
      </c>
      <c r="B7818" t="s">
        <v>20</v>
      </c>
      <c r="C7818" t="s">
        <v>38</v>
      </c>
      <c r="D7818" t="s">
        <v>1181</v>
      </c>
      <c r="E7818">
        <v>1.8037269999999999E-5</v>
      </c>
    </row>
    <row r="7819" spans="1:5" x14ac:dyDescent="0.3">
      <c r="A7819" t="s">
        <v>1063</v>
      </c>
      <c r="B7819" t="s">
        <v>20</v>
      </c>
      <c r="C7819" t="s">
        <v>38</v>
      </c>
      <c r="D7819" t="s">
        <v>1181</v>
      </c>
      <c r="E7819">
        <v>1.8037269999999999E-5</v>
      </c>
    </row>
    <row r="7820" spans="1:5" x14ac:dyDescent="0.3">
      <c r="A7820" t="s">
        <v>1063</v>
      </c>
      <c r="B7820" t="s">
        <v>20</v>
      </c>
      <c r="C7820" t="s">
        <v>38</v>
      </c>
      <c r="D7820" t="s">
        <v>1181</v>
      </c>
      <c r="E7820">
        <v>1.8037269999999999E-5</v>
      </c>
    </row>
    <row r="7821" spans="1:5" x14ac:dyDescent="0.3">
      <c r="A7821" t="s">
        <v>1063</v>
      </c>
      <c r="B7821" t="s">
        <v>20</v>
      </c>
      <c r="C7821" t="s">
        <v>38</v>
      </c>
      <c r="D7821" t="s">
        <v>1181</v>
      </c>
      <c r="E7821">
        <v>1.8037269999999999E-5</v>
      </c>
    </row>
    <row r="7822" spans="1:5" x14ac:dyDescent="0.3">
      <c r="A7822" t="s">
        <v>1063</v>
      </c>
      <c r="B7822" t="s">
        <v>20</v>
      </c>
      <c r="C7822" t="s">
        <v>38</v>
      </c>
      <c r="D7822" t="s">
        <v>1181</v>
      </c>
      <c r="E7822">
        <v>1.8037269999999999E-5</v>
      </c>
    </row>
    <row r="7823" spans="1:5" x14ac:dyDescent="0.3">
      <c r="A7823" t="s">
        <v>1063</v>
      </c>
      <c r="B7823" t="s">
        <v>20</v>
      </c>
      <c r="C7823" t="s">
        <v>38</v>
      </c>
      <c r="D7823" t="s">
        <v>1181</v>
      </c>
      <c r="E7823">
        <v>1.8037269999999999E-5</v>
      </c>
    </row>
    <row r="7824" spans="1:5" x14ac:dyDescent="0.3">
      <c r="A7824" t="s">
        <v>1063</v>
      </c>
      <c r="B7824" t="s">
        <v>20</v>
      </c>
      <c r="C7824" t="s">
        <v>38</v>
      </c>
      <c r="D7824" t="s">
        <v>1181</v>
      </c>
      <c r="E7824">
        <v>1.8037269999999999E-5</v>
      </c>
    </row>
    <row r="7825" spans="1:5" x14ac:dyDescent="0.3">
      <c r="A7825" t="s">
        <v>1063</v>
      </c>
      <c r="B7825" t="s">
        <v>20</v>
      </c>
      <c r="C7825" t="s">
        <v>38</v>
      </c>
      <c r="D7825" t="s">
        <v>1181</v>
      </c>
      <c r="E7825">
        <v>1.8037269999999999E-5</v>
      </c>
    </row>
    <row r="7826" spans="1:5" x14ac:dyDescent="0.3">
      <c r="A7826" t="s">
        <v>1063</v>
      </c>
      <c r="B7826" t="s">
        <v>20</v>
      </c>
      <c r="C7826" t="s">
        <v>38</v>
      </c>
      <c r="D7826" t="s">
        <v>1181</v>
      </c>
      <c r="E7826">
        <v>1.8037269999999999E-5</v>
      </c>
    </row>
    <row r="7827" spans="1:5" x14ac:dyDescent="0.3">
      <c r="A7827" t="s">
        <v>1063</v>
      </c>
      <c r="B7827" t="s">
        <v>20</v>
      </c>
      <c r="C7827" t="s">
        <v>38</v>
      </c>
      <c r="D7827" t="s">
        <v>1181</v>
      </c>
      <c r="E7827">
        <v>1.8037269999999999E-5</v>
      </c>
    </row>
    <row r="7828" spans="1:5" x14ac:dyDescent="0.3">
      <c r="A7828" t="s">
        <v>1063</v>
      </c>
      <c r="B7828" t="s">
        <v>20</v>
      </c>
      <c r="C7828" t="s">
        <v>38</v>
      </c>
      <c r="D7828" t="s">
        <v>1181</v>
      </c>
      <c r="E7828">
        <v>1.8037269999999999E-5</v>
      </c>
    </row>
    <row r="7829" spans="1:5" x14ac:dyDescent="0.3">
      <c r="A7829" t="s">
        <v>1063</v>
      </c>
      <c r="B7829" t="s">
        <v>20</v>
      </c>
      <c r="C7829" t="s">
        <v>38</v>
      </c>
      <c r="D7829" t="s">
        <v>1181</v>
      </c>
      <c r="E7829">
        <v>1.8037269999999999E-5</v>
      </c>
    </row>
    <row r="7830" spans="1:5" x14ac:dyDescent="0.3">
      <c r="A7830" t="s">
        <v>1063</v>
      </c>
      <c r="B7830" t="s">
        <v>20</v>
      </c>
      <c r="C7830" t="s">
        <v>38</v>
      </c>
      <c r="D7830" t="s">
        <v>1181</v>
      </c>
      <c r="E7830">
        <v>1.8037269999999999E-5</v>
      </c>
    </row>
    <row r="7831" spans="1:5" x14ac:dyDescent="0.3">
      <c r="A7831" t="s">
        <v>1074</v>
      </c>
      <c r="B7831" t="s">
        <v>20</v>
      </c>
      <c r="C7831" t="s">
        <v>38</v>
      </c>
      <c r="D7831" t="s">
        <v>1181</v>
      </c>
      <c r="E7831">
        <v>1.8024620000000002E-5</v>
      </c>
    </row>
    <row r="7832" spans="1:5" x14ac:dyDescent="0.3">
      <c r="A7832" t="s">
        <v>1074</v>
      </c>
      <c r="B7832" t="s">
        <v>20</v>
      </c>
      <c r="C7832" t="s">
        <v>38</v>
      </c>
      <c r="D7832" t="s">
        <v>1181</v>
      </c>
      <c r="E7832">
        <v>1.8024620000000002E-5</v>
      </c>
    </row>
    <row r="7833" spans="1:5" x14ac:dyDescent="0.3">
      <c r="A7833" t="s">
        <v>1074</v>
      </c>
      <c r="B7833" t="s">
        <v>20</v>
      </c>
      <c r="C7833" t="s">
        <v>38</v>
      </c>
      <c r="D7833" t="s">
        <v>1181</v>
      </c>
      <c r="E7833">
        <v>1.8024620000000002E-5</v>
      </c>
    </row>
    <row r="7834" spans="1:5" x14ac:dyDescent="0.3">
      <c r="A7834" t="s">
        <v>1074</v>
      </c>
      <c r="B7834" t="s">
        <v>20</v>
      </c>
      <c r="C7834" t="s">
        <v>38</v>
      </c>
      <c r="D7834" t="s">
        <v>1181</v>
      </c>
      <c r="E7834">
        <v>1.8024620000000002E-5</v>
      </c>
    </row>
    <row r="7835" spans="1:5" x14ac:dyDescent="0.3">
      <c r="A7835" t="s">
        <v>1074</v>
      </c>
      <c r="B7835" t="s">
        <v>20</v>
      </c>
      <c r="C7835" t="s">
        <v>38</v>
      </c>
      <c r="D7835" t="s">
        <v>1181</v>
      </c>
      <c r="E7835">
        <v>1.8024620000000002E-5</v>
      </c>
    </row>
    <row r="7836" spans="1:5" x14ac:dyDescent="0.3">
      <c r="A7836" t="s">
        <v>1074</v>
      </c>
      <c r="B7836" t="s">
        <v>20</v>
      </c>
      <c r="C7836" t="s">
        <v>38</v>
      </c>
      <c r="D7836" t="s">
        <v>1181</v>
      </c>
      <c r="E7836">
        <v>1.8024620000000002E-5</v>
      </c>
    </row>
    <row r="7837" spans="1:5" x14ac:dyDescent="0.3">
      <c r="A7837" t="s">
        <v>1074</v>
      </c>
      <c r="B7837" t="s">
        <v>20</v>
      </c>
      <c r="C7837" t="s">
        <v>38</v>
      </c>
      <c r="D7837" t="s">
        <v>1181</v>
      </c>
      <c r="E7837">
        <v>1.8024620000000002E-5</v>
      </c>
    </row>
    <row r="7838" spans="1:5" x14ac:dyDescent="0.3">
      <c r="A7838" t="s">
        <v>1074</v>
      </c>
      <c r="B7838" t="s">
        <v>20</v>
      </c>
      <c r="C7838" t="s">
        <v>38</v>
      </c>
      <c r="D7838" t="s">
        <v>1181</v>
      </c>
      <c r="E7838">
        <v>1.8024620000000002E-5</v>
      </c>
    </row>
    <row r="7839" spans="1:5" x14ac:dyDescent="0.3">
      <c r="A7839" t="s">
        <v>1074</v>
      </c>
      <c r="B7839" t="s">
        <v>20</v>
      </c>
      <c r="C7839" t="s">
        <v>38</v>
      </c>
      <c r="D7839" t="s">
        <v>1181</v>
      </c>
      <c r="E7839">
        <v>1.8024620000000002E-5</v>
      </c>
    </row>
    <row r="7840" spans="1:5" x14ac:dyDescent="0.3">
      <c r="A7840" t="s">
        <v>1074</v>
      </c>
      <c r="B7840" t="s">
        <v>20</v>
      </c>
      <c r="C7840" t="s">
        <v>38</v>
      </c>
      <c r="D7840" t="s">
        <v>1181</v>
      </c>
      <c r="E7840">
        <v>1.8024620000000002E-5</v>
      </c>
    </row>
    <row r="7841" spans="1:5" x14ac:dyDescent="0.3">
      <c r="A7841" t="s">
        <v>1074</v>
      </c>
      <c r="B7841" t="s">
        <v>20</v>
      </c>
      <c r="C7841" t="s">
        <v>38</v>
      </c>
      <c r="D7841" t="s">
        <v>1181</v>
      </c>
      <c r="E7841">
        <v>1.8024620000000002E-5</v>
      </c>
    </row>
    <row r="7842" spans="1:5" x14ac:dyDescent="0.3">
      <c r="A7842" t="s">
        <v>657</v>
      </c>
      <c r="B7842" t="s">
        <v>587</v>
      </c>
      <c r="C7842" t="s">
        <v>21</v>
      </c>
      <c r="D7842" t="s">
        <v>1224</v>
      </c>
      <c r="E7842">
        <v>1.7830690000000001E-5</v>
      </c>
    </row>
    <row r="7843" spans="1:5" x14ac:dyDescent="0.3">
      <c r="A7843" t="s">
        <v>675</v>
      </c>
      <c r="B7843" t="s">
        <v>587</v>
      </c>
      <c r="C7843" t="s">
        <v>21</v>
      </c>
      <c r="D7843" t="s">
        <v>1224</v>
      </c>
      <c r="E7843">
        <v>1.7830690000000001E-5</v>
      </c>
    </row>
    <row r="7844" spans="1:5" x14ac:dyDescent="0.3">
      <c r="A7844" t="s">
        <v>280</v>
      </c>
      <c r="B7844" t="s">
        <v>587</v>
      </c>
      <c r="C7844" t="s">
        <v>38</v>
      </c>
      <c r="D7844" t="s">
        <v>1155</v>
      </c>
      <c r="E7844">
        <v>1.708776E-5</v>
      </c>
    </row>
    <row r="7845" spans="1:5" x14ac:dyDescent="0.3">
      <c r="A7845" t="s">
        <v>105</v>
      </c>
      <c r="B7845" t="s">
        <v>492</v>
      </c>
      <c r="C7845" t="s">
        <v>38</v>
      </c>
      <c r="D7845" t="s">
        <v>1224</v>
      </c>
      <c r="E7845">
        <v>1.7035009999999999E-5</v>
      </c>
    </row>
    <row r="7846" spans="1:5" x14ac:dyDescent="0.3">
      <c r="A7846" t="s">
        <v>400</v>
      </c>
      <c r="B7846" t="s">
        <v>477</v>
      </c>
      <c r="C7846" t="s">
        <v>38</v>
      </c>
      <c r="D7846" t="s">
        <v>1155</v>
      </c>
      <c r="E7846">
        <v>1.6085719999999999E-5</v>
      </c>
    </row>
    <row r="7847" spans="1:5" x14ac:dyDescent="0.3">
      <c r="A7847" t="s">
        <v>1092</v>
      </c>
      <c r="B7847" t="s">
        <v>20</v>
      </c>
      <c r="C7847" t="s">
        <v>38</v>
      </c>
      <c r="D7847" t="s">
        <v>1181</v>
      </c>
      <c r="E7847">
        <v>1.5193909999999999E-5</v>
      </c>
    </row>
    <row r="7848" spans="1:5" x14ac:dyDescent="0.3">
      <c r="A7848" t="s">
        <v>1092</v>
      </c>
      <c r="B7848" t="s">
        <v>20</v>
      </c>
      <c r="C7848" t="s">
        <v>38</v>
      </c>
      <c r="D7848" t="s">
        <v>1181</v>
      </c>
      <c r="E7848">
        <v>1.5193909999999999E-5</v>
      </c>
    </row>
    <row r="7849" spans="1:5" x14ac:dyDescent="0.3">
      <c r="A7849" t="s">
        <v>1092</v>
      </c>
      <c r="B7849" t="s">
        <v>20</v>
      </c>
      <c r="C7849" t="s">
        <v>38</v>
      </c>
      <c r="D7849" t="s">
        <v>1181</v>
      </c>
      <c r="E7849">
        <v>1.5193909999999999E-5</v>
      </c>
    </row>
    <row r="7850" spans="1:5" x14ac:dyDescent="0.3">
      <c r="A7850" t="s">
        <v>1092</v>
      </c>
      <c r="B7850" t="s">
        <v>20</v>
      </c>
      <c r="C7850" t="s">
        <v>38</v>
      </c>
      <c r="D7850" t="s">
        <v>1181</v>
      </c>
      <c r="E7850">
        <v>1.5193909999999999E-5</v>
      </c>
    </row>
    <row r="7851" spans="1:5" x14ac:dyDescent="0.3">
      <c r="A7851" t="s">
        <v>1092</v>
      </c>
      <c r="B7851" t="s">
        <v>20</v>
      </c>
      <c r="C7851" t="s">
        <v>38</v>
      </c>
      <c r="D7851" t="s">
        <v>1181</v>
      </c>
      <c r="E7851">
        <v>1.5193909999999999E-5</v>
      </c>
    </row>
    <row r="7852" spans="1:5" x14ac:dyDescent="0.3">
      <c r="A7852" t="s">
        <v>1092</v>
      </c>
      <c r="B7852" t="s">
        <v>20</v>
      </c>
      <c r="C7852" t="s">
        <v>38</v>
      </c>
      <c r="D7852" t="s">
        <v>1181</v>
      </c>
      <c r="E7852">
        <v>1.5193909999999999E-5</v>
      </c>
    </row>
    <row r="7853" spans="1:5" x14ac:dyDescent="0.3">
      <c r="A7853" t="s">
        <v>338</v>
      </c>
      <c r="B7853" t="s">
        <v>20</v>
      </c>
      <c r="C7853" t="s">
        <v>38</v>
      </c>
      <c r="D7853" t="s">
        <v>1181</v>
      </c>
      <c r="E7853">
        <v>1.500184E-5</v>
      </c>
    </row>
    <row r="7854" spans="1:5" x14ac:dyDescent="0.3">
      <c r="A7854" t="s">
        <v>132</v>
      </c>
      <c r="B7854" t="s">
        <v>763</v>
      </c>
      <c r="C7854" t="s">
        <v>38</v>
      </c>
      <c r="D7854" t="s">
        <v>1224</v>
      </c>
      <c r="E7854">
        <v>1.397458E-5</v>
      </c>
    </row>
    <row r="7855" spans="1:5" x14ac:dyDescent="0.3">
      <c r="A7855" t="s">
        <v>132</v>
      </c>
      <c r="B7855" t="s">
        <v>763</v>
      </c>
      <c r="C7855" t="s">
        <v>38</v>
      </c>
      <c r="D7855" t="s">
        <v>1224</v>
      </c>
      <c r="E7855">
        <v>1.397458E-5</v>
      </c>
    </row>
    <row r="7856" spans="1:5" x14ac:dyDescent="0.3">
      <c r="A7856" t="s">
        <v>132</v>
      </c>
      <c r="B7856" t="s">
        <v>763</v>
      </c>
      <c r="C7856" t="s">
        <v>38</v>
      </c>
      <c r="D7856" t="s">
        <v>1224</v>
      </c>
      <c r="E7856">
        <v>1.397458E-5</v>
      </c>
    </row>
    <row r="7857" spans="1:5" x14ac:dyDescent="0.3">
      <c r="A7857" t="s">
        <v>132</v>
      </c>
      <c r="B7857" t="s">
        <v>763</v>
      </c>
      <c r="C7857" t="s">
        <v>38</v>
      </c>
      <c r="D7857" t="s">
        <v>1224</v>
      </c>
      <c r="E7857">
        <v>1.397458E-5</v>
      </c>
    </row>
    <row r="7858" spans="1:5" x14ac:dyDescent="0.3">
      <c r="A7858" t="s">
        <v>327</v>
      </c>
      <c r="B7858" t="s">
        <v>20</v>
      </c>
      <c r="C7858" t="s">
        <v>38</v>
      </c>
      <c r="D7858" t="s">
        <v>1181</v>
      </c>
      <c r="E7858">
        <v>1.388657E-5</v>
      </c>
    </row>
    <row r="7859" spans="1:5" x14ac:dyDescent="0.3">
      <c r="A7859" t="s">
        <v>327</v>
      </c>
      <c r="B7859" t="s">
        <v>20</v>
      </c>
      <c r="C7859" t="s">
        <v>38</v>
      </c>
      <c r="D7859" t="s">
        <v>1181</v>
      </c>
      <c r="E7859">
        <v>1.388657E-5</v>
      </c>
    </row>
    <row r="7860" spans="1:5" x14ac:dyDescent="0.3">
      <c r="A7860" t="s">
        <v>327</v>
      </c>
      <c r="B7860" t="s">
        <v>20</v>
      </c>
      <c r="C7860" t="s">
        <v>38</v>
      </c>
      <c r="D7860" t="s">
        <v>1181</v>
      </c>
      <c r="E7860">
        <v>1.388657E-5</v>
      </c>
    </row>
    <row r="7861" spans="1:5" x14ac:dyDescent="0.3">
      <c r="A7861" t="s">
        <v>327</v>
      </c>
      <c r="B7861" t="s">
        <v>20</v>
      </c>
      <c r="C7861" t="s">
        <v>38</v>
      </c>
      <c r="D7861" t="s">
        <v>1181</v>
      </c>
      <c r="E7861">
        <v>1.388657E-5</v>
      </c>
    </row>
    <row r="7862" spans="1:5" x14ac:dyDescent="0.3">
      <c r="A7862" t="s">
        <v>327</v>
      </c>
      <c r="B7862" t="s">
        <v>20</v>
      </c>
      <c r="C7862" t="s">
        <v>38</v>
      </c>
      <c r="D7862" t="s">
        <v>1181</v>
      </c>
      <c r="E7862">
        <v>1.388657E-5</v>
      </c>
    </row>
    <row r="7863" spans="1:5" x14ac:dyDescent="0.3">
      <c r="A7863" t="s">
        <v>327</v>
      </c>
      <c r="B7863" t="s">
        <v>20</v>
      </c>
      <c r="C7863" t="s">
        <v>38</v>
      </c>
      <c r="D7863" t="s">
        <v>1181</v>
      </c>
      <c r="E7863">
        <v>1.388657E-5</v>
      </c>
    </row>
    <row r="7864" spans="1:5" x14ac:dyDescent="0.3">
      <c r="A7864" t="s">
        <v>327</v>
      </c>
      <c r="B7864" t="s">
        <v>20</v>
      </c>
      <c r="C7864" t="s">
        <v>38</v>
      </c>
      <c r="D7864" t="s">
        <v>1181</v>
      </c>
      <c r="E7864">
        <v>1.388657E-5</v>
      </c>
    </row>
    <row r="7865" spans="1:5" x14ac:dyDescent="0.3">
      <c r="A7865" t="s">
        <v>327</v>
      </c>
      <c r="B7865" t="s">
        <v>20</v>
      </c>
      <c r="C7865" t="s">
        <v>38</v>
      </c>
      <c r="D7865" t="s">
        <v>1181</v>
      </c>
      <c r="E7865">
        <v>1.388657E-5</v>
      </c>
    </row>
    <row r="7866" spans="1:5" x14ac:dyDescent="0.3">
      <c r="A7866" t="s">
        <v>327</v>
      </c>
      <c r="B7866" t="s">
        <v>20</v>
      </c>
      <c r="C7866" t="s">
        <v>38</v>
      </c>
      <c r="D7866" t="s">
        <v>1181</v>
      </c>
      <c r="E7866">
        <v>1.388657E-5</v>
      </c>
    </row>
    <row r="7867" spans="1:5" x14ac:dyDescent="0.3">
      <c r="A7867" t="s">
        <v>327</v>
      </c>
      <c r="B7867" t="s">
        <v>20</v>
      </c>
      <c r="C7867" t="s">
        <v>38</v>
      </c>
      <c r="D7867" t="s">
        <v>1181</v>
      </c>
      <c r="E7867">
        <v>1.388657E-5</v>
      </c>
    </row>
    <row r="7868" spans="1:5" x14ac:dyDescent="0.3">
      <c r="A7868" t="s">
        <v>327</v>
      </c>
      <c r="B7868" t="s">
        <v>20</v>
      </c>
      <c r="C7868" t="s">
        <v>38</v>
      </c>
      <c r="D7868" t="s">
        <v>1181</v>
      </c>
      <c r="E7868">
        <v>1.388657E-5</v>
      </c>
    </row>
    <row r="7869" spans="1:5" x14ac:dyDescent="0.3">
      <c r="A7869" t="s">
        <v>327</v>
      </c>
      <c r="B7869" t="s">
        <v>20</v>
      </c>
      <c r="C7869" t="s">
        <v>38</v>
      </c>
      <c r="D7869" t="s">
        <v>1181</v>
      </c>
      <c r="E7869">
        <v>1.388657E-5</v>
      </c>
    </row>
    <row r="7870" spans="1:5" x14ac:dyDescent="0.3">
      <c r="A7870" t="s">
        <v>327</v>
      </c>
      <c r="B7870" t="s">
        <v>20</v>
      </c>
      <c r="C7870" t="s">
        <v>38</v>
      </c>
      <c r="D7870" t="s">
        <v>1181</v>
      </c>
      <c r="E7870">
        <v>1.388657E-5</v>
      </c>
    </row>
    <row r="7871" spans="1:5" x14ac:dyDescent="0.3">
      <c r="A7871" t="s">
        <v>327</v>
      </c>
      <c r="B7871" t="s">
        <v>20</v>
      </c>
      <c r="C7871" t="s">
        <v>38</v>
      </c>
      <c r="D7871" t="s">
        <v>1181</v>
      </c>
      <c r="E7871">
        <v>1.388657E-5</v>
      </c>
    </row>
    <row r="7872" spans="1:5" x14ac:dyDescent="0.3">
      <c r="A7872" t="s">
        <v>327</v>
      </c>
      <c r="B7872" t="s">
        <v>20</v>
      </c>
      <c r="C7872" t="s">
        <v>38</v>
      </c>
      <c r="D7872" t="s">
        <v>1181</v>
      </c>
      <c r="E7872">
        <v>1.388657E-5</v>
      </c>
    </row>
    <row r="7873" spans="1:5" x14ac:dyDescent="0.3">
      <c r="A7873" t="s">
        <v>327</v>
      </c>
      <c r="B7873" t="s">
        <v>20</v>
      </c>
      <c r="C7873" t="s">
        <v>38</v>
      </c>
      <c r="D7873" t="s">
        <v>1181</v>
      </c>
      <c r="E7873">
        <v>1.388657E-5</v>
      </c>
    </row>
    <row r="7874" spans="1:5" x14ac:dyDescent="0.3">
      <c r="A7874" t="s">
        <v>327</v>
      </c>
      <c r="B7874" t="s">
        <v>20</v>
      </c>
      <c r="C7874" t="s">
        <v>38</v>
      </c>
      <c r="D7874" t="s">
        <v>1181</v>
      </c>
      <c r="E7874">
        <v>1.388657E-5</v>
      </c>
    </row>
    <row r="7875" spans="1:5" x14ac:dyDescent="0.3">
      <c r="A7875" t="s">
        <v>327</v>
      </c>
      <c r="B7875" t="s">
        <v>20</v>
      </c>
      <c r="C7875" t="s">
        <v>38</v>
      </c>
      <c r="D7875" t="s">
        <v>1181</v>
      </c>
      <c r="E7875">
        <v>1.388657E-5</v>
      </c>
    </row>
    <row r="7876" spans="1:5" x14ac:dyDescent="0.3">
      <c r="A7876" t="s">
        <v>105</v>
      </c>
      <c r="B7876" t="s">
        <v>492</v>
      </c>
      <c r="C7876" t="s">
        <v>38</v>
      </c>
      <c r="D7876" t="s">
        <v>1224</v>
      </c>
      <c r="E7876">
        <v>1.323169E-5</v>
      </c>
    </row>
    <row r="7877" spans="1:5" x14ac:dyDescent="0.3">
      <c r="A7877" t="s">
        <v>513</v>
      </c>
      <c r="B7877" t="s">
        <v>486</v>
      </c>
      <c r="C7877" t="s">
        <v>38</v>
      </c>
      <c r="D7877" t="s">
        <v>1155</v>
      </c>
      <c r="E7877">
        <v>1.2999999999999999E-5</v>
      </c>
    </row>
    <row r="7878" spans="1:5" x14ac:dyDescent="0.3">
      <c r="A7878" t="s">
        <v>513</v>
      </c>
      <c r="B7878" t="s">
        <v>486</v>
      </c>
      <c r="C7878" t="s">
        <v>38</v>
      </c>
      <c r="D7878" t="s">
        <v>1155</v>
      </c>
      <c r="E7878">
        <v>1.2999999999999999E-5</v>
      </c>
    </row>
    <row r="7879" spans="1:5" x14ac:dyDescent="0.3">
      <c r="A7879" t="s">
        <v>513</v>
      </c>
      <c r="B7879" t="s">
        <v>486</v>
      </c>
      <c r="C7879" t="s">
        <v>38</v>
      </c>
      <c r="D7879" t="s">
        <v>1155</v>
      </c>
      <c r="E7879">
        <v>1.2999999999999999E-5</v>
      </c>
    </row>
    <row r="7880" spans="1:5" x14ac:dyDescent="0.3">
      <c r="A7880" t="s">
        <v>513</v>
      </c>
      <c r="B7880" t="s">
        <v>486</v>
      </c>
      <c r="C7880" t="s">
        <v>38</v>
      </c>
      <c r="D7880" t="s">
        <v>1155</v>
      </c>
      <c r="E7880">
        <v>1.2999999999999999E-5</v>
      </c>
    </row>
    <row r="7881" spans="1:5" x14ac:dyDescent="0.3">
      <c r="A7881" t="s">
        <v>513</v>
      </c>
      <c r="B7881" t="s">
        <v>486</v>
      </c>
      <c r="C7881" t="s">
        <v>38</v>
      </c>
      <c r="D7881" t="s">
        <v>1155</v>
      </c>
      <c r="E7881">
        <v>1.2999999999999999E-5</v>
      </c>
    </row>
    <row r="7882" spans="1:5" x14ac:dyDescent="0.3">
      <c r="A7882" t="s">
        <v>253</v>
      </c>
      <c r="B7882" t="s">
        <v>292</v>
      </c>
      <c r="C7882" t="s">
        <v>38</v>
      </c>
      <c r="D7882" t="s">
        <v>1181</v>
      </c>
      <c r="E7882">
        <v>1.2968179999999999E-5</v>
      </c>
    </row>
    <row r="7883" spans="1:5" x14ac:dyDescent="0.3">
      <c r="A7883" t="s">
        <v>253</v>
      </c>
      <c r="B7883" t="s">
        <v>292</v>
      </c>
      <c r="C7883" t="s">
        <v>38</v>
      </c>
      <c r="D7883" t="s">
        <v>1181</v>
      </c>
      <c r="E7883">
        <v>1.2968179999999999E-5</v>
      </c>
    </row>
    <row r="7884" spans="1:5" x14ac:dyDescent="0.3">
      <c r="A7884" t="s">
        <v>253</v>
      </c>
      <c r="B7884" t="s">
        <v>292</v>
      </c>
      <c r="C7884" t="s">
        <v>38</v>
      </c>
      <c r="D7884" t="s">
        <v>1181</v>
      </c>
      <c r="E7884">
        <v>1.2968179999999999E-5</v>
      </c>
    </row>
    <row r="7885" spans="1:5" x14ac:dyDescent="0.3">
      <c r="A7885" t="s">
        <v>253</v>
      </c>
      <c r="B7885" t="s">
        <v>292</v>
      </c>
      <c r="C7885" t="s">
        <v>38</v>
      </c>
      <c r="D7885" t="s">
        <v>1181</v>
      </c>
      <c r="E7885">
        <v>1.2968179999999999E-5</v>
      </c>
    </row>
    <row r="7886" spans="1:5" x14ac:dyDescent="0.3">
      <c r="A7886" t="s">
        <v>253</v>
      </c>
      <c r="B7886" t="s">
        <v>292</v>
      </c>
      <c r="C7886" t="s">
        <v>38</v>
      </c>
      <c r="D7886" t="s">
        <v>1181</v>
      </c>
      <c r="E7886">
        <v>1.2968179999999999E-5</v>
      </c>
    </row>
    <row r="7887" spans="1:5" x14ac:dyDescent="0.3">
      <c r="A7887" t="s">
        <v>253</v>
      </c>
      <c r="B7887" t="s">
        <v>292</v>
      </c>
      <c r="C7887" t="s">
        <v>38</v>
      </c>
      <c r="D7887" t="s">
        <v>1181</v>
      </c>
      <c r="E7887">
        <v>1.2968179999999999E-5</v>
      </c>
    </row>
    <row r="7888" spans="1:5" x14ac:dyDescent="0.3">
      <c r="A7888" t="s">
        <v>967</v>
      </c>
      <c r="B7888" t="s">
        <v>492</v>
      </c>
      <c r="C7888" t="s">
        <v>38</v>
      </c>
      <c r="D7888" t="s">
        <v>1181</v>
      </c>
      <c r="E7888">
        <v>1.245914E-5</v>
      </c>
    </row>
    <row r="7889" spans="1:5" x14ac:dyDescent="0.3">
      <c r="A7889" t="s">
        <v>967</v>
      </c>
      <c r="B7889" t="s">
        <v>492</v>
      </c>
      <c r="C7889" t="s">
        <v>38</v>
      </c>
      <c r="D7889" t="s">
        <v>1181</v>
      </c>
      <c r="E7889">
        <v>1.245914E-5</v>
      </c>
    </row>
    <row r="7890" spans="1:5" x14ac:dyDescent="0.3">
      <c r="A7890" t="s">
        <v>967</v>
      </c>
      <c r="B7890" t="s">
        <v>492</v>
      </c>
      <c r="C7890" t="s">
        <v>38</v>
      </c>
      <c r="D7890" t="s">
        <v>1181</v>
      </c>
      <c r="E7890">
        <v>1.245914E-5</v>
      </c>
    </row>
    <row r="7891" spans="1:5" x14ac:dyDescent="0.3">
      <c r="A7891" t="s">
        <v>967</v>
      </c>
      <c r="B7891" t="s">
        <v>492</v>
      </c>
      <c r="C7891" t="s">
        <v>38</v>
      </c>
      <c r="D7891" t="s">
        <v>1181</v>
      </c>
      <c r="E7891">
        <v>1.245914E-5</v>
      </c>
    </row>
    <row r="7892" spans="1:5" x14ac:dyDescent="0.3">
      <c r="A7892" t="s">
        <v>967</v>
      </c>
      <c r="B7892" t="s">
        <v>492</v>
      </c>
      <c r="C7892" t="s">
        <v>38</v>
      </c>
      <c r="D7892" t="s">
        <v>1181</v>
      </c>
      <c r="E7892">
        <v>1.245914E-5</v>
      </c>
    </row>
    <row r="7893" spans="1:5" x14ac:dyDescent="0.3">
      <c r="A7893" t="s">
        <v>967</v>
      </c>
      <c r="B7893" t="s">
        <v>492</v>
      </c>
      <c r="C7893" t="s">
        <v>38</v>
      </c>
      <c r="D7893" t="s">
        <v>1181</v>
      </c>
      <c r="E7893">
        <v>1.245914E-5</v>
      </c>
    </row>
    <row r="7894" spans="1:5" x14ac:dyDescent="0.3">
      <c r="A7894" t="s">
        <v>967</v>
      </c>
      <c r="B7894" t="s">
        <v>492</v>
      </c>
      <c r="C7894" t="s">
        <v>38</v>
      </c>
      <c r="D7894" t="s">
        <v>1181</v>
      </c>
      <c r="E7894">
        <v>1.245914E-5</v>
      </c>
    </row>
    <row r="7895" spans="1:5" x14ac:dyDescent="0.3">
      <c r="A7895" t="s">
        <v>967</v>
      </c>
      <c r="B7895" t="s">
        <v>492</v>
      </c>
      <c r="C7895" t="s">
        <v>38</v>
      </c>
      <c r="D7895" t="s">
        <v>1181</v>
      </c>
      <c r="E7895">
        <v>1.245914E-5</v>
      </c>
    </row>
    <row r="7896" spans="1:5" x14ac:dyDescent="0.3">
      <c r="A7896" t="s">
        <v>967</v>
      </c>
      <c r="B7896" t="s">
        <v>492</v>
      </c>
      <c r="C7896" t="s">
        <v>38</v>
      </c>
      <c r="D7896" t="s">
        <v>1181</v>
      </c>
      <c r="E7896">
        <v>1.245914E-5</v>
      </c>
    </row>
    <row r="7897" spans="1:5" x14ac:dyDescent="0.3">
      <c r="A7897" t="s">
        <v>967</v>
      </c>
      <c r="B7897" t="s">
        <v>492</v>
      </c>
      <c r="C7897" t="s">
        <v>38</v>
      </c>
      <c r="D7897" t="s">
        <v>1181</v>
      </c>
      <c r="E7897">
        <v>1.245914E-5</v>
      </c>
    </row>
    <row r="7898" spans="1:5" x14ac:dyDescent="0.3">
      <c r="A7898" t="s">
        <v>967</v>
      </c>
      <c r="B7898" t="s">
        <v>492</v>
      </c>
      <c r="C7898" t="s">
        <v>38</v>
      </c>
      <c r="D7898" t="s">
        <v>1181</v>
      </c>
      <c r="E7898">
        <v>1.245914E-5</v>
      </c>
    </row>
    <row r="7899" spans="1:5" x14ac:dyDescent="0.3">
      <c r="A7899" t="s">
        <v>657</v>
      </c>
      <c r="B7899" t="s">
        <v>587</v>
      </c>
      <c r="C7899" t="s">
        <v>21</v>
      </c>
      <c r="D7899" t="s">
        <v>1224</v>
      </c>
      <c r="E7899">
        <v>1.1493429999999999E-5</v>
      </c>
    </row>
    <row r="7900" spans="1:5" x14ac:dyDescent="0.3">
      <c r="A7900" t="s">
        <v>646</v>
      </c>
      <c r="B7900" t="s">
        <v>587</v>
      </c>
      <c r="C7900" t="s">
        <v>21</v>
      </c>
      <c r="D7900" t="s">
        <v>1224</v>
      </c>
      <c r="E7900">
        <v>1.1493429999999999E-5</v>
      </c>
    </row>
    <row r="7901" spans="1:5" x14ac:dyDescent="0.3">
      <c r="A7901" t="s">
        <v>675</v>
      </c>
      <c r="B7901" t="s">
        <v>587</v>
      </c>
      <c r="C7901" t="s">
        <v>21</v>
      </c>
      <c r="D7901" t="s">
        <v>1224</v>
      </c>
      <c r="E7901">
        <v>1.138783E-5</v>
      </c>
    </row>
    <row r="7902" spans="1:5" x14ac:dyDescent="0.3">
      <c r="A7902" t="s">
        <v>646</v>
      </c>
      <c r="B7902" t="s">
        <v>587</v>
      </c>
      <c r="C7902" t="s">
        <v>21</v>
      </c>
      <c r="D7902" t="s">
        <v>1224</v>
      </c>
      <c r="E7902">
        <v>1.101485E-5</v>
      </c>
    </row>
    <row r="7903" spans="1:5" x14ac:dyDescent="0.3">
      <c r="A7903" t="s">
        <v>646</v>
      </c>
      <c r="B7903" t="s">
        <v>587</v>
      </c>
      <c r="C7903" t="s">
        <v>21</v>
      </c>
      <c r="D7903" t="s">
        <v>1224</v>
      </c>
      <c r="E7903">
        <v>1.101485E-5</v>
      </c>
    </row>
    <row r="7904" spans="1:5" x14ac:dyDescent="0.3">
      <c r="A7904" t="s">
        <v>1069</v>
      </c>
      <c r="B7904" t="s">
        <v>20</v>
      </c>
      <c r="C7904" t="s">
        <v>38</v>
      </c>
      <c r="D7904" t="s">
        <v>1181</v>
      </c>
      <c r="E7904">
        <v>1.0209039999999999E-5</v>
      </c>
    </row>
    <row r="7905" spans="1:5" x14ac:dyDescent="0.3">
      <c r="A7905" t="s">
        <v>1069</v>
      </c>
      <c r="B7905" t="s">
        <v>20</v>
      </c>
      <c r="C7905" t="s">
        <v>38</v>
      </c>
      <c r="D7905" t="s">
        <v>1181</v>
      </c>
      <c r="E7905">
        <v>1.0209039999999999E-5</v>
      </c>
    </row>
    <row r="7906" spans="1:5" x14ac:dyDescent="0.3">
      <c r="A7906" t="s">
        <v>1069</v>
      </c>
      <c r="B7906" t="s">
        <v>20</v>
      </c>
      <c r="C7906" t="s">
        <v>38</v>
      </c>
      <c r="D7906" t="s">
        <v>1181</v>
      </c>
      <c r="E7906">
        <v>1.0209039999999999E-5</v>
      </c>
    </row>
    <row r="7907" spans="1:5" x14ac:dyDescent="0.3">
      <c r="A7907" t="s">
        <v>1069</v>
      </c>
      <c r="B7907" t="s">
        <v>20</v>
      </c>
      <c r="C7907" t="s">
        <v>38</v>
      </c>
      <c r="D7907" t="s">
        <v>1181</v>
      </c>
      <c r="E7907">
        <v>1.0209039999999999E-5</v>
      </c>
    </row>
    <row r="7908" spans="1:5" x14ac:dyDescent="0.3">
      <c r="A7908" t="s">
        <v>1069</v>
      </c>
      <c r="B7908" t="s">
        <v>20</v>
      </c>
      <c r="C7908" t="s">
        <v>38</v>
      </c>
      <c r="D7908" t="s">
        <v>1181</v>
      </c>
      <c r="E7908">
        <v>1.0209039999999999E-5</v>
      </c>
    </row>
    <row r="7909" spans="1:5" x14ac:dyDescent="0.3">
      <c r="A7909" t="s">
        <v>1069</v>
      </c>
      <c r="B7909" t="s">
        <v>20</v>
      </c>
      <c r="C7909" t="s">
        <v>38</v>
      </c>
      <c r="D7909" t="s">
        <v>1181</v>
      </c>
      <c r="E7909">
        <v>1.0209039999999999E-5</v>
      </c>
    </row>
    <row r="7910" spans="1:5" x14ac:dyDescent="0.3">
      <c r="A7910" t="s">
        <v>1069</v>
      </c>
      <c r="B7910" t="s">
        <v>20</v>
      </c>
      <c r="C7910" t="s">
        <v>38</v>
      </c>
      <c r="D7910" t="s">
        <v>1181</v>
      </c>
      <c r="E7910">
        <v>1.0209039999999999E-5</v>
      </c>
    </row>
    <row r="7911" spans="1:5" x14ac:dyDescent="0.3">
      <c r="A7911" t="s">
        <v>1069</v>
      </c>
      <c r="B7911" t="s">
        <v>20</v>
      </c>
      <c r="C7911" t="s">
        <v>38</v>
      </c>
      <c r="D7911" t="s">
        <v>1181</v>
      </c>
      <c r="E7911">
        <v>1.0209039999999999E-5</v>
      </c>
    </row>
    <row r="7912" spans="1:5" x14ac:dyDescent="0.3">
      <c r="A7912" t="s">
        <v>1069</v>
      </c>
      <c r="B7912" t="s">
        <v>20</v>
      </c>
      <c r="C7912" t="s">
        <v>38</v>
      </c>
      <c r="D7912" t="s">
        <v>1181</v>
      </c>
      <c r="E7912">
        <v>1.0209039999999999E-5</v>
      </c>
    </row>
    <row r="7913" spans="1:5" x14ac:dyDescent="0.3">
      <c r="A7913" t="s">
        <v>1069</v>
      </c>
      <c r="B7913" t="s">
        <v>20</v>
      </c>
      <c r="C7913" t="s">
        <v>38</v>
      </c>
      <c r="D7913" t="s">
        <v>1181</v>
      </c>
      <c r="E7913">
        <v>1.0209039999999999E-5</v>
      </c>
    </row>
    <row r="7914" spans="1:5" x14ac:dyDescent="0.3">
      <c r="A7914" t="s">
        <v>1069</v>
      </c>
      <c r="B7914" t="s">
        <v>20</v>
      </c>
      <c r="C7914" t="s">
        <v>38</v>
      </c>
      <c r="D7914" t="s">
        <v>1181</v>
      </c>
      <c r="E7914">
        <v>1.0209039999999999E-5</v>
      </c>
    </row>
    <row r="7915" spans="1:5" x14ac:dyDescent="0.3">
      <c r="A7915" t="s">
        <v>1069</v>
      </c>
      <c r="B7915" t="s">
        <v>20</v>
      </c>
      <c r="C7915" t="s">
        <v>38</v>
      </c>
      <c r="D7915" t="s">
        <v>1181</v>
      </c>
      <c r="E7915">
        <v>1.0209039999999999E-5</v>
      </c>
    </row>
    <row r="7916" spans="1:5" x14ac:dyDescent="0.3">
      <c r="A7916" t="s">
        <v>1069</v>
      </c>
      <c r="B7916" t="s">
        <v>20</v>
      </c>
      <c r="C7916" t="s">
        <v>38</v>
      </c>
      <c r="D7916" t="s">
        <v>1181</v>
      </c>
      <c r="E7916">
        <v>1.0209039999999999E-5</v>
      </c>
    </row>
    <row r="7917" spans="1:5" x14ac:dyDescent="0.3">
      <c r="A7917" t="s">
        <v>704</v>
      </c>
      <c r="B7917" t="s">
        <v>587</v>
      </c>
      <c r="C7917" t="s">
        <v>38</v>
      </c>
      <c r="D7917" t="s">
        <v>1207</v>
      </c>
      <c r="E7917">
        <v>9.7731299999999984E-6</v>
      </c>
    </row>
    <row r="7918" spans="1:5" x14ac:dyDescent="0.3">
      <c r="A7918" t="s">
        <v>274</v>
      </c>
      <c r="B7918" t="s">
        <v>587</v>
      </c>
      <c r="C7918" t="s">
        <v>38</v>
      </c>
      <c r="D7918" t="s">
        <v>1181</v>
      </c>
      <c r="E7918">
        <v>9.7731299999999984E-6</v>
      </c>
    </row>
    <row r="7919" spans="1:5" x14ac:dyDescent="0.3">
      <c r="A7919" t="s">
        <v>274</v>
      </c>
      <c r="B7919" t="s">
        <v>587</v>
      </c>
      <c r="C7919" t="s">
        <v>38</v>
      </c>
      <c r="D7919" t="s">
        <v>1181</v>
      </c>
      <c r="E7919">
        <v>9.7731299999999984E-6</v>
      </c>
    </row>
    <row r="7920" spans="1:5" x14ac:dyDescent="0.3">
      <c r="A7920" t="s">
        <v>646</v>
      </c>
      <c r="B7920" t="s">
        <v>587</v>
      </c>
      <c r="C7920" t="s">
        <v>21</v>
      </c>
      <c r="D7920" t="s">
        <v>1224</v>
      </c>
      <c r="E7920">
        <v>9.3875699999999993E-6</v>
      </c>
    </row>
    <row r="7921" spans="1:5" x14ac:dyDescent="0.3">
      <c r="A7921" t="s">
        <v>274</v>
      </c>
      <c r="B7921" t="s">
        <v>587</v>
      </c>
      <c r="C7921" t="s">
        <v>38</v>
      </c>
      <c r="D7921" t="s">
        <v>1181</v>
      </c>
      <c r="E7921">
        <v>9.3875699999999993E-6</v>
      </c>
    </row>
    <row r="7922" spans="1:5" x14ac:dyDescent="0.3">
      <c r="A7922" t="s">
        <v>274</v>
      </c>
      <c r="B7922" t="s">
        <v>587</v>
      </c>
      <c r="C7922" t="s">
        <v>38</v>
      </c>
      <c r="D7922" t="s">
        <v>1181</v>
      </c>
      <c r="E7922">
        <v>9.3875699999999993E-6</v>
      </c>
    </row>
    <row r="7923" spans="1:5" x14ac:dyDescent="0.3">
      <c r="A7923" t="s">
        <v>1089</v>
      </c>
      <c r="B7923" t="s">
        <v>20</v>
      </c>
      <c r="C7923" t="s">
        <v>38</v>
      </c>
      <c r="D7923" t="s">
        <v>1181</v>
      </c>
      <c r="E7923">
        <v>9.3254300000000009E-6</v>
      </c>
    </row>
    <row r="7924" spans="1:5" x14ac:dyDescent="0.3">
      <c r="A7924" t="s">
        <v>1089</v>
      </c>
      <c r="B7924" t="s">
        <v>20</v>
      </c>
      <c r="C7924" t="s">
        <v>38</v>
      </c>
      <c r="D7924" t="s">
        <v>1181</v>
      </c>
      <c r="E7924">
        <v>9.3254300000000009E-6</v>
      </c>
    </row>
    <row r="7925" spans="1:5" x14ac:dyDescent="0.3">
      <c r="A7925" t="s">
        <v>1089</v>
      </c>
      <c r="B7925" t="s">
        <v>20</v>
      </c>
      <c r="C7925" t="s">
        <v>38</v>
      </c>
      <c r="D7925" t="s">
        <v>1181</v>
      </c>
      <c r="E7925">
        <v>9.3254300000000009E-6</v>
      </c>
    </row>
    <row r="7926" spans="1:5" x14ac:dyDescent="0.3">
      <c r="A7926" t="s">
        <v>1089</v>
      </c>
      <c r="B7926" t="s">
        <v>20</v>
      </c>
      <c r="C7926" t="s">
        <v>38</v>
      </c>
      <c r="D7926" t="s">
        <v>1181</v>
      </c>
      <c r="E7926">
        <v>9.3254300000000009E-6</v>
      </c>
    </row>
    <row r="7927" spans="1:5" x14ac:dyDescent="0.3">
      <c r="A7927" t="s">
        <v>1089</v>
      </c>
      <c r="B7927" t="s">
        <v>20</v>
      </c>
      <c r="C7927" t="s">
        <v>38</v>
      </c>
      <c r="D7927" t="s">
        <v>1181</v>
      </c>
      <c r="E7927">
        <v>9.3254300000000009E-6</v>
      </c>
    </row>
    <row r="7928" spans="1:5" x14ac:dyDescent="0.3">
      <c r="A7928" t="s">
        <v>1089</v>
      </c>
      <c r="B7928" t="s">
        <v>20</v>
      </c>
      <c r="C7928" t="s">
        <v>38</v>
      </c>
      <c r="D7928" t="s">
        <v>1181</v>
      </c>
      <c r="E7928">
        <v>9.3254300000000009E-6</v>
      </c>
    </row>
    <row r="7929" spans="1:5" x14ac:dyDescent="0.3">
      <c r="A7929" t="s">
        <v>1089</v>
      </c>
      <c r="B7929" t="s">
        <v>20</v>
      </c>
      <c r="C7929" t="s">
        <v>38</v>
      </c>
      <c r="D7929" t="s">
        <v>1181</v>
      </c>
      <c r="E7929">
        <v>9.3254300000000009E-6</v>
      </c>
    </row>
    <row r="7930" spans="1:5" x14ac:dyDescent="0.3">
      <c r="A7930" t="s">
        <v>1089</v>
      </c>
      <c r="B7930" t="s">
        <v>20</v>
      </c>
      <c r="C7930" t="s">
        <v>38</v>
      </c>
      <c r="D7930" t="s">
        <v>1181</v>
      </c>
      <c r="E7930">
        <v>9.3254300000000009E-6</v>
      </c>
    </row>
    <row r="7931" spans="1:5" x14ac:dyDescent="0.3">
      <c r="A7931" t="s">
        <v>1089</v>
      </c>
      <c r="B7931" t="s">
        <v>20</v>
      </c>
      <c r="C7931" t="s">
        <v>38</v>
      </c>
      <c r="D7931" t="s">
        <v>1181</v>
      </c>
      <c r="E7931">
        <v>9.3254300000000009E-6</v>
      </c>
    </row>
    <row r="7932" spans="1:5" x14ac:dyDescent="0.3">
      <c r="A7932" t="s">
        <v>1089</v>
      </c>
      <c r="B7932" t="s">
        <v>20</v>
      </c>
      <c r="C7932" t="s">
        <v>38</v>
      </c>
      <c r="D7932" t="s">
        <v>1181</v>
      </c>
      <c r="E7932">
        <v>9.3254300000000009E-6</v>
      </c>
    </row>
    <row r="7933" spans="1:5" x14ac:dyDescent="0.3">
      <c r="A7933" t="s">
        <v>1089</v>
      </c>
      <c r="B7933" t="s">
        <v>20</v>
      </c>
      <c r="C7933" t="s">
        <v>38</v>
      </c>
      <c r="D7933" t="s">
        <v>1181</v>
      </c>
      <c r="E7933">
        <v>9.3254300000000009E-6</v>
      </c>
    </row>
    <row r="7934" spans="1:5" x14ac:dyDescent="0.3">
      <c r="A7934" t="s">
        <v>1089</v>
      </c>
      <c r="B7934" t="s">
        <v>20</v>
      </c>
      <c r="C7934" t="s">
        <v>38</v>
      </c>
      <c r="D7934" t="s">
        <v>1181</v>
      </c>
      <c r="E7934">
        <v>9.3254300000000009E-6</v>
      </c>
    </row>
    <row r="7935" spans="1:5" x14ac:dyDescent="0.3">
      <c r="A7935" t="s">
        <v>1089</v>
      </c>
      <c r="B7935" t="s">
        <v>20</v>
      </c>
      <c r="C7935" t="s">
        <v>38</v>
      </c>
      <c r="D7935" t="s">
        <v>1181</v>
      </c>
      <c r="E7935">
        <v>9.3254300000000009E-6</v>
      </c>
    </row>
    <row r="7936" spans="1:5" x14ac:dyDescent="0.3">
      <c r="A7936" t="s">
        <v>1089</v>
      </c>
      <c r="B7936" t="s">
        <v>20</v>
      </c>
      <c r="C7936" t="s">
        <v>38</v>
      </c>
      <c r="D7936" t="s">
        <v>1181</v>
      </c>
      <c r="E7936">
        <v>9.3254300000000009E-6</v>
      </c>
    </row>
    <row r="7937" spans="1:5" x14ac:dyDescent="0.3">
      <c r="A7937" t="s">
        <v>1089</v>
      </c>
      <c r="B7937" t="s">
        <v>20</v>
      </c>
      <c r="C7937" t="s">
        <v>38</v>
      </c>
      <c r="D7937" t="s">
        <v>1181</v>
      </c>
      <c r="E7937">
        <v>9.3254300000000009E-6</v>
      </c>
    </row>
    <row r="7938" spans="1:5" x14ac:dyDescent="0.3">
      <c r="A7938" t="s">
        <v>1089</v>
      </c>
      <c r="B7938" t="s">
        <v>20</v>
      </c>
      <c r="C7938" t="s">
        <v>38</v>
      </c>
      <c r="D7938" t="s">
        <v>1181</v>
      </c>
      <c r="E7938">
        <v>9.3254300000000009E-6</v>
      </c>
    </row>
    <row r="7939" spans="1:5" x14ac:dyDescent="0.3">
      <c r="A7939" t="s">
        <v>1089</v>
      </c>
      <c r="B7939" t="s">
        <v>20</v>
      </c>
      <c r="C7939" t="s">
        <v>38</v>
      </c>
      <c r="D7939" t="s">
        <v>1181</v>
      </c>
      <c r="E7939">
        <v>9.3254300000000009E-6</v>
      </c>
    </row>
    <row r="7940" spans="1:5" x14ac:dyDescent="0.3">
      <c r="A7940" t="s">
        <v>1089</v>
      </c>
      <c r="B7940" t="s">
        <v>20</v>
      </c>
      <c r="C7940" t="s">
        <v>38</v>
      </c>
      <c r="D7940" t="s">
        <v>1181</v>
      </c>
      <c r="E7940">
        <v>9.3254300000000009E-6</v>
      </c>
    </row>
    <row r="7941" spans="1:5" x14ac:dyDescent="0.3">
      <c r="A7941" t="s">
        <v>1089</v>
      </c>
      <c r="B7941" t="s">
        <v>20</v>
      </c>
      <c r="C7941" t="s">
        <v>38</v>
      </c>
      <c r="D7941" t="s">
        <v>1181</v>
      </c>
      <c r="E7941">
        <v>9.3254300000000009E-6</v>
      </c>
    </row>
    <row r="7942" spans="1:5" x14ac:dyDescent="0.3">
      <c r="A7942" t="s">
        <v>1089</v>
      </c>
      <c r="B7942" t="s">
        <v>20</v>
      </c>
      <c r="C7942" t="s">
        <v>38</v>
      </c>
      <c r="D7942" t="s">
        <v>1181</v>
      </c>
      <c r="E7942">
        <v>9.3254300000000009E-6</v>
      </c>
    </row>
    <row r="7943" spans="1:5" x14ac:dyDescent="0.3">
      <c r="A7943" t="s">
        <v>1089</v>
      </c>
      <c r="B7943" t="s">
        <v>20</v>
      </c>
      <c r="C7943" t="s">
        <v>38</v>
      </c>
      <c r="D7943" t="s">
        <v>1181</v>
      </c>
      <c r="E7943">
        <v>9.3254300000000009E-6</v>
      </c>
    </row>
    <row r="7944" spans="1:5" x14ac:dyDescent="0.3">
      <c r="A7944" t="s">
        <v>1089</v>
      </c>
      <c r="B7944" t="s">
        <v>20</v>
      </c>
      <c r="C7944" t="s">
        <v>38</v>
      </c>
      <c r="D7944" t="s">
        <v>1181</v>
      </c>
      <c r="E7944">
        <v>9.3254300000000009E-6</v>
      </c>
    </row>
    <row r="7945" spans="1:5" x14ac:dyDescent="0.3">
      <c r="A7945" t="s">
        <v>1089</v>
      </c>
      <c r="B7945" t="s">
        <v>20</v>
      </c>
      <c r="C7945" t="s">
        <v>38</v>
      </c>
      <c r="D7945" t="s">
        <v>1181</v>
      </c>
      <c r="E7945">
        <v>9.3254300000000009E-6</v>
      </c>
    </row>
    <row r="7946" spans="1:5" x14ac:dyDescent="0.3">
      <c r="A7946" t="s">
        <v>1089</v>
      </c>
      <c r="B7946" t="s">
        <v>20</v>
      </c>
      <c r="C7946" t="s">
        <v>38</v>
      </c>
      <c r="D7946" t="s">
        <v>1181</v>
      </c>
      <c r="E7946">
        <v>9.3254300000000009E-6</v>
      </c>
    </row>
    <row r="7947" spans="1:5" x14ac:dyDescent="0.3">
      <c r="A7947" t="s">
        <v>1089</v>
      </c>
      <c r="B7947" t="s">
        <v>20</v>
      </c>
      <c r="C7947" t="s">
        <v>38</v>
      </c>
      <c r="D7947" t="s">
        <v>1181</v>
      </c>
      <c r="E7947">
        <v>9.3254300000000009E-6</v>
      </c>
    </row>
    <row r="7948" spans="1:5" x14ac:dyDescent="0.3">
      <c r="A7948" t="s">
        <v>1089</v>
      </c>
      <c r="B7948" t="s">
        <v>20</v>
      </c>
      <c r="C7948" t="s">
        <v>38</v>
      </c>
      <c r="D7948" t="s">
        <v>1181</v>
      </c>
      <c r="E7948">
        <v>9.3254300000000009E-6</v>
      </c>
    </row>
    <row r="7949" spans="1:5" x14ac:dyDescent="0.3">
      <c r="A7949" t="s">
        <v>1089</v>
      </c>
      <c r="B7949" t="s">
        <v>20</v>
      </c>
      <c r="C7949" t="s">
        <v>38</v>
      </c>
      <c r="D7949" t="s">
        <v>1181</v>
      </c>
      <c r="E7949">
        <v>9.3254300000000009E-6</v>
      </c>
    </row>
    <row r="7950" spans="1:5" x14ac:dyDescent="0.3">
      <c r="A7950" t="s">
        <v>1089</v>
      </c>
      <c r="B7950" t="s">
        <v>20</v>
      </c>
      <c r="C7950" t="s">
        <v>38</v>
      </c>
      <c r="D7950" t="s">
        <v>1181</v>
      </c>
      <c r="E7950">
        <v>9.3254300000000009E-6</v>
      </c>
    </row>
    <row r="7951" spans="1:5" x14ac:dyDescent="0.3">
      <c r="A7951" t="s">
        <v>1089</v>
      </c>
      <c r="B7951" t="s">
        <v>20</v>
      </c>
      <c r="C7951" t="s">
        <v>38</v>
      </c>
      <c r="D7951" t="s">
        <v>1181</v>
      </c>
      <c r="E7951">
        <v>9.3254300000000009E-6</v>
      </c>
    </row>
    <row r="7952" spans="1:5" x14ac:dyDescent="0.3">
      <c r="A7952" t="s">
        <v>69</v>
      </c>
      <c r="B7952" t="s">
        <v>492</v>
      </c>
      <c r="C7952" t="s">
        <v>38</v>
      </c>
      <c r="D7952" t="s">
        <v>1224</v>
      </c>
      <c r="E7952">
        <v>8.9415499999999991E-6</v>
      </c>
    </row>
    <row r="7953" spans="1:5" x14ac:dyDescent="0.3">
      <c r="A7953" t="s">
        <v>69</v>
      </c>
      <c r="B7953" t="s">
        <v>492</v>
      </c>
      <c r="C7953" t="s">
        <v>38</v>
      </c>
      <c r="D7953" t="s">
        <v>1224</v>
      </c>
      <c r="E7953">
        <v>8.9415499999999991E-6</v>
      </c>
    </row>
    <row r="7954" spans="1:5" x14ac:dyDescent="0.3">
      <c r="A7954" t="s">
        <v>646</v>
      </c>
      <c r="B7954" t="s">
        <v>587</v>
      </c>
      <c r="C7954" t="s">
        <v>21</v>
      </c>
      <c r="D7954" t="s">
        <v>1224</v>
      </c>
      <c r="E7954">
        <v>8.915350000000001E-6</v>
      </c>
    </row>
    <row r="7955" spans="1:5" x14ac:dyDescent="0.3">
      <c r="A7955" t="s">
        <v>280</v>
      </c>
      <c r="B7955" t="s">
        <v>587</v>
      </c>
      <c r="C7955" t="s">
        <v>38</v>
      </c>
      <c r="D7955" t="s">
        <v>1155</v>
      </c>
      <c r="E7955">
        <v>8.915350000000001E-6</v>
      </c>
    </row>
    <row r="7956" spans="1:5" x14ac:dyDescent="0.3">
      <c r="A7956" t="s">
        <v>607</v>
      </c>
      <c r="B7956" t="s">
        <v>587</v>
      </c>
      <c r="C7956" t="s">
        <v>38</v>
      </c>
      <c r="D7956" t="s">
        <v>1224</v>
      </c>
      <c r="E7956">
        <v>8.915350000000001E-6</v>
      </c>
    </row>
    <row r="7957" spans="1:5" x14ac:dyDescent="0.3">
      <c r="A7957" t="s">
        <v>704</v>
      </c>
      <c r="B7957" t="s">
        <v>587</v>
      </c>
      <c r="C7957" t="s">
        <v>38</v>
      </c>
      <c r="D7957" t="s">
        <v>1207</v>
      </c>
      <c r="E7957">
        <v>8.5438799999999999E-6</v>
      </c>
    </row>
    <row r="7958" spans="1:5" x14ac:dyDescent="0.3">
      <c r="A7958" t="s">
        <v>712</v>
      </c>
      <c r="B7958" t="s">
        <v>587</v>
      </c>
      <c r="C7958" t="s">
        <v>38</v>
      </c>
      <c r="D7958" t="s">
        <v>1181</v>
      </c>
      <c r="E7958">
        <v>8.5438799999999999E-6</v>
      </c>
    </row>
    <row r="7959" spans="1:5" x14ac:dyDescent="0.3">
      <c r="A7959" t="s">
        <v>712</v>
      </c>
      <c r="B7959" t="s">
        <v>587</v>
      </c>
      <c r="C7959" t="s">
        <v>38</v>
      </c>
      <c r="D7959" t="s">
        <v>1181</v>
      </c>
      <c r="E7959">
        <v>8.5438799999999999E-6</v>
      </c>
    </row>
    <row r="7960" spans="1:5" x14ac:dyDescent="0.3">
      <c r="A7960" t="s">
        <v>1095</v>
      </c>
      <c r="B7960" t="s">
        <v>20</v>
      </c>
      <c r="C7960" t="s">
        <v>38</v>
      </c>
      <c r="D7960" t="s">
        <v>1181</v>
      </c>
      <c r="E7960">
        <v>8.4453300000000007E-6</v>
      </c>
    </row>
    <row r="7961" spans="1:5" x14ac:dyDescent="0.3">
      <c r="A7961" t="s">
        <v>1095</v>
      </c>
      <c r="B7961" t="s">
        <v>20</v>
      </c>
      <c r="C7961" t="s">
        <v>38</v>
      </c>
      <c r="D7961" t="s">
        <v>1181</v>
      </c>
      <c r="E7961">
        <v>8.4453300000000007E-6</v>
      </c>
    </row>
    <row r="7962" spans="1:5" x14ac:dyDescent="0.3">
      <c r="A7962" t="s">
        <v>1095</v>
      </c>
      <c r="B7962" t="s">
        <v>20</v>
      </c>
      <c r="C7962" t="s">
        <v>38</v>
      </c>
      <c r="D7962" t="s">
        <v>1181</v>
      </c>
      <c r="E7962">
        <v>8.4453300000000007E-6</v>
      </c>
    </row>
    <row r="7963" spans="1:5" x14ac:dyDescent="0.3">
      <c r="A7963" t="s">
        <v>1095</v>
      </c>
      <c r="B7963" t="s">
        <v>20</v>
      </c>
      <c r="C7963" t="s">
        <v>38</v>
      </c>
      <c r="D7963" t="s">
        <v>1181</v>
      </c>
      <c r="E7963">
        <v>8.4453300000000007E-6</v>
      </c>
    </row>
    <row r="7964" spans="1:5" x14ac:dyDescent="0.3">
      <c r="A7964" t="s">
        <v>1095</v>
      </c>
      <c r="B7964" t="s">
        <v>20</v>
      </c>
      <c r="C7964" t="s">
        <v>38</v>
      </c>
      <c r="D7964" t="s">
        <v>1181</v>
      </c>
      <c r="E7964">
        <v>8.4453300000000007E-6</v>
      </c>
    </row>
    <row r="7965" spans="1:5" x14ac:dyDescent="0.3">
      <c r="A7965" t="s">
        <v>1095</v>
      </c>
      <c r="B7965" t="s">
        <v>20</v>
      </c>
      <c r="C7965" t="s">
        <v>38</v>
      </c>
      <c r="D7965" t="s">
        <v>1181</v>
      </c>
      <c r="E7965">
        <v>8.4453300000000007E-6</v>
      </c>
    </row>
    <row r="7966" spans="1:5" x14ac:dyDescent="0.3">
      <c r="A7966" t="s">
        <v>1095</v>
      </c>
      <c r="B7966" t="s">
        <v>20</v>
      </c>
      <c r="C7966" t="s">
        <v>38</v>
      </c>
      <c r="D7966" t="s">
        <v>1181</v>
      </c>
      <c r="E7966">
        <v>8.4453300000000007E-6</v>
      </c>
    </row>
    <row r="7967" spans="1:5" x14ac:dyDescent="0.3">
      <c r="A7967" t="s">
        <v>1095</v>
      </c>
      <c r="B7967" t="s">
        <v>20</v>
      </c>
      <c r="C7967" t="s">
        <v>38</v>
      </c>
      <c r="D7967" t="s">
        <v>1181</v>
      </c>
      <c r="E7967">
        <v>8.4453300000000007E-6</v>
      </c>
    </row>
    <row r="7968" spans="1:5" x14ac:dyDescent="0.3">
      <c r="A7968" t="s">
        <v>1095</v>
      </c>
      <c r="B7968" t="s">
        <v>20</v>
      </c>
      <c r="C7968" t="s">
        <v>38</v>
      </c>
      <c r="D7968" t="s">
        <v>1181</v>
      </c>
      <c r="E7968">
        <v>8.4453300000000007E-6</v>
      </c>
    </row>
    <row r="7969" spans="1:5" x14ac:dyDescent="0.3">
      <c r="A7969" t="s">
        <v>338</v>
      </c>
      <c r="B7969" t="s">
        <v>20</v>
      </c>
      <c r="C7969" t="s">
        <v>38</v>
      </c>
      <c r="D7969" t="s">
        <v>1181</v>
      </c>
      <c r="E7969">
        <v>8.1804599999999996E-6</v>
      </c>
    </row>
    <row r="7970" spans="1:5" x14ac:dyDescent="0.3">
      <c r="A7970" t="s">
        <v>338</v>
      </c>
      <c r="B7970" t="s">
        <v>20</v>
      </c>
      <c r="C7970" t="s">
        <v>38</v>
      </c>
      <c r="D7970" t="s">
        <v>1181</v>
      </c>
      <c r="E7970">
        <v>8.1804599999999996E-6</v>
      </c>
    </row>
    <row r="7971" spans="1:5" x14ac:dyDescent="0.3">
      <c r="A7971" t="s">
        <v>338</v>
      </c>
      <c r="B7971" t="s">
        <v>20</v>
      </c>
      <c r="C7971" t="s">
        <v>38</v>
      </c>
      <c r="D7971" t="s">
        <v>1181</v>
      </c>
      <c r="E7971">
        <v>8.1804599999999996E-6</v>
      </c>
    </row>
    <row r="7972" spans="1:5" x14ac:dyDescent="0.3">
      <c r="A7972" t="s">
        <v>338</v>
      </c>
      <c r="B7972" t="s">
        <v>20</v>
      </c>
      <c r="C7972" t="s">
        <v>38</v>
      </c>
      <c r="D7972" t="s">
        <v>1181</v>
      </c>
      <c r="E7972">
        <v>8.1804599999999996E-6</v>
      </c>
    </row>
    <row r="7973" spans="1:5" x14ac:dyDescent="0.3">
      <c r="A7973" t="s">
        <v>338</v>
      </c>
      <c r="B7973" t="s">
        <v>20</v>
      </c>
      <c r="C7973" t="s">
        <v>38</v>
      </c>
      <c r="D7973" t="s">
        <v>1181</v>
      </c>
      <c r="E7973">
        <v>8.1804599999999996E-6</v>
      </c>
    </row>
    <row r="7974" spans="1:5" x14ac:dyDescent="0.3">
      <c r="A7974" t="s">
        <v>338</v>
      </c>
      <c r="B7974" t="s">
        <v>20</v>
      </c>
      <c r="C7974" t="s">
        <v>38</v>
      </c>
      <c r="D7974" t="s">
        <v>1181</v>
      </c>
      <c r="E7974">
        <v>8.1804599999999996E-6</v>
      </c>
    </row>
    <row r="7975" spans="1:5" x14ac:dyDescent="0.3">
      <c r="A7975" t="s">
        <v>338</v>
      </c>
      <c r="B7975" t="s">
        <v>20</v>
      </c>
      <c r="C7975" t="s">
        <v>38</v>
      </c>
      <c r="D7975" t="s">
        <v>1181</v>
      </c>
      <c r="E7975">
        <v>8.1804599999999996E-6</v>
      </c>
    </row>
    <row r="7976" spans="1:5" x14ac:dyDescent="0.3">
      <c r="A7976" t="s">
        <v>338</v>
      </c>
      <c r="B7976" t="s">
        <v>20</v>
      </c>
      <c r="C7976" t="s">
        <v>38</v>
      </c>
      <c r="D7976" t="s">
        <v>1181</v>
      </c>
      <c r="E7976">
        <v>8.1804599999999996E-6</v>
      </c>
    </row>
    <row r="7977" spans="1:5" x14ac:dyDescent="0.3">
      <c r="A7977" t="s">
        <v>338</v>
      </c>
      <c r="B7977" t="s">
        <v>20</v>
      </c>
      <c r="C7977" t="s">
        <v>38</v>
      </c>
      <c r="D7977" t="s">
        <v>1181</v>
      </c>
      <c r="E7977">
        <v>8.1804599999999996E-6</v>
      </c>
    </row>
    <row r="7978" spans="1:5" x14ac:dyDescent="0.3">
      <c r="A7978" t="s">
        <v>338</v>
      </c>
      <c r="B7978" t="s">
        <v>20</v>
      </c>
      <c r="C7978" t="s">
        <v>38</v>
      </c>
      <c r="D7978" t="s">
        <v>1181</v>
      </c>
      <c r="E7978">
        <v>8.1804599999999996E-6</v>
      </c>
    </row>
    <row r="7979" spans="1:5" x14ac:dyDescent="0.3">
      <c r="A7979" t="s">
        <v>338</v>
      </c>
      <c r="B7979" t="s">
        <v>20</v>
      </c>
      <c r="C7979" t="s">
        <v>38</v>
      </c>
      <c r="D7979" t="s">
        <v>1181</v>
      </c>
      <c r="E7979">
        <v>8.1804599999999996E-6</v>
      </c>
    </row>
    <row r="7980" spans="1:5" x14ac:dyDescent="0.3">
      <c r="A7980" t="s">
        <v>338</v>
      </c>
      <c r="B7980" t="s">
        <v>20</v>
      </c>
      <c r="C7980" t="s">
        <v>38</v>
      </c>
      <c r="D7980" t="s">
        <v>1181</v>
      </c>
      <c r="E7980">
        <v>8.1804599999999996E-6</v>
      </c>
    </row>
    <row r="7981" spans="1:5" x14ac:dyDescent="0.3">
      <c r="A7981" t="s">
        <v>338</v>
      </c>
      <c r="B7981" t="s">
        <v>20</v>
      </c>
      <c r="C7981" t="s">
        <v>38</v>
      </c>
      <c r="D7981" t="s">
        <v>1181</v>
      </c>
      <c r="E7981">
        <v>8.1804599999999996E-6</v>
      </c>
    </row>
    <row r="7982" spans="1:5" x14ac:dyDescent="0.3">
      <c r="A7982" t="s">
        <v>338</v>
      </c>
      <c r="B7982" t="s">
        <v>20</v>
      </c>
      <c r="C7982" t="s">
        <v>38</v>
      </c>
      <c r="D7982" t="s">
        <v>1181</v>
      </c>
      <c r="E7982">
        <v>8.1804599999999996E-6</v>
      </c>
    </row>
    <row r="7983" spans="1:5" x14ac:dyDescent="0.3">
      <c r="A7983" t="s">
        <v>338</v>
      </c>
      <c r="B7983" t="s">
        <v>20</v>
      </c>
      <c r="C7983" t="s">
        <v>38</v>
      </c>
      <c r="D7983" t="s">
        <v>1181</v>
      </c>
      <c r="E7983">
        <v>8.1804599999999996E-6</v>
      </c>
    </row>
    <row r="7984" spans="1:5" x14ac:dyDescent="0.3">
      <c r="A7984" t="s">
        <v>105</v>
      </c>
      <c r="B7984" t="s">
        <v>492</v>
      </c>
      <c r="C7984" t="s">
        <v>38</v>
      </c>
      <c r="D7984" t="s">
        <v>1224</v>
      </c>
      <c r="E7984">
        <v>7.3719599999999996E-6</v>
      </c>
    </row>
    <row r="7985" spans="1:5" x14ac:dyDescent="0.3">
      <c r="A7985" t="s">
        <v>105</v>
      </c>
      <c r="B7985" t="s">
        <v>492</v>
      </c>
      <c r="C7985" t="s">
        <v>38</v>
      </c>
      <c r="D7985" t="s">
        <v>1224</v>
      </c>
      <c r="E7985">
        <v>7.2596899999999986E-6</v>
      </c>
    </row>
    <row r="7986" spans="1:5" x14ac:dyDescent="0.3">
      <c r="A7986" t="s">
        <v>1098</v>
      </c>
      <c r="B7986" t="s">
        <v>20</v>
      </c>
      <c r="C7986" t="s">
        <v>38</v>
      </c>
      <c r="D7986" t="s">
        <v>1181</v>
      </c>
      <c r="E7986">
        <v>6.0130200000000004E-6</v>
      </c>
    </row>
    <row r="7987" spans="1:5" x14ac:dyDescent="0.3">
      <c r="A7987" t="s">
        <v>1098</v>
      </c>
      <c r="B7987" t="s">
        <v>20</v>
      </c>
      <c r="C7987" t="s">
        <v>38</v>
      </c>
      <c r="D7987" t="s">
        <v>1181</v>
      </c>
      <c r="E7987">
        <v>6.0130200000000004E-6</v>
      </c>
    </row>
    <row r="7988" spans="1:5" x14ac:dyDescent="0.3">
      <c r="A7988" t="s">
        <v>1098</v>
      </c>
      <c r="B7988" t="s">
        <v>20</v>
      </c>
      <c r="C7988" t="s">
        <v>38</v>
      </c>
      <c r="D7988" t="s">
        <v>1181</v>
      </c>
      <c r="E7988">
        <v>6.0130200000000004E-6</v>
      </c>
    </row>
    <row r="7989" spans="1:5" x14ac:dyDescent="0.3">
      <c r="A7989" t="s">
        <v>1098</v>
      </c>
      <c r="B7989" t="s">
        <v>20</v>
      </c>
      <c r="C7989" t="s">
        <v>38</v>
      </c>
      <c r="D7989" t="s">
        <v>1181</v>
      </c>
      <c r="E7989">
        <v>6.0130200000000004E-6</v>
      </c>
    </row>
    <row r="7990" spans="1:5" x14ac:dyDescent="0.3">
      <c r="A7990" t="s">
        <v>1098</v>
      </c>
      <c r="B7990" t="s">
        <v>20</v>
      </c>
      <c r="C7990" t="s">
        <v>38</v>
      </c>
      <c r="D7990" t="s">
        <v>1181</v>
      </c>
      <c r="E7990">
        <v>6.0130200000000004E-6</v>
      </c>
    </row>
    <row r="7991" spans="1:5" x14ac:dyDescent="0.3">
      <c r="A7991" t="s">
        <v>1098</v>
      </c>
      <c r="B7991" t="s">
        <v>20</v>
      </c>
      <c r="C7991" t="s">
        <v>38</v>
      </c>
      <c r="D7991" t="s">
        <v>1181</v>
      </c>
      <c r="E7991">
        <v>6.0130200000000004E-6</v>
      </c>
    </row>
    <row r="7992" spans="1:5" x14ac:dyDescent="0.3">
      <c r="A7992" t="s">
        <v>1098</v>
      </c>
      <c r="B7992" t="s">
        <v>20</v>
      </c>
      <c r="C7992" t="s">
        <v>38</v>
      </c>
      <c r="D7992" t="s">
        <v>1181</v>
      </c>
      <c r="E7992">
        <v>6.0130200000000004E-6</v>
      </c>
    </row>
    <row r="7993" spans="1:5" x14ac:dyDescent="0.3">
      <c r="A7993" t="s">
        <v>1098</v>
      </c>
      <c r="B7993" t="s">
        <v>20</v>
      </c>
      <c r="C7993" t="s">
        <v>38</v>
      </c>
      <c r="D7993" t="s">
        <v>1181</v>
      </c>
      <c r="E7993">
        <v>6.0130200000000004E-6</v>
      </c>
    </row>
    <row r="7994" spans="1:5" x14ac:dyDescent="0.3">
      <c r="A7994" t="s">
        <v>1098</v>
      </c>
      <c r="B7994" t="s">
        <v>20</v>
      </c>
      <c r="C7994" t="s">
        <v>38</v>
      </c>
      <c r="D7994" t="s">
        <v>1181</v>
      </c>
      <c r="E7994">
        <v>6.0130200000000004E-6</v>
      </c>
    </row>
    <row r="7995" spans="1:5" x14ac:dyDescent="0.3">
      <c r="A7995" t="s">
        <v>1098</v>
      </c>
      <c r="B7995" t="s">
        <v>20</v>
      </c>
      <c r="C7995" t="s">
        <v>38</v>
      </c>
      <c r="D7995" t="s">
        <v>1181</v>
      </c>
      <c r="E7995">
        <v>6.0130200000000004E-6</v>
      </c>
    </row>
    <row r="7996" spans="1:5" x14ac:dyDescent="0.3">
      <c r="A7996" t="s">
        <v>1098</v>
      </c>
      <c r="B7996" t="s">
        <v>20</v>
      </c>
      <c r="C7996" t="s">
        <v>38</v>
      </c>
      <c r="D7996" t="s">
        <v>1181</v>
      </c>
      <c r="E7996">
        <v>6.0130200000000004E-6</v>
      </c>
    </row>
    <row r="7997" spans="1:5" x14ac:dyDescent="0.3">
      <c r="A7997" t="s">
        <v>1098</v>
      </c>
      <c r="B7997" t="s">
        <v>20</v>
      </c>
      <c r="C7997" t="s">
        <v>38</v>
      </c>
      <c r="D7997" t="s">
        <v>1181</v>
      </c>
      <c r="E7997">
        <v>6.0130200000000004E-6</v>
      </c>
    </row>
    <row r="7998" spans="1:5" x14ac:dyDescent="0.3">
      <c r="A7998" t="s">
        <v>1098</v>
      </c>
      <c r="B7998" t="s">
        <v>20</v>
      </c>
      <c r="C7998" t="s">
        <v>38</v>
      </c>
      <c r="D7998" t="s">
        <v>1181</v>
      </c>
      <c r="E7998">
        <v>6.0130200000000004E-6</v>
      </c>
    </row>
    <row r="7999" spans="1:5" x14ac:dyDescent="0.3">
      <c r="A7999" t="s">
        <v>1098</v>
      </c>
      <c r="B7999" t="s">
        <v>20</v>
      </c>
      <c r="C7999" t="s">
        <v>38</v>
      </c>
      <c r="D7999" t="s">
        <v>1181</v>
      </c>
      <c r="E7999">
        <v>6.0130200000000004E-6</v>
      </c>
    </row>
    <row r="8000" spans="1:5" x14ac:dyDescent="0.3">
      <c r="A8000" t="s">
        <v>1098</v>
      </c>
      <c r="B8000" t="s">
        <v>20</v>
      </c>
      <c r="C8000" t="s">
        <v>38</v>
      </c>
      <c r="D8000" t="s">
        <v>1181</v>
      </c>
      <c r="E8000">
        <v>6.0130200000000004E-6</v>
      </c>
    </row>
    <row r="8001" spans="1:5" x14ac:dyDescent="0.3">
      <c r="A8001" t="s">
        <v>1098</v>
      </c>
      <c r="B8001" t="s">
        <v>20</v>
      </c>
      <c r="C8001" t="s">
        <v>38</v>
      </c>
      <c r="D8001" t="s">
        <v>1181</v>
      </c>
      <c r="E8001">
        <v>6.0130200000000004E-6</v>
      </c>
    </row>
    <row r="8002" spans="1:5" x14ac:dyDescent="0.3">
      <c r="A8002" t="s">
        <v>298</v>
      </c>
      <c r="B8002" t="s">
        <v>484</v>
      </c>
      <c r="C8002" t="s">
        <v>38</v>
      </c>
      <c r="D8002" t="s">
        <v>1181</v>
      </c>
      <c r="E8002">
        <v>5.9208600000000001E-6</v>
      </c>
    </row>
    <row r="8003" spans="1:5" x14ac:dyDescent="0.3">
      <c r="A8003" t="s">
        <v>372</v>
      </c>
      <c r="B8003" t="s">
        <v>20</v>
      </c>
      <c r="C8003" t="s">
        <v>38</v>
      </c>
      <c r="D8003" t="s">
        <v>1181</v>
      </c>
      <c r="E8003">
        <v>4.3126199999999997E-6</v>
      </c>
    </row>
    <row r="8004" spans="1:5" x14ac:dyDescent="0.3">
      <c r="A8004" t="s">
        <v>372</v>
      </c>
      <c r="B8004" t="s">
        <v>20</v>
      </c>
      <c r="C8004" t="s">
        <v>38</v>
      </c>
      <c r="D8004" t="s">
        <v>1181</v>
      </c>
      <c r="E8004">
        <v>4.3126199999999997E-6</v>
      </c>
    </row>
    <row r="8005" spans="1:5" x14ac:dyDescent="0.3">
      <c r="A8005" t="s">
        <v>372</v>
      </c>
      <c r="B8005" t="s">
        <v>20</v>
      </c>
      <c r="C8005" t="s">
        <v>38</v>
      </c>
      <c r="D8005" t="s">
        <v>1181</v>
      </c>
      <c r="E8005">
        <v>4.3126199999999997E-6</v>
      </c>
    </row>
    <row r="8006" spans="1:5" x14ac:dyDescent="0.3">
      <c r="A8006" t="s">
        <v>372</v>
      </c>
      <c r="B8006" t="s">
        <v>20</v>
      </c>
      <c r="C8006" t="s">
        <v>38</v>
      </c>
      <c r="D8006" t="s">
        <v>1181</v>
      </c>
      <c r="E8006">
        <v>4.3126199999999997E-6</v>
      </c>
    </row>
    <row r="8007" spans="1:5" x14ac:dyDescent="0.3">
      <c r="A8007" t="s">
        <v>372</v>
      </c>
      <c r="B8007" t="s">
        <v>20</v>
      </c>
      <c r="C8007" t="s">
        <v>38</v>
      </c>
      <c r="D8007" t="s">
        <v>1181</v>
      </c>
      <c r="E8007">
        <v>4.3126199999999997E-6</v>
      </c>
    </row>
    <row r="8008" spans="1:5" x14ac:dyDescent="0.3">
      <c r="A8008" t="s">
        <v>372</v>
      </c>
      <c r="B8008" t="s">
        <v>20</v>
      </c>
      <c r="C8008" t="s">
        <v>38</v>
      </c>
      <c r="D8008" t="s">
        <v>1181</v>
      </c>
      <c r="E8008">
        <v>4.3126199999999997E-6</v>
      </c>
    </row>
    <row r="8009" spans="1:5" x14ac:dyDescent="0.3">
      <c r="A8009" t="s">
        <v>372</v>
      </c>
      <c r="B8009" t="s">
        <v>20</v>
      </c>
      <c r="C8009" t="s">
        <v>38</v>
      </c>
      <c r="D8009" t="s">
        <v>1181</v>
      </c>
      <c r="E8009">
        <v>4.3126199999999997E-6</v>
      </c>
    </row>
    <row r="8010" spans="1:5" x14ac:dyDescent="0.3">
      <c r="A8010" t="s">
        <v>372</v>
      </c>
      <c r="B8010" t="s">
        <v>20</v>
      </c>
      <c r="C8010" t="s">
        <v>38</v>
      </c>
      <c r="D8010" t="s">
        <v>1181</v>
      </c>
      <c r="E8010">
        <v>4.3126199999999997E-6</v>
      </c>
    </row>
    <row r="8011" spans="1:5" x14ac:dyDescent="0.3">
      <c r="A8011" t="s">
        <v>372</v>
      </c>
      <c r="B8011" t="s">
        <v>20</v>
      </c>
      <c r="C8011" t="s">
        <v>38</v>
      </c>
      <c r="D8011" t="s">
        <v>1181</v>
      </c>
      <c r="E8011">
        <v>4.3126199999999997E-6</v>
      </c>
    </row>
    <row r="8012" spans="1:5" x14ac:dyDescent="0.3">
      <c r="A8012" t="s">
        <v>372</v>
      </c>
      <c r="B8012" t="s">
        <v>20</v>
      </c>
      <c r="C8012" t="s">
        <v>38</v>
      </c>
      <c r="D8012" t="s">
        <v>1181</v>
      </c>
      <c r="E8012">
        <v>4.3126199999999997E-6</v>
      </c>
    </row>
    <row r="8013" spans="1:5" x14ac:dyDescent="0.3">
      <c r="A8013" t="s">
        <v>372</v>
      </c>
      <c r="B8013" t="s">
        <v>20</v>
      </c>
      <c r="C8013" t="s">
        <v>38</v>
      </c>
      <c r="D8013" t="s">
        <v>1181</v>
      </c>
      <c r="E8013">
        <v>4.3126199999999997E-6</v>
      </c>
    </row>
    <row r="8014" spans="1:5" x14ac:dyDescent="0.3">
      <c r="A8014" t="s">
        <v>372</v>
      </c>
      <c r="B8014" t="s">
        <v>20</v>
      </c>
      <c r="C8014" t="s">
        <v>38</v>
      </c>
      <c r="D8014" t="s">
        <v>1181</v>
      </c>
      <c r="E8014">
        <v>4.3126199999999997E-6</v>
      </c>
    </row>
    <row r="8015" spans="1:5" x14ac:dyDescent="0.3">
      <c r="A8015" t="s">
        <v>372</v>
      </c>
      <c r="B8015" t="s">
        <v>20</v>
      </c>
      <c r="C8015" t="s">
        <v>38</v>
      </c>
      <c r="D8015" t="s">
        <v>1181</v>
      </c>
      <c r="E8015">
        <v>4.3126199999999997E-6</v>
      </c>
    </row>
    <row r="8016" spans="1:5" x14ac:dyDescent="0.3">
      <c r="A8016" t="s">
        <v>372</v>
      </c>
      <c r="B8016" t="s">
        <v>20</v>
      </c>
      <c r="C8016" t="s">
        <v>38</v>
      </c>
      <c r="D8016" t="s">
        <v>1181</v>
      </c>
      <c r="E8016">
        <v>4.3126199999999997E-6</v>
      </c>
    </row>
    <row r="8017" spans="1:5" x14ac:dyDescent="0.3">
      <c r="A8017" t="s">
        <v>372</v>
      </c>
      <c r="B8017" t="s">
        <v>20</v>
      </c>
      <c r="C8017" t="s">
        <v>38</v>
      </c>
      <c r="D8017" t="s">
        <v>1181</v>
      </c>
      <c r="E8017">
        <v>4.3126199999999997E-6</v>
      </c>
    </row>
    <row r="8018" spans="1:5" x14ac:dyDescent="0.3">
      <c r="A8018" t="s">
        <v>372</v>
      </c>
      <c r="B8018" t="s">
        <v>20</v>
      </c>
      <c r="C8018" t="s">
        <v>38</v>
      </c>
      <c r="D8018" t="s">
        <v>1181</v>
      </c>
      <c r="E8018">
        <v>4.3126199999999997E-6</v>
      </c>
    </row>
    <row r="8019" spans="1:5" x14ac:dyDescent="0.3">
      <c r="A8019" t="s">
        <v>372</v>
      </c>
      <c r="B8019" t="s">
        <v>20</v>
      </c>
      <c r="C8019" t="s">
        <v>38</v>
      </c>
      <c r="D8019" t="s">
        <v>1181</v>
      </c>
      <c r="E8019">
        <v>4.3126199999999997E-6</v>
      </c>
    </row>
    <row r="8020" spans="1:5" x14ac:dyDescent="0.3">
      <c r="A8020" t="s">
        <v>372</v>
      </c>
      <c r="B8020" t="s">
        <v>20</v>
      </c>
      <c r="C8020" t="s">
        <v>38</v>
      </c>
      <c r="D8020" t="s">
        <v>1181</v>
      </c>
      <c r="E8020">
        <v>4.3126199999999997E-6</v>
      </c>
    </row>
    <row r="8021" spans="1:5" x14ac:dyDescent="0.3">
      <c r="A8021" t="s">
        <v>372</v>
      </c>
      <c r="B8021" t="s">
        <v>20</v>
      </c>
      <c r="C8021" t="s">
        <v>38</v>
      </c>
      <c r="D8021" t="s">
        <v>1181</v>
      </c>
      <c r="E8021">
        <v>4.3126199999999997E-6</v>
      </c>
    </row>
    <row r="8022" spans="1:5" x14ac:dyDescent="0.3">
      <c r="A8022" t="s">
        <v>372</v>
      </c>
      <c r="B8022" t="s">
        <v>20</v>
      </c>
      <c r="C8022" t="s">
        <v>38</v>
      </c>
      <c r="D8022" t="s">
        <v>1181</v>
      </c>
      <c r="E8022">
        <v>4.3126199999999997E-6</v>
      </c>
    </row>
    <row r="8023" spans="1:5" x14ac:dyDescent="0.3">
      <c r="A8023" t="s">
        <v>372</v>
      </c>
      <c r="B8023" t="s">
        <v>20</v>
      </c>
      <c r="C8023" t="s">
        <v>38</v>
      </c>
      <c r="D8023" t="s">
        <v>1181</v>
      </c>
      <c r="E8023">
        <v>4.3126199999999997E-6</v>
      </c>
    </row>
    <row r="8024" spans="1:5" x14ac:dyDescent="0.3">
      <c r="A8024" t="s">
        <v>372</v>
      </c>
      <c r="B8024" t="s">
        <v>20</v>
      </c>
      <c r="C8024" t="s">
        <v>38</v>
      </c>
      <c r="D8024" t="s">
        <v>1181</v>
      </c>
      <c r="E8024">
        <v>4.3126199999999997E-6</v>
      </c>
    </row>
    <row r="8025" spans="1:5" x14ac:dyDescent="0.3">
      <c r="A8025" t="s">
        <v>372</v>
      </c>
      <c r="B8025" t="s">
        <v>20</v>
      </c>
      <c r="C8025" t="s">
        <v>38</v>
      </c>
      <c r="D8025" t="s">
        <v>1181</v>
      </c>
      <c r="E8025">
        <v>4.3126199999999997E-6</v>
      </c>
    </row>
    <row r="8026" spans="1:5" x14ac:dyDescent="0.3">
      <c r="A8026" t="s">
        <v>372</v>
      </c>
      <c r="B8026" t="s">
        <v>20</v>
      </c>
      <c r="C8026" t="s">
        <v>38</v>
      </c>
      <c r="D8026" t="s">
        <v>1181</v>
      </c>
      <c r="E8026">
        <v>4.3126199999999997E-6</v>
      </c>
    </row>
    <row r="8027" spans="1:5" x14ac:dyDescent="0.3">
      <c r="A8027" t="s">
        <v>372</v>
      </c>
      <c r="B8027" t="s">
        <v>20</v>
      </c>
      <c r="C8027" t="s">
        <v>38</v>
      </c>
      <c r="D8027" t="s">
        <v>1181</v>
      </c>
      <c r="E8027">
        <v>4.3126199999999997E-6</v>
      </c>
    </row>
    <row r="8028" spans="1:5" x14ac:dyDescent="0.3">
      <c r="A8028" t="s">
        <v>372</v>
      </c>
      <c r="B8028" t="s">
        <v>20</v>
      </c>
      <c r="C8028" t="s">
        <v>38</v>
      </c>
      <c r="D8028" t="s">
        <v>1181</v>
      </c>
      <c r="E8028">
        <v>4.3126199999999997E-6</v>
      </c>
    </row>
    <row r="8029" spans="1:5" x14ac:dyDescent="0.3">
      <c r="A8029" t="s">
        <v>372</v>
      </c>
      <c r="B8029" t="s">
        <v>20</v>
      </c>
      <c r="C8029" t="s">
        <v>38</v>
      </c>
      <c r="D8029" t="s">
        <v>1181</v>
      </c>
      <c r="E8029">
        <v>4.3126199999999997E-6</v>
      </c>
    </row>
    <row r="8030" spans="1:5" x14ac:dyDescent="0.3">
      <c r="A8030" t="s">
        <v>372</v>
      </c>
      <c r="B8030" t="s">
        <v>20</v>
      </c>
      <c r="C8030" t="s">
        <v>38</v>
      </c>
      <c r="D8030" t="s">
        <v>1181</v>
      </c>
      <c r="E8030">
        <v>4.3126199999999997E-6</v>
      </c>
    </row>
    <row r="8031" spans="1:5" x14ac:dyDescent="0.3">
      <c r="A8031" t="s">
        <v>372</v>
      </c>
      <c r="B8031" t="s">
        <v>20</v>
      </c>
      <c r="C8031" t="s">
        <v>38</v>
      </c>
      <c r="D8031" t="s">
        <v>1181</v>
      </c>
      <c r="E8031">
        <v>4.3126199999999997E-6</v>
      </c>
    </row>
    <row r="8032" spans="1:5" x14ac:dyDescent="0.3">
      <c r="A8032" t="s">
        <v>372</v>
      </c>
      <c r="B8032" t="s">
        <v>20</v>
      </c>
      <c r="C8032" t="s">
        <v>38</v>
      </c>
      <c r="D8032" t="s">
        <v>1181</v>
      </c>
      <c r="E8032">
        <v>4.3126199999999997E-6</v>
      </c>
    </row>
    <row r="8033" spans="1:5" x14ac:dyDescent="0.3">
      <c r="A8033" t="s">
        <v>372</v>
      </c>
      <c r="B8033" t="s">
        <v>20</v>
      </c>
      <c r="C8033" t="s">
        <v>38</v>
      </c>
      <c r="D8033" t="s">
        <v>1181</v>
      </c>
      <c r="E8033">
        <v>4.3126199999999997E-6</v>
      </c>
    </row>
    <row r="8034" spans="1:5" x14ac:dyDescent="0.3">
      <c r="A8034" t="s">
        <v>372</v>
      </c>
      <c r="B8034" t="s">
        <v>20</v>
      </c>
      <c r="C8034" t="s">
        <v>38</v>
      </c>
      <c r="D8034" t="s">
        <v>1181</v>
      </c>
      <c r="E8034">
        <v>4.3126199999999997E-6</v>
      </c>
    </row>
    <row r="8035" spans="1:5" x14ac:dyDescent="0.3">
      <c r="A8035" t="s">
        <v>372</v>
      </c>
      <c r="B8035" t="s">
        <v>20</v>
      </c>
      <c r="C8035" t="s">
        <v>38</v>
      </c>
      <c r="D8035" t="s">
        <v>1181</v>
      </c>
      <c r="E8035">
        <v>4.3126199999999997E-6</v>
      </c>
    </row>
    <row r="8036" spans="1:5" x14ac:dyDescent="0.3">
      <c r="A8036" t="s">
        <v>372</v>
      </c>
      <c r="B8036" t="s">
        <v>20</v>
      </c>
      <c r="C8036" t="s">
        <v>38</v>
      </c>
      <c r="D8036" t="s">
        <v>1181</v>
      </c>
      <c r="E8036">
        <v>4.3126199999999997E-6</v>
      </c>
    </row>
    <row r="8037" spans="1:5" x14ac:dyDescent="0.3">
      <c r="A8037" t="s">
        <v>372</v>
      </c>
      <c r="B8037" t="s">
        <v>20</v>
      </c>
      <c r="C8037" t="s">
        <v>38</v>
      </c>
      <c r="D8037" t="s">
        <v>1181</v>
      </c>
      <c r="E8037">
        <v>4.3126199999999997E-6</v>
      </c>
    </row>
    <row r="8038" spans="1:5" x14ac:dyDescent="0.3">
      <c r="A8038" t="s">
        <v>372</v>
      </c>
      <c r="B8038" t="s">
        <v>20</v>
      </c>
      <c r="C8038" t="s">
        <v>38</v>
      </c>
      <c r="D8038" t="s">
        <v>1181</v>
      </c>
      <c r="E8038">
        <v>4.3126199999999997E-6</v>
      </c>
    </row>
    <row r="8039" spans="1:5" x14ac:dyDescent="0.3">
      <c r="A8039" t="s">
        <v>372</v>
      </c>
      <c r="B8039" t="s">
        <v>20</v>
      </c>
      <c r="C8039" t="s">
        <v>38</v>
      </c>
      <c r="D8039" t="s">
        <v>1181</v>
      </c>
      <c r="E8039">
        <v>4.3126199999999997E-6</v>
      </c>
    </row>
    <row r="8040" spans="1:5" x14ac:dyDescent="0.3">
      <c r="A8040" t="s">
        <v>372</v>
      </c>
      <c r="B8040" t="s">
        <v>20</v>
      </c>
      <c r="C8040" t="s">
        <v>38</v>
      </c>
      <c r="D8040" t="s">
        <v>1181</v>
      </c>
      <c r="E8040">
        <v>4.3126199999999997E-6</v>
      </c>
    </row>
    <row r="8041" spans="1:5" x14ac:dyDescent="0.3">
      <c r="A8041" t="s">
        <v>321</v>
      </c>
      <c r="B8041" t="s">
        <v>20</v>
      </c>
      <c r="C8041" t="s">
        <v>38</v>
      </c>
      <c r="D8041" t="s">
        <v>1181</v>
      </c>
      <c r="E8041">
        <v>4.2942700000000001E-6</v>
      </c>
    </row>
    <row r="8042" spans="1:5" x14ac:dyDescent="0.3">
      <c r="A8042" t="s">
        <v>964</v>
      </c>
      <c r="B8042" t="s">
        <v>492</v>
      </c>
      <c r="C8042" t="s">
        <v>38</v>
      </c>
      <c r="D8042" t="s">
        <v>1181</v>
      </c>
      <c r="E8042">
        <v>4.1542500000000001E-6</v>
      </c>
    </row>
    <row r="8043" spans="1:5" x14ac:dyDescent="0.3">
      <c r="A8043" t="s">
        <v>964</v>
      </c>
      <c r="B8043" t="s">
        <v>492</v>
      </c>
      <c r="C8043" t="s">
        <v>38</v>
      </c>
      <c r="D8043" t="s">
        <v>1181</v>
      </c>
      <c r="E8043">
        <v>4.1542500000000001E-6</v>
      </c>
    </row>
    <row r="8044" spans="1:5" x14ac:dyDescent="0.3">
      <c r="A8044" t="s">
        <v>964</v>
      </c>
      <c r="B8044" t="s">
        <v>492</v>
      </c>
      <c r="C8044" t="s">
        <v>38</v>
      </c>
      <c r="D8044" t="s">
        <v>1181</v>
      </c>
      <c r="E8044">
        <v>4.1542500000000001E-6</v>
      </c>
    </row>
    <row r="8045" spans="1:5" x14ac:dyDescent="0.3">
      <c r="A8045" t="s">
        <v>964</v>
      </c>
      <c r="B8045" t="s">
        <v>492</v>
      </c>
      <c r="C8045" t="s">
        <v>38</v>
      </c>
      <c r="D8045" t="s">
        <v>1181</v>
      </c>
      <c r="E8045">
        <v>4.1542500000000001E-6</v>
      </c>
    </row>
    <row r="8046" spans="1:5" x14ac:dyDescent="0.3">
      <c r="A8046" t="s">
        <v>964</v>
      </c>
      <c r="B8046" t="s">
        <v>492</v>
      </c>
      <c r="C8046" t="s">
        <v>38</v>
      </c>
      <c r="D8046" t="s">
        <v>1181</v>
      </c>
      <c r="E8046">
        <v>4.1542500000000001E-6</v>
      </c>
    </row>
    <row r="8047" spans="1:5" x14ac:dyDescent="0.3">
      <c r="A8047" t="s">
        <v>964</v>
      </c>
      <c r="B8047" t="s">
        <v>492</v>
      </c>
      <c r="C8047" t="s">
        <v>38</v>
      </c>
      <c r="D8047" t="s">
        <v>1181</v>
      </c>
      <c r="E8047">
        <v>4.1542500000000001E-6</v>
      </c>
    </row>
    <row r="8048" spans="1:5" x14ac:dyDescent="0.3">
      <c r="A8048" t="s">
        <v>964</v>
      </c>
      <c r="B8048" t="s">
        <v>492</v>
      </c>
      <c r="C8048" t="s">
        <v>38</v>
      </c>
      <c r="D8048" t="s">
        <v>1181</v>
      </c>
      <c r="E8048">
        <v>4.1542500000000001E-6</v>
      </c>
    </row>
    <row r="8049" spans="1:5" x14ac:dyDescent="0.3">
      <c r="A8049" t="s">
        <v>964</v>
      </c>
      <c r="B8049" t="s">
        <v>492</v>
      </c>
      <c r="C8049" t="s">
        <v>38</v>
      </c>
      <c r="D8049" t="s">
        <v>1181</v>
      </c>
      <c r="E8049">
        <v>4.1542500000000001E-6</v>
      </c>
    </row>
    <row r="8050" spans="1:5" x14ac:dyDescent="0.3">
      <c r="A8050" t="s">
        <v>964</v>
      </c>
      <c r="B8050" t="s">
        <v>492</v>
      </c>
      <c r="C8050" t="s">
        <v>38</v>
      </c>
      <c r="D8050" t="s">
        <v>1181</v>
      </c>
      <c r="E8050">
        <v>4.1542500000000001E-6</v>
      </c>
    </row>
    <row r="8051" spans="1:5" x14ac:dyDescent="0.3">
      <c r="A8051" t="s">
        <v>964</v>
      </c>
      <c r="B8051" t="s">
        <v>492</v>
      </c>
      <c r="C8051" t="s">
        <v>38</v>
      </c>
      <c r="D8051" t="s">
        <v>1181</v>
      </c>
      <c r="E8051">
        <v>4.1542500000000001E-6</v>
      </c>
    </row>
    <row r="8052" spans="1:5" x14ac:dyDescent="0.3">
      <c r="A8052" t="s">
        <v>964</v>
      </c>
      <c r="B8052" t="s">
        <v>492</v>
      </c>
      <c r="C8052" t="s">
        <v>38</v>
      </c>
      <c r="D8052" t="s">
        <v>1181</v>
      </c>
      <c r="E8052">
        <v>4.1542500000000001E-6</v>
      </c>
    </row>
    <row r="8053" spans="1:5" x14ac:dyDescent="0.3">
      <c r="A8053" t="s">
        <v>961</v>
      </c>
      <c r="B8053" t="s">
        <v>492</v>
      </c>
      <c r="C8053" t="s">
        <v>38</v>
      </c>
      <c r="D8053" t="s">
        <v>1181</v>
      </c>
      <c r="E8053">
        <v>3.3478899999999999E-6</v>
      </c>
    </row>
    <row r="8054" spans="1:5" x14ac:dyDescent="0.3">
      <c r="A8054" t="s">
        <v>961</v>
      </c>
      <c r="B8054" t="s">
        <v>492</v>
      </c>
      <c r="C8054" t="s">
        <v>38</v>
      </c>
      <c r="D8054" t="s">
        <v>1181</v>
      </c>
      <c r="E8054">
        <v>3.3478899999999999E-6</v>
      </c>
    </row>
    <row r="8055" spans="1:5" x14ac:dyDescent="0.3">
      <c r="A8055" t="s">
        <v>961</v>
      </c>
      <c r="B8055" t="s">
        <v>492</v>
      </c>
      <c r="C8055" t="s">
        <v>38</v>
      </c>
      <c r="D8055" t="s">
        <v>1181</v>
      </c>
      <c r="E8055">
        <v>3.3478899999999999E-6</v>
      </c>
    </row>
    <row r="8056" spans="1:5" x14ac:dyDescent="0.3">
      <c r="A8056" t="s">
        <v>961</v>
      </c>
      <c r="B8056" t="s">
        <v>492</v>
      </c>
      <c r="C8056" t="s">
        <v>38</v>
      </c>
      <c r="D8056" t="s">
        <v>1181</v>
      </c>
      <c r="E8056">
        <v>3.3478899999999999E-6</v>
      </c>
    </row>
    <row r="8057" spans="1:5" x14ac:dyDescent="0.3">
      <c r="A8057" t="s">
        <v>961</v>
      </c>
      <c r="B8057" t="s">
        <v>492</v>
      </c>
      <c r="C8057" t="s">
        <v>38</v>
      </c>
      <c r="D8057" t="s">
        <v>1181</v>
      </c>
      <c r="E8057">
        <v>3.3478899999999999E-6</v>
      </c>
    </row>
    <row r="8058" spans="1:5" x14ac:dyDescent="0.3">
      <c r="A8058" t="s">
        <v>961</v>
      </c>
      <c r="B8058" t="s">
        <v>492</v>
      </c>
      <c r="C8058" t="s">
        <v>38</v>
      </c>
      <c r="D8058" t="s">
        <v>1181</v>
      </c>
      <c r="E8058">
        <v>3.3478899999999999E-6</v>
      </c>
    </row>
    <row r="8059" spans="1:5" x14ac:dyDescent="0.3">
      <c r="A8059" t="s">
        <v>961</v>
      </c>
      <c r="B8059" t="s">
        <v>492</v>
      </c>
      <c r="C8059" t="s">
        <v>38</v>
      </c>
      <c r="D8059" t="s">
        <v>1181</v>
      </c>
      <c r="E8059">
        <v>3.3478899999999999E-6</v>
      </c>
    </row>
    <row r="8060" spans="1:5" x14ac:dyDescent="0.3">
      <c r="A8060" t="s">
        <v>961</v>
      </c>
      <c r="B8060" t="s">
        <v>492</v>
      </c>
      <c r="C8060" t="s">
        <v>38</v>
      </c>
      <c r="D8060" t="s">
        <v>1181</v>
      </c>
      <c r="E8060">
        <v>3.3478899999999999E-6</v>
      </c>
    </row>
    <row r="8061" spans="1:5" x14ac:dyDescent="0.3">
      <c r="A8061" t="s">
        <v>961</v>
      </c>
      <c r="B8061" t="s">
        <v>492</v>
      </c>
      <c r="C8061" t="s">
        <v>38</v>
      </c>
      <c r="D8061" t="s">
        <v>1181</v>
      </c>
      <c r="E8061">
        <v>3.3478899999999999E-6</v>
      </c>
    </row>
    <row r="8062" spans="1:5" x14ac:dyDescent="0.3">
      <c r="A8062" t="s">
        <v>961</v>
      </c>
      <c r="B8062" t="s">
        <v>492</v>
      </c>
      <c r="C8062" t="s">
        <v>38</v>
      </c>
      <c r="D8062" t="s">
        <v>1181</v>
      </c>
      <c r="E8062">
        <v>3.3478899999999999E-6</v>
      </c>
    </row>
    <row r="8063" spans="1:5" x14ac:dyDescent="0.3">
      <c r="A8063" t="s">
        <v>961</v>
      </c>
      <c r="B8063" t="s">
        <v>492</v>
      </c>
      <c r="C8063" t="s">
        <v>38</v>
      </c>
      <c r="D8063" t="s">
        <v>1181</v>
      </c>
      <c r="E8063">
        <v>3.3478899999999999E-6</v>
      </c>
    </row>
    <row r="8064" spans="1:5" x14ac:dyDescent="0.3">
      <c r="A8064" t="s">
        <v>958</v>
      </c>
      <c r="B8064" t="s">
        <v>492</v>
      </c>
      <c r="C8064" t="s">
        <v>38</v>
      </c>
      <c r="D8064" t="s">
        <v>1181</v>
      </c>
      <c r="E8064">
        <v>2.8395199999999998E-6</v>
      </c>
    </row>
    <row r="8065" spans="1:5" x14ac:dyDescent="0.3">
      <c r="A8065" t="s">
        <v>958</v>
      </c>
      <c r="B8065" t="s">
        <v>492</v>
      </c>
      <c r="C8065" t="s">
        <v>38</v>
      </c>
      <c r="D8065" t="s">
        <v>1181</v>
      </c>
      <c r="E8065">
        <v>2.8395199999999998E-6</v>
      </c>
    </row>
    <row r="8066" spans="1:5" x14ac:dyDescent="0.3">
      <c r="A8066" t="s">
        <v>958</v>
      </c>
      <c r="B8066" t="s">
        <v>492</v>
      </c>
      <c r="C8066" t="s">
        <v>38</v>
      </c>
      <c r="D8066" t="s">
        <v>1181</v>
      </c>
      <c r="E8066">
        <v>2.8395199999999998E-6</v>
      </c>
    </row>
    <row r="8067" spans="1:5" x14ac:dyDescent="0.3">
      <c r="A8067" t="s">
        <v>958</v>
      </c>
      <c r="B8067" t="s">
        <v>492</v>
      </c>
      <c r="C8067" t="s">
        <v>38</v>
      </c>
      <c r="D8067" t="s">
        <v>1181</v>
      </c>
      <c r="E8067">
        <v>2.8395199999999998E-6</v>
      </c>
    </row>
    <row r="8068" spans="1:5" x14ac:dyDescent="0.3">
      <c r="A8068" t="s">
        <v>958</v>
      </c>
      <c r="B8068" t="s">
        <v>492</v>
      </c>
      <c r="C8068" t="s">
        <v>38</v>
      </c>
      <c r="D8068" t="s">
        <v>1181</v>
      </c>
      <c r="E8068">
        <v>2.8395199999999998E-6</v>
      </c>
    </row>
    <row r="8069" spans="1:5" x14ac:dyDescent="0.3">
      <c r="A8069" t="s">
        <v>958</v>
      </c>
      <c r="B8069" t="s">
        <v>492</v>
      </c>
      <c r="C8069" t="s">
        <v>38</v>
      </c>
      <c r="D8069" t="s">
        <v>1181</v>
      </c>
      <c r="E8069">
        <v>2.8395199999999998E-6</v>
      </c>
    </row>
    <row r="8070" spans="1:5" x14ac:dyDescent="0.3">
      <c r="A8070" t="s">
        <v>958</v>
      </c>
      <c r="B8070" t="s">
        <v>492</v>
      </c>
      <c r="C8070" t="s">
        <v>38</v>
      </c>
      <c r="D8070" t="s">
        <v>1181</v>
      </c>
      <c r="E8070">
        <v>2.8395199999999998E-6</v>
      </c>
    </row>
    <row r="8071" spans="1:5" x14ac:dyDescent="0.3">
      <c r="A8071" t="s">
        <v>958</v>
      </c>
      <c r="B8071" t="s">
        <v>492</v>
      </c>
      <c r="C8071" t="s">
        <v>38</v>
      </c>
      <c r="D8071" t="s">
        <v>1181</v>
      </c>
      <c r="E8071">
        <v>2.8395199999999998E-6</v>
      </c>
    </row>
    <row r="8072" spans="1:5" x14ac:dyDescent="0.3">
      <c r="A8072" t="s">
        <v>958</v>
      </c>
      <c r="B8072" t="s">
        <v>492</v>
      </c>
      <c r="C8072" t="s">
        <v>38</v>
      </c>
      <c r="D8072" t="s">
        <v>1181</v>
      </c>
      <c r="E8072">
        <v>2.8395199999999998E-6</v>
      </c>
    </row>
    <row r="8073" spans="1:5" x14ac:dyDescent="0.3">
      <c r="A8073" t="s">
        <v>958</v>
      </c>
      <c r="B8073" t="s">
        <v>492</v>
      </c>
      <c r="C8073" t="s">
        <v>38</v>
      </c>
      <c r="D8073" t="s">
        <v>1181</v>
      </c>
      <c r="E8073">
        <v>2.8395199999999998E-6</v>
      </c>
    </row>
    <row r="8074" spans="1:5" x14ac:dyDescent="0.3">
      <c r="A8074" t="s">
        <v>958</v>
      </c>
      <c r="B8074" t="s">
        <v>492</v>
      </c>
      <c r="C8074" t="s">
        <v>38</v>
      </c>
      <c r="D8074" t="s">
        <v>1181</v>
      </c>
      <c r="E8074">
        <v>2.8395199999999998E-6</v>
      </c>
    </row>
    <row r="8075" spans="1:5" x14ac:dyDescent="0.3">
      <c r="A8075" t="s">
        <v>364</v>
      </c>
      <c r="B8075" t="s">
        <v>20</v>
      </c>
      <c r="C8075" t="s">
        <v>38</v>
      </c>
      <c r="D8075" t="s">
        <v>1181</v>
      </c>
      <c r="E8075">
        <v>2.6186799999999999E-6</v>
      </c>
    </row>
    <row r="8076" spans="1:5" x14ac:dyDescent="0.3">
      <c r="A8076" t="s">
        <v>364</v>
      </c>
      <c r="B8076" t="s">
        <v>20</v>
      </c>
      <c r="C8076" t="s">
        <v>38</v>
      </c>
      <c r="D8076" t="s">
        <v>1181</v>
      </c>
      <c r="E8076">
        <v>2.3439900000000001E-6</v>
      </c>
    </row>
    <row r="8077" spans="1:5" x14ac:dyDescent="0.3">
      <c r="A8077" t="s">
        <v>543</v>
      </c>
      <c r="B8077" t="s">
        <v>544</v>
      </c>
      <c r="C8077" t="s">
        <v>38</v>
      </c>
      <c r="D8077" t="s">
        <v>1248</v>
      </c>
      <c r="E8077">
        <v>2.1852599999999998E-6</v>
      </c>
    </row>
    <row r="8078" spans="1:5" x14ac:dyDescent="0.3">
      <c r="A8078" t="s">
        <v>747</v>
      </c>
      <c r="B8078" t="s">
        <v>492</v>
      </c>
      <c r="C8078" t="s">
        <v>38</v>
      </c>
      <c r="D8078" t="s">
        <v>1181</v>
      </c>
      <c r="E8078">
        <v>2.1731099999999998E-6</v>
      </c>
    </row>
    <row r="8079" spans="1:5" x14ac:dyDescent="0.3">
      <c r="A8079" t="s">
        <v>747</v>
      </c>
      <c r="B8079" t="s">
        <v>492</v>
      </c>
      <c r="C8079" t="s">
        <v>38</v>
      </c>
      <c r="D8079" t="s">
        <v>1181</v>
      </c>
      <c r="E8079">
        <v>2.1731099999999998E-6</v>
      </c>
    </row>
    <row r="8080" spans="1:5" x14ac:dyDescent="0.3">
      <c r="A8080" t="s">
        <v>747</v>
      </c>
      <c r="B8080" t="s">
        <v>492</v>
      </c>
      <c r="C8080" t="s">
        <v>38</v>
      </c>
      <c r="D8080" t="s">
        <v>1181</v>
      </c>
      <c r="E8080">
        <v>2.1731099999999998E-6</v>
      </c>
    </row>
    <row r="8081" spans="1:5" x14ac:dyDescent="0.3">
      <c r="A8081" t="s">
        <v>747</v>
      </c>
      <c r="B8081" t="s">
        <v>492</v>
      </c>
      <c r="C8081" t="s">
        <v>38</v>
      </c>
      <c r="D8081" t="s">
        <v>1181</v>
      </c>
      <c r="E8081">
        <v>2.1731099999999998E-6</v>
      </c>
    </row>
    <row r="8082" spans="1:5" x14ac:dyDescent="0.3">
      <c r="A8082" t="s">
        <v>747</v>
      </c>
      <c r="B8082" t="s">
        <v>492</v>
      </c>
      <c r="C8082" t="s">
        <v>38</v>
      </c>
      <c r="D8082" t="s">
        <v>1181</v>
      </c>
      <c r="E8082">
        <v>2.1731099999999998E-6</v>
      </c>
    </row>
    <row r="8083" spans="1:5" x14ac:dyDescent="0.3">
      <c r="A8083" t="s">
        <v>747</v>
      </c>
      <c r="B8083" t="s">
        <v>492</v>
      </c>
      <c r="C8083" t="s">
        <v>38</v>
      </c>
      <c r="D8083" t="s">
        <v>1181</v>
      </c>
      <c r="E8083">
        <v>2.1731099999999998E-6</v>
      </c>
    </row>
    <row r="8084" spans="1:5" x14ac:dyDescent="0.3">
      <c r="A8084" t="s">
        <v>747</v>
      </c>
      <c r="B8084" t="s">
        <v>492</v>
      </c>
      <c r="C8084" t="s">
        <v>38</v>
      </c>
      <c r="D8084" t="s">
        <v>1181</v>
      </c>
      <c r="E8084">
        <v>2.1731099999999998E-6</v>
      </c>
    </row>
    <row r="8085" spans="1:5" x14ac:dyDescent="0.3">
      <c r="A8085" t="s">
        <v>747</v>
      </c>
      <c r="B8085" t="s">
        <v>492</v>
      </c>
      <c r="C8085" t="s">
        <v>38</v>
      </c>
      <c r="D8085" t="s">
        <v>1181</v>
      </c>
      <c r="E8085">
        <v>2.1731099999999998E-6</v>
      </c>
    </row>
    <row r="8086" spans="1:5" x14ac:dyDescent="0.3">
      <c r="A8086" t="s">
        <v>747</v>
      </c>
      <c r="B8086" t="s">
        <v>492</v>
      </c>
      <c r="C8086" t="s">
        <v>38</v>
      </c>
      <c r="D8086" t="s">
        <v>1181</v>
      </c>
      <c r="E8086">
        <v>2.1731099999999998E-6</v>
      </c>
    </row>
    <row r="8087" spans="1:5" x14ac:dyDescent="0.3">
      <c r="A8087" t="s">
        <v>747</v>
      </c>
      <c r="B8087" t="s">
        <v>492</v>
      </c>
      <c r="C8087" t="s">
        <v>38</v>
      </c>
      <c r="D8087" t="s">
        <v>1181</v>
      </c>
      <c r="E8087">
        <v>2.1731099999999998E-6</v>
      </c>
    </row>
    <row r="8088" spans="1:5" x14ac:dyDescent="0.3">
      <c r="A8088" t="s">
        <v>747</v>
      </c>
      <c r="B8088" t="s">
        <v>492</v>
      </c>
      <c r="C8088" t="s">
        <v>38</v>
      </c>
      <c r="D8088" t="s">
        <v>1181</v>
      </c>
      <c r="E8088">
        <v>2.1731099999999998E-6</v>
      </c>
    </row>
    <row r="8089" spans="1:5" x14ac:dyDescent="0.3">
      <c r="A8089" t="s">
        <v>298</v>
      </c>
      <c r="B8089" t="s">
        <v>20</v>
      </c>
      <c r="C8089" t="s">
        <v>38</v>
      </c>
      <c r="D8089" t="s">
        <v>1181</v>
      </c>
      <c r="E8089">
        <v>1.83645E-6</v>
      </c>
    </row>
    <row r="8090" spans="1:5" x14ac:dyDescent="0.3">
      <c r="A8090" t="s">
        <v>298</v>
      </c>
      <c r="B8090" t="s">
        <v>20</v>
      </c>
      <c r="C8090" t="s">
        <v>38</v>
      </c>
      <c r="D8090" t="s">
        <v>1181</v>
      </c>
      <c r="E8090">
        <v>1.83645E-6</v>
      </c>
    </row>
    <row r="8091" spans="1:5" x14ac:dyDescent="0.3">
      <c r="A8091" t="s">
        <v>298</v>
      </c>
      <c r="B8091" t="s">
        <v>20</v>
      </c>
      <c r="C8091" t="s">
        <v>38</v>
      </c>
      <c r="D8091" t="s">
        <v>1181</v>
      </c>
      <c r="E8091">
        <v>1.83645E-6</v>
      </c>
    </row>
    <row r="8092" spans="1:5" x14ac:dyDescent="0.3">
      <c r="A8092" t="s">
        <v>298</v>
      </c>
      <c r="B8092" t="s">
        <v>20</v>
      </c>
      <c r="C8092" t="s">
        <v>38</v>
      </c>
      <c r="D8092" t="s">
        <v>1181</v>
      </c>
      <c r="E8092">
        <v>1.83645E-6</v>
      </c>
    </row>
    <row r="8093" spans="1:5" x14ac:dyDescent="0.3">
      <c r="A8093" t="s">
        <v>298</v>
      </c>
      <c r="B8093" t="s">
        <v>20</v>
      </c>
      <c r="C8093" t="s">
        <v>38</v>
      </c>
      <c r="D8093" t="s">
        <v>1181</v>
      </c>
      <c r="E8093">
        <v>1.83645E-6</v>
      </c>
    </row>
    <row r="8094" spans="1:5" x14ac:dyDescent="0.3">
      <c r="A8094" t="s">
        <v>298</v>
      </c>
      <c r="B8094" t="s">
        <v>20</v>
      </c>
      <c r="C8094" t="s">
        <v>38</v>
      </c>
      <c r="D8094" t="s">
        <v>1181</v>
      </c>
      <c r="E8094">
        <v>1.83645E-6</v>
      </c>
    </row>
    <row r="8095" spans="1:5" x14ac:dyDescent="0.3">
      <c r="A8095" t="s">
        <v>298</v>
      </c>
      <c r="B8095" t="s">
        <v>20</v>
      </c>
      <c r="C8095" t="s">
        <v>38</v>
      </c>
      <c r="D8095" t="s">
        <v>1181</v>
      </c>
      <c r="E8095">
        <v>1.83645E-6</v>
      </c>
    </row>
    <row r="8096" spans="1:5" x14ac:dyDescent="0.3">
      <c r="A8096" t="s">
        <v>298</v>
      </c>
      <c r="B8096" t="s">
        <v>20</v>
      </c>
      <c r="C8096" t="s">
        <v>38</v>
      </c>
      <c r="D8096" t="s">
        <v>1181</v>
      </c>
      <c r="E8096">
        <v>1.83645E-6</v>
      </c>
    </row>
    <row r="8097" spans="1:5" x14ac:dyDescent="0.3">
      <c r="A8097" t="s">
        <v>298</v>
      </c>
      <c r="B8097" t="s">
        <v>20</v>
      </c>
      <c r="C8097" t="s">
        <v>38</v>
      </c>
      <c r="D8097" t="s">
        <v>1181</v>
      </c>
      <c r="E8097">
        <v>1.83645E-6</v>
      </c>
    </row>
    <row r="8098" spans="1:5" x14ac:dyDescent="0.3">
      <c r="A8098" t="s">
        <v>298</v>
      </c>
      <c r="B8098" t="s">
        <v>20</v>
      </c>
      <c r="C8098" t="s">
        <v>38</v>
      </c>
      <c r="D8098" t="s">
        <v>1181</v>
      </c>
      <c r="E8098">
        <v>1.83645E-6</v>
      </c>
    </row>
    <row r="8099" spans="1:5" x14ac:dyDescent="0.3">
      <c r="A8099" t="s">
        <v>298</v>
      </c>
      <c r="B8099" t="s">
        <v>20</v>
      </c>
      <c r="C8099" t="s">
        <v>38</v>
      </c>
      <c r="D8099" t="s">
        <v>1181</v>
      </c>
      <c r="E8099">
        <v>1.83645E-6</v>
      </c>
    </row>
    <row r="8100" spans="1:5" x14ac:dyDescent="0.3">
      <c r="A8100" t="s">
        <v>298</v>
      </c>
      <c r="B8100" t="s">
        <v>20</v>
      </c>
      <c r="C8100" t="s">
        <v>38</v>
      </c>
      <c r="D8100" t="s">
        <v>1181</v>
      </c>
      <c r="E8100">
        <v>1.83645E-6</v>
      </c>
    </row>
    <row r="8101" spans="1:5" x14ac:dyDescent="0.3">
      <c r="A8101" t="s">
        <v>298</v>
      </c>
      <c r="B8101" t="s">
        <v>20</v>
      </c>
      <c r="C8101" t="s">
        <v>38</v>
      </c>
      <c r="D8101" t="s">
        <v>1181</v>
      </c>
      <c r="E8101">
        <v>1.83645E-6</v>
      </c>
    </row>
    <row r="8102" spans="1:5" x14ac:dyDescent="0.3">
      <c r="A8102" t="s">
        <v>298</v>
      </c>
      <c r="B8102" t="s">
        <v>20</v>
      </c>
      <c r="C8102" t="s">
        <v>38</v>
      </c>
      <c r="D8102" t="s">
        <v>1181</v>
      </c>
      <c r="E8102">
        <v>1.83645E-6</v>
      </c>
    </row>
    <row r="8103" spans="1:5" x14ac:dyDescent="0.3">
      <c r="A8103" t="s">
        <v>298</v>
      </c>
      <c r="B8103" t="s">
        <v>20</v>
      </c>
      <c r="C8103" t="s">
        <v>38</v>
      </c>
      <c r="D8103" t="s">
        <v>1181</v>
      </c>
      <c r="E8103">
        <v>1.83645E-6</v>
      </c>
    </row>
    <row r="8104" spans="1:5" x14ac:dyDescent="0.3">
      <c r="A8104" t="s">
        <v>298</v>
      </c>
      <c r="B8104" t="s">
        <v>20</v>
      </c>
      <c r="C8104" t="s">
        <v>38</v>
      </c>
      <c r="D8104" t="s">
        <v>1181</v>
      </c>
      <c r="E8104">
        <v>1.83645E-6</v>
      </c>
    </row>
    <row r="8105" spans="1:5" x14ac:dyDescent="0.3">
      <c r="A8105" t="s">
        <v>298</v>
      </c>
      <c r="B8105" t="s">
        <v>20</v>
      </c>
      <c r="C8105" t="s">
        <v>38</v>
      </c>
      <c r="D8105" t="s">
        <v>1181</v>
      </c>
      <c r="E8105">
        <v>1.83645E-6</v>
      </c>
    </row>
    <row r="8106" spans="1:5" x14ac:dyDescent="0.3">
      <c r="A8106" t="s">
        <v>298</v>
      </c>
      <c r="B8106" t="s">
        <v>20</v>
      </c>
      <c r="C8106" t="s">
        <v>38</v>
      </c>
      <c r="D8106" t="s">
        <v>1181</v>
      </c>
      <c r="E8106">
        <v>1.83645E-6</v>
      </c>
    </row>
    <row r="8107" spans="1:5" x14ac:dyDescent="0.3">
      <c r="A8107" t="s">
        <v>510</v>
      </c>
      <c r="B8107" t="s">
        <v>486</v>
      </c>
      <c r="C8107" t="s">
        <v>38</v>
      </c>
      <c r="D8107" t="s">
        <v>1155</v>
      </c>
      <c r="E8107">
        <v>1.77148E-6</v>
      </c>
    </row>
    <row r="8108" spans="1:5" x14ac:dyDescent="0.3">
      <c r="A8108" t="s">
        <v>731</v>
      </c>
      <c r="B8108" t="s">
        <v>732</v>
      </c>
      <c r="C8108" t="s">
        <v>38</v>
      </c>
      <c r="D8108" t="s">
        <v>1181</v>
      </c>
      <c r="E8108">
        <v>1.42346E-6</v>
      </c>
    </row>
    <row r="8109" spans="1:5" x14ac:dyDescent="0.3">
      <c r="A8109" t="s">
        <v>973</v>
      </c>
      <c r="B8109" t="s">
        <v>492</v>
      </c>
      <c r="C8109" t="s">
        <v>38</v>
      </c>
      <c r="D8109" t="s">
        <v>1181</v>
      </c>
      <c r="E8109">
        <v>1.2459100000000001E-6</v>
      </c>
    </row>
    <row r="8110" spans="1:5" x14ac:dyDescent="0.3">
      <c r="A8110" t="s">
        <v>973</v>
      </c>
      <c r="B8110" t="s">
        <v>492</v>
      </c>
      <c r="C8110" t="s">
        <v>38</v>
      </c>
      <c r="D8110" t="s">
        <v>1181</v>
      </c>
      <c r="E8110">
        <v>1.2459100000000001E-6</v>
      </c>
    </row>
    <row r="8111" spans="1:5" x14ac:dyDescent="0.3">
      <c r="A8111" t="s">
        <v>973</v>
      </c>
      <c r="B8111" t="s">
        <v>492</v>
      </c>
      <c r="C8111" t="s">
        <v>38</v>
      </c>
      <c r="D8111" t="s">
        <v>1181</v>
      </c>
      <c r="E8111">
        <v>1.2459100000000001E-6</v>
      </c>
    </row>
    <row r="8112" spans="1:5" x14ac:dyDescent="0.3">
      <c r="A8112" t="s">
        <v>973</v>
      </c>
      <c r="B8112" t="s">
        <v>492</v>
      </c>
      <c r="C8112" t="s">
        <v>38</v>
      </c>
      <c r="D8112" t="s">
        <v>1181</v>
      </c>
      <c r="E8112">
        <v>1.2459100000000001E-6</v>
      </c>
    </row>
    <row r="8113" spans="1:5" x14ac:dyDescent="0.3">
      <c r="A8113" t="s">
        <v>973</v>
      </c>
      <c r="B8113" t="s">
        <v>492</v>
      </c>
      <c r="C8113" t="s">
        <v>38</v>
      </c>
      <c r="D8113" t="s">
        <v>1181</v>
      </c>
      <c r="E8113">
        <v>1.2459100000000001E-6</v>
      </c>
    </row>
    <row r="8114" spans="1:5" x14ac:dyDescent="0.3">
      <c r="A8114" t="s">
        <v>973</v>
      </c>
      <c r="B8114" t="s">
        <v>492</v>
      </c>
      <c r="C8114" t="s">
        <v>38</v>
      </c>
      <c r="D8114" t="s">
        <v>1181</v>
      </c>
      <c r="E8114">
        <v>1.2459100000000001E-6</v>
      </c>
    </row>
    <row r="8115" spans="1:5" x14ac:dyDescent="0.3">
      <c r="A8115" t="s">
        <v>973</v>
      </c>
      <c r="B8115" t="s">
        <v>492</v>
      </c>
      <c r="C8115" t="s">
        <v>38</v>
      </c>
      <c r="D8115" t="s">
        <v>1181</v>
      </c>
      <c r="E8115">
        <v>1.2459100000000001E-6</v>
      </c>
    </row>
    <row r="8116" spans="1:5" x14ac:dyDescent="0.3">
      <c r="A8116" t="s">
        <v>973</v>
      </c>
      <c r="B8116" t="s">
        <v>492</v>
      </c>
      <c r="C8116" t="s">
        <v>38</v>
      </c>
      <c r="D8116" t="s">
        <v>1181</v>
      </c>
      <c r="E8116">
        <v>1.2459100000000001E-6</v>
      </c>
    </row>
    <row r="8117" spans="1:5" x14ac:dyDescent="0.3">
      <c r="A8117" t="s">
        <v>973</v>
      </c>
      <c r="B8117" t="s">
        <v>492</v>
      </c>
      <c r="C8117" t="s">
        <v>38</v>
      </c>
      <c r="D8117" t="s">
        <v>1181</v>
      </c>
      <c r="E8117">
        <v>1.2459100000000001E-6</v>
      </c>
    </row>
    <row r="8118" spans="1:5" x14ac:dyDescent="0.3">
      <c r="A8118" t="s">
        <v>973</v>
      </c>
      <c r="B8118" t="s">
        <v>492</v>
      </c>
      <c r="C8118" t="s">
        <v>38</v>
      </c>
      <c r="D8118" t="s">
        <v>1181</v>
      </c>
      <c r="E8118">
        <v>1.2459100000000001E-6</v>
      </c>
    </row>
    <row r="8119" spans="1:5" x14ac:dyDescent="0.3">
      <c r="A8119" t="s">
        <v>973</v>
      </c>
      <c r="B8119" t="s">
        <v>492</v>
      </c>
      <c r="C8119" t="s">
        <v>38</v>
      </c>
      <c r="D8119" t="s">
        <v>1181</v>
      </c>
      <c r="E8119">
        <v>1.2459100000000001E-6</v>
      </c>
    </row>
    <row r="8120" spans="1:5" x14ac:dyDescent="0.3">
      <c r="A8120" t="s">
        <v>66</v>
      </c>
      <c r="B8120" t="s">
        <v>241</v>
      </c>
      <c r="C8120" t="s">
        <v>38</v>
      </c>
      <c r="D8120" t="s">
        <v>1224</v>
      </c>
      <c r="E8120">
        <v>9.1999999999999998E-7</v>
      </c>
    </row>
    <row r="8121" spans="1:5" x14ac:dyDescent="0.3">
      <c r="A8121" t="s">
        <v>742</v>
      </c>
      <c r="B8121" t="s">
        <v>492</v>
      </c>
      <c r="C8121" t="s">
        <v>38</v>
      </c>
      <c r="D8121" t="s">
        <v>1181</v>
      </c>
      <c r="E8121">
        <v>8.6924000000000002E-7</v>
      </c>
    </row>
    <row r="8122" spans="1:5" x14ac:dyDescent="0.3">
      <c r="A8122" t="s">
        <v>742</v>
      </c>
      <c r="B8122" t="s">
        <v>492</v>
      </c>
      <c r="C8122" t="s">
        <v>38</v>
      </c>
      <c r="D8122" t="s">
        <v>1181</v>
      </c>
      <c r="E8122">
        <v>8.6924000000000002E-7</v>
      </c>
    </row>
    <row r="8123" spans="1:5" x14ac:dyDescent="0.3">
      <c r="A8123" t="s">
        <v>742</v>
      </c>
      <c r="B8123" t="s">
        <v>492</v>
      </c>
      <c r="C8123" t="s">
        <v>38</v>
      </c>
      <c r="D8123" t="s">
        <v>1181</v>
      </c>
      <c r="E8123">
        <v>8.6924000000000002E-7</v>
      </c>
    </row>
    <row r="8124" spans="1:5" x14ac:dyDescent="0.3">
      <c r="A8124" t="s">
        <v>742</v>
      </c>
      <c r="B8124" t="s">
        <v>492</v>
      </c>
      <c r="C8124" t="s">
        <v>38</v>
      </c>
      <c r="D8124" t="s">
        <v>1181</v>
      </c>
      <c r="E8124">
        <v>8.6924000000000002E-7</v>
      </c>
    </row>
    <row r="8125" spans="1:5" x14ac:dyDescent="0.3">
      <c r="A8125" t="s">
        <v>742</v>
      </c>
      <c r="B8125" t="s">
        <v>492</v>
      </c>
      <c r="C8125" t="s">
        <v>38</v>
      </c>
      <c r="D8125" t="s">
        <v>1181</v>
      </c>
      <c r="E8125">
        <v>8.6924000000000002E-7</v>
      </c>
    </row>
    <row r="8126" spans="1:5" x14ac:dyDescent="0.3">
      <c r="A8126" t="s">
        <v>742</v>
      </c>
      <c r="B8126" t="s">
        <v>492</v>
      </c>
      <c r="C8126" t="s">
        <v>38</v>
      </c>
      <c r="D8126" t="s">
        <v>1181</v>
      </c>
      <c r="E8126">
        <v>8.6924000000000002E-7</v>
      </c>
    </row>
    <row r="8127" spans="1:5" x14ac:dyDescent="0.3">
      <c r="A8127" t="s">
        <v>742</v>
      </c>
      <c r="B8127" t="s">
        <v>492</v>
      </c>
      <c r="C8127" t="s">
        <v>38</v>
      </c>
      <c r="D8127" t="s">
        <v>1181</v>
      </c>
      <c r="E8127">
        <v>8.6924000000000002E-7</v>
      </c>
    </row>
    <row r="8128" spans="1:5" x14ac:dyDescent="0.3">
      <c r="A8128" t="s">
        <v>742</v>
      </c>
      <c r="B8128" t="s">
        <v>492</v>
      </c>
      <c r="C8128" t="s">
        <v>38</v>
      </c>
      <c r="D8128" t="s">
        <v>1181</v>
      </c>
      <c r="E8128">
        <v>8.6924000000000002E-7</v>
      </c>
    </row>
    <row r="8129" spans="1:5" x14ac:dyDescent="0.3">
      <c r="A8129" t="s">
        <v>742</v>
      </c>
      <c r="B8129" t="s">
        <v>492</v>
      </c>
      <c r="C8129" t="s">
        <v>38</v>
      </c>
      <c r="D8129" t="s">
        <v>1181</v>
      </c>
      <c r="E8129">
        <v>8.6924000000000002E-7</v>
      </c>
    </row>
    <row r="8130" spans="1:5" x14ac:dyDescent="0.3">
      <c r="A8130" t="s">
        <v>742</v>
      </c>
      <c r="B8130" t="s">
        <v>492</v>
      </c>
      <c r="C8130" t="s">
        <v>38</v>
      </c>
      <c r="D8130" t="s">
        <v>1181</v>
      </c>
      <c r="E8130">
        <v>8.6924000000000002E-7</v>
      </c>
    </row>
    <row r="8131" spans="1:5" x14ac:dyDescent="0.3">
      <c r="A8131" t="s">
        <v>742</v>
      </c>
      <c r="B8131" t="s">
        <v>492</v>
      </c>
      <c r="C8131" t="s">
        <v>38</v>
      </c>
      <c r="D8131" t="s">
        <v>1181</v>
      </c>
      <c r="E8131">
        <v>8.6924000000000002E-7</v>
      </c>
    </row>
    <row r="8132" spans="1:5" x14ac:dyDescent="0.3">
      <c r="A8132" t="s">
        <v>580</v>
      </c>
      <c r="B8132" t="s">
        <v>200</v>
      </c>
      <c r="C8132" t="s">
        <v>21</v>
      </c>
      <c r="D8132" t="s">
        <v>1218</v>
      </c>
      <c r="E8132">
        <v>4.1265999999999999E-7</v>
      </c>
    </row>
    <row r="8133" spans="1:5" x14ac:dyDescent="0.3">
      <c r="A8133" t="s">
        <v>580</v>
      </c>
      <c r="B8133" t="s">
        <v>200</v>
      </c>
      <c r="C8133" t="s">
        <v>21</v>
      </c>
      <c r="D8133" t="s">
        <v>1218</v>
      </c>
      <c r="E8133">
        <v>4.1265999999999999E-7</v>
      </c>
    </row>
    <row r="8134" spans="1:5" x14ac:dyDescent="0.3">
      <c r="A8134" t="s">
        <v>580</v>
      </c>
      <c r="B8134" t="s">
        <v>200</v>
      </c>
      <c r="C8134" t="s">
        <v>21</v>
      </c>
      <c r="D8134" t="s">
        <v>1218</v>
      </c>
      <c r="E8134">
        <v>4.1265999999999999E-7</v>
      </c>
    </row>
    <row r="8135" spans="1:5" x14ac:dyDescent="0.3">
      <c r="A8135" t="s">
        <v>580</v>
      </c>
      <c r="B8135" t="s">
        <v>200</v>
      </c>
      <c r="C8135" t="s">
        <v>21</v>
      </c>
      <c r="D8135" t="s">
        <v>1218</v>
      </c>
      <c r="E8135">
        <v>4.1265999999999999E-7</v>
      </c>
    </row>
    <row r="8136" spans="1:5" x14ac:dyDescent="0.3">
      <c r="A8136" t="s">
        <v>735</v>
      </c>
      <c r="B8136" t="s">
        <v>492</v>
      </c>
      <c r="C8136" t="s">
        <v>38</v>
      </c>
      <c r="D8136" t="s">
        <v>1181</v>
      </c>
      <c r="E8136">
        <v>2.8975000000000001E-7</v>
      </c>
    </row>
    <row r="8137" spans="1:5" x14ac:dyDescent="0.3">
      <c r="A8137" t="s">
        <v>735</v>
      </c>
      <c r="B8137" t="s">
        <v>492</v>
      </c>
      <c r="C8137" t="s">
        <v>38</v>
      </c>
      <c r="D8137" t="s">
        <v>1181</v>
      </c>
      <c r="E8137">
        <v>2.8975000000000001E-7</v>
      </c>
    </row>
    <row r="8138" spans="1:5" x14ac:dyDescent="0.3">
      <c r="A8138" t="s">
        <v>735</v>
      </c>
      <c r="B8138" t="s">
        <v>492</v>
      </c>
      <c r="C8138" t="s">
        <v>38</v>
      </c>
      <c r="D8138" t="s">
        <v>1181</v>
      </c>
      <c r="E8138">
        <v>2.8975000000000001E-7</v>
      </c>
    </row>
    <row r="8139" spans="1:5" x14ac:dyDescent="0.3">
      <c r="A8139" t="s">
        <v>735</v>
      </c>
      <c r="B8139" t="s">
        <v>492</v>
      </c>
      <c r="C8139" t="s">
        <v>38</v>
      </c>
      <c r="D8139" t="s">
        <v>1181</v>
      </c>
      <c r="E8139">
        <v>2.8975000000000001E-7</v>
      </c>
    </row>
    <row r="8140" spans="1:5" x14ac:dyDescent="0.3">
      <c r="A8140" t="s">
        <v>735</v>
      </c>
      <c r="B8140" t="s">
        <v>492</v>
      </c>
      <c r="C8140" t="s">
        <v>38</v>
      </c>
      <c r="D8140" t="s">
        <v>1181</v>
      </c>
      <c r="E8140">
        <v>2.8975000000000001E-7</v>
      </c>
    </row>
    <row r="8141" spans="1:5" x14ac:dyDescent="0.3">
      <c r="A8141" t="s">
        <v>735</v>
      </c>
      <c r="B8141" t="s">
        <v>492</v>
      </c>
      <c r="C8141" t="s">
        <v>38</v>
      </c>
      <c r="D8141" t="s">
        <v>1181</v>
      </c>
      <c r="E8141">
        <v>2.8975000000000001E-7</v>
      </c>
    </row>
    <row r="8142" spans="1:5" x14ac:dyDescent="0.3">
      <c r="A8142" t="s">
        <v>735</v>
      </c>
      <c r="B8142" t="s">
        <v>492</v>
      </c>
      <c r="C8142" t="s">
        <v>38</v>
      </c>
      <c r="D8142" t="s">
        <v>1181</v>
      </c>
      <c r="E8142">
        <v>2.8975000000000001E-7</v>
      </c>
    </row>
    <row r="8143" spans="1:5" x14ac:dyDescent="0.3">
      <c r="A8143" t="s">
        <v>735</v>
      </c>
      <c r="B8143" t="s">
        <v>492</v>
      </c>
      <c r="C8143" t="s">
        <v>38</v>
      </c>
      <c r="D8143" t="s">
        <v>1181</v>
      </c>
      <c r="E8143">
        <v>2.8975000000000001E-7</v>
      </c>
    </row>
    <row r="8144" spans="1:5" x14ac:dyDescent="0.3">
      <c r="A8144" t="s">
        <v>735</v>
      </c>
      <c r="B8144" t="s">
        <v>492</v>
      </c>
      <c r="C8144" t="s">
        <v>38</v>
      </c>
      <c r="D8144" t="s">
        <v>1181</v>
      </c>
      <c r="E8144">
        <v>2.8975000000000001E-7</v>
      </c>
    </row>
    <row r="8145" spans="1:5" x14ac:dyDescent="0.3">
      <c r="A8145" t="s">
        <v>735</v>
      </c>
      <c r="B8145" t="s">
        <v>492</v>
      </c>
      <c r="C8145" t="s">
        <v>38</v>
      </c>
      <c r="D8145" t="s">
        <v>1181</v>
      </c>
      <c r="E8145">
        <v>2.8975000000000001E-7</v>
      </c>
    </row>
    <row r="8146" spans="1:5" x14ac:dyDescent="0.3">
      <c r="A8146" t="s">
        <v>735</v>
      </c>
      <c r="B8146" t="s">
        <v>492</v>
      </c>
      <c r="C8146" t="s">
        <v>38</v>
      </c>
      <c r="D8146" t="s">
        <v>1181</v>
      </c>
      <c r="E8146">
        <v>2.8975000000000001E-7</v>
      </c>
    </row>
    <row r="8147" spans="1:5" x14ac:dyDescent="0.3">
      <c r="A8147" t="s">
        <v>311</v>
      </c>
      <c r="B8147" t="s">
        <v>20</v>
      </c>
      <c r="C8147" t="s">
        <v>38</v>
      </c>
      <c r="D8147" t="s">
        <v>1181</v>
      </c>
      <c r="E8147">
        <v>1.5564999999999999E-7</v>
      </c>
    </row>
    <row r="8148" spans="1:5" x14ac:dyDescent="0.3">
      <c r="A8148" t="s">
        <v>728</v>
      </c>
      <c r="B8148" t="s">
        <v>492</v>
      </c>
      <c r="C8148" t="s">
        <v>38</v>
      </c>
      <c r="D8148" t="s">
        <v>1181</v>
      </c>
      <c r="E8148">
        <v>1.4487E-7</v>
      </c>
    </row>
    <row r="8149" spans="1:5" x14ac:dyDescent="0.3">
      <c r="A8149" t="s">
        <v>728</v>
      </c>
      <c r="B8149" t="s">
        <v>492</v>
      </c>
      <c r="C8149" t="s">
        <v>38</v>
      </c>
      <c r="D8149" t="s">
        <v>1181</v>
      </c>
      <c r="E8149">
        <v>1.4487E-7</v>
      </c>
    </row>
    <row r="8150" spans="1:5" x14ac:dyDescent="0.3">
      <c r="A8150" t="s">
        <v>728</v>
      </c>
      <c r="B8150" t="s">
        <v>492</v>
      </c>
      <c r="C8150" t="s">
        <v>38</v>
      </c>
      <c r="D8150" t="s">
        <v>1181</v>
      </c>
      <c r="E8150">
        <v>1.4487E-7</v>
      </c>
    </row>
    <row r="8151" spans="1:5" x14ac:dyDescent="0.3">
      <c r="A8151" t="s">
        <v>728</v>
      </c>
      <c r="B8151" t="s">
        <v>492</v>
      </c>
      <c r="C8151" t="s">
        <v>38</v>
      </c>
      <c r="D8151" t="s">
        <v>1181</v>
      </c>
      <c r="E8151">
        <v>1.4487E-7</v>
      </c>
    </row>
    <row r="8152" spans="1:5" x14ac:dyDescent="0.3">
      <c r="A8152" t="s">
        <v>728</v>
      </c>
      <c r="B8152" t="s">
        <v>492</v>
      </c>
      <c r="C8152" t="s">
        <v>38</v>
      </c>
      <c r="D8152" t="s">
        <v>1181</v>
      </c>
      <c r="E8152">
        <v>1.4487E-7</v>
      </c>
    </row>
    <row r="8153" spans="1:5" x14ac:dyDescent="0.3">
      <c r="A8153" t="s">
        <v>728</v>
      </c>
      <c r="B8153" t="s">
        <v>492</v>
      </c>
      <c r="C8153" t="s">
        <v>38</v>
      </c>
      <c r="D8153" t="s">
        <v>1181</v>
      </c>
      <c r="E8153">
        <v>1.4487E-7</v>
      </c>
    </row>
    <row r="8154" spans="1:5" x14ac:dyDescent="0.3">
      <c r="A8154" t="s">
        <v>728</v>
      </c>
      <c r="B8154" t="s">
        <v>492</v>
      </c>
      <c r="C8154" t="s">
        <v>38</v>
      </c>
      <c r="D8154" t="s">
        <v>1181</v>
      </c>
      <c r="E8154">
        <v>1.4487E-7</v>
      </c>
    </row>
    <row r="8155" spans="1:5" x14ac:dyDescent="0.3">
      <c r="A8155" t="s">
        <v>728</v>
      </c>
      <c r="B8155" t="s">
        <v>492</v>
      </c>
      <c r="C8155" t="s">
        <v>38</v>
      </c>
      <c r="D8155" t="s">
        <v>1181</v>
      </c>
      <c r="E8155">
        <v>1.4487E-7</v>
      </c>
    </row>
    <row r="8156" spans="1:5" x14ac:dyDescent="0.3">
      <c r="A8156" t="s">
        <v>728</v>
      </c>
      <c r="B8156" t="s">
        <v>492</v>
      </c>
      <c r="C8156" t="s">
        <v>38</v>
      </c>
      <c r="D8156" t="s">
        <v>1181</v>
      </c>
      <c r="E8156">
        <v>1.4487E-7</v>
      </c>
    </row>
    <row r="8157" spans="1:5" x14ac:dyDescent="0.3">
      <c r="A8157" t="s">
        <v>728</v>
      </c>
      <c r="B8157" t="s">
        <v>492</v>
      </c>
      <c r="C8157" t="s">
        <v>38</v>
      </c>
      <c r="D8157" t="s">
        <v>1181</v>
      </c>
      <c r="E8157">
        <v>1.4487E-7</v>
      </c>
    </row>
    <row r="8158" spans="1:5" x14ac:dyDescent="0.3">
      <c r="A8158" t="s">
        <v>728</v>
      </c>
      <c r="B8158" t="s">
        <v>492</v>
      </c>
      <c r="C8158" t="s">
        <v>38</v>
      </c>
      <c r="D8158" t="s">
        <v>1181</v>
      </c>
      <c r="E8158">
        <v>1.4487E-7</v>
      </c>
    </row>
    <row r="8159" spans="1:5" x14ac:dyDescent="0.3">
      <c r="A8159" t="s">
        <v>372</v>
      </c>
      <c r="B8159" t="s">
        <v>409</v>
      </c>
      <c r="C8159" t="s">
        <v>38</v>
      </c>
      <c r="D8159" t="s">
        <v>1181</v>
      </c>
      <c r="E8159">
        <v>1.0939E-7</v>
      </c>
    </row>
    <row r="8160" spans="1:5" x14ac:dyDescent="0.3">
      <c r="A8160" t="s">
        <v>556</v>
      </c>
      <c r="B8160" t="s">
        <v>557</v>
      </c>
      <c r="C8160" t="s">
        <v>38</v>
      </c>
      <c r="D8160" t="s">
        <v>1181</v>
      </c>
      <c r="E8160">
        <v>9.5700000000000003E-8</v>
      </c>
    </row>
    <row r="8161" spans="1:5" x14ac:dyDescent="0.3">
      <c r="A8161" t="s">
        <v>725</v>
      </c>
      <c r="B8161" t="s">
        <v>492</v>
      </c>
      <c r="C8161" t="s">
        <v>38</v>
      </c>
      <c r="D8161" t="s">
        <v>1181</v>
      </c>
      <c r="E8161">
        <v>2.8970000000000001E-8</v>
      </c>
    </row>
    <row r="8162" spans="1:5" x14ac:dyDescent="0.3">
      <c r="A8162" t="s">
        <v>725</v>
      </c>
      <c r="B8162" t="s">
        <v>492</v>
      </c>
      <c r="C8162" t="s">
        <v>38</v>
      </c>
      <c r="D8162" t="s">
        <v>1181</v>
      </c>
      <c r="E8162">
        <v>2.8970000000000001E-8</v>
      </c>
    </row>
    <row r="8163" spans="1:5" x14ac:dyDescent="0.3">
      <c r="A8163" t="s">
        <v>725</v>
      </c>
      <c r="B8163" t="s">
        <v>492</v>
      </c>
      <c r="C8163" t="s">
        <v>38</v>
      </c>
      <c r="D8163" t="s">
        <v>1181</v>
      </c>
      <c r="E8163">
        <v>2.8970000000000001E-8</v>
      </c>
    </row>
    <row r="8164" spans="1:5" x14ac:dyDescent="0.3">
      <c r="A8164" t="s">
        <v>725</v>
      </c>
      <c r="B8164" t="s">
        <v>492</v>
      </c>
      <c r="C8164" t="s">
        <v>38</v>
      </c>
      <c r="D8164" t="s">
        <v>1181</v>
      </c>
      <c r="E8164">
        <v>2.8970000000000001E-8</v>
      </c>
    </row>
    <row r="8165" spans="1:5" x14ac:dyDescent="0.3">
      <c r="A8165" t="s">
        <v>725</v>
      </c>
      <c r="B8165" t="s">
        <v>492</v>
      </c>
      <c r="C8165" t="s">
        <v>38</v>
      </c>
      <c r="D8165" t="s">
        <v>1181</v>
      </c>
      <c r="E8165">
        <v>2.8970000000000001E-8</v>
      </c>
    </row>
    <row r="8166" spans="1:5" x14ac:dyDescent="0.3">
      <c r="A8166" t="s">
        <v>725</v>
      </c>
      <c r="B8166" t="s">
        <v>492</v>
      </c>
      <c r="C8166" t="s">
        <v>38</v>
      </c>
      <c r="D8166" t="s">
        <v>1181</v>
      </c>
      <c r="E8166">
        <v>2.8970000000000001E-8</v>
      </c>
    </row>
    <row r="8167" spans="1:5" x14ac:dyDescent="0.3">
      <c r="A8167" t="s">
        <v>725</v>
      </c>
      <c r="B8167" t="s">
        <v>492</v>
      </c>
      <c r="C8167" t="s">
        <v>38</v>
      </c>
      <c r="D8167" t="s">
        <v>1181</v>
      </c>
      <c r="E8167">
        <v>2.8970000000000001E-8</v>
      </c>
    </row>
    <row r="8168" spans="1:5" x14ac:dyDescent="0.3">
      <c r="A8168" t="s">
        <v>725</v>
      </c>
      <c r="B8168" t="s">
        <v>492</v>
      </c>
      <c r="C8168" t="s">
        <v>38</v>
      </c>
      <c r="D8168" t="s">
        <v>1181</v>
      </c>
      <c r="E8168">
        <v>2.8970000000000001E-8</v>
      </c>
    </row>
    <row r="8169" spans="1:5" x14ac:dyDescent="0.3">
      <c r="A8169" t="s">
        <v>725</v>
      </c>
      <c r="B8169" t="s">
        <v>492</v>
      </c>
      <c r="C8169" t="s">
        <v>38</v>
      </c>
      <c r="D8169" t="s">
        <v>1181</v>
      </c>
      <c r="E8169">
        <v>2.8970000000000001E-8</v>
      </c>
    </row>
    <row r="8170" spans="1:5" x14ac:dyDescent="0.3">
      <c r="A8170" t="s">
        <v>725</v>
      </c>
      <c r="B8170" t="s">
        <v>492</v>
      </c>
      <c r="C8170" t="s">
        <v>38</v>
      </c>
      <c r="D8170" t="s">
        <v>1181</v>
      </c>
      <c r="E8170">
        <v>2.8970000000000001E-8</v>
      </c>
    </row>
    <row r="8171" spans="1:5" x14ac:dyDescent="0.3">
      <c r="A8171" t="s">
        <v>725</v>
      </c>
      <c r="B8171" t="s">
        <v>492</v>
      </c>
      <c r="C8171" t="s">
        <v>38</v>
      </c>
      <c r="D8171" t="s">
        <v>1181</v>
      </c>
      <c r="E8171">
        <v>2.8970000000000001E-8</v>
      </c>
    </row>
  </sheetData>
  <autoFilter ref="A1:E1" xr:uid="{C18DAC94-B2C3-421D-B2A5-47C7EFA279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Ismael soto</cp:lastModifiedBy>
  <dcterms:created xsi:type="dcterms:W3CDTF">2023-12-01T10:41:48Z</dcterms:created>
  <dcterms:modified xsi:type="dcterms:W3CDTF">2023-12-01T16:50:02Z</dcterms:modified>
</cp:coreProperties>
</file>