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pietario\Desktop\Escritorio\Brian\Brian code 2.0\"/>
    </mc:Choice>
  </mc:AlternateContent>
  <xr:revisionPtr revIDLastSave="0" documentId="13_ncr:1_{0C2C4EFB-1047-4F4C-942A-5C570BC38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6" sheetId="6" r:id="rId1"/>
    <sheet name="Sheet1" sheetId="1" r:id="rId2"/>
    <sheet name="Sheet4" sheetId="4" r:id="rId3"/>
    <sheet name="Sheet2" sheetId="2" r:id="rId4"/>
    <sheet name="Sheet3" sheetId="3" r:id="rId5"/>
  </sheets>
  <definedNames>
    <definedName name="_xlnm._FilterDatabase" localSheetId="1" hidden="1">Sheet1!$A$1:$O$378</definedName>
    <definedName name="_xlnm._FilterDatabase" localSheetId="3" hidden="1">Sheet2!$A$1:$B$163</definedName>
    <definedName name="_xlnm._FilterDatabase" localSheetId="4" hidden="1">Sheet3!$A$1:$E$164</definedName>
  </definedNames>
  <calcPr calcId="191029"/>
  <pivotCaches>
    <pivotCache cacheId="8" r:id="rId6"/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3" l="1"/>
  <c r="E164" i="3"/>
  <c r="C164" i="3"/>
  <c r="B164" i="3"/>
</calcChain>
</file>

<file path=xl/sharedStrings.xml><?xml version="1.0" encoding="utf-8"?>
<sst xmlns="http://schemas.openxmlformats.org/spreadsheetml/2006/main" count="2788" uniqueCount="504">
  <si>
    <t>Species</t>
  </si>
  <si>
    <t>Official_country</t>
  </si>
  <si>
    <t>Type_of_cost_merged</t>
  </si>
  <si>
    <t>Cost_estimate_per_year_2017_USD_exchange_rate</t>
  </si>
  <si>
    <t>cost_mil</t>
  </si>
  <si>
    <t>Agriculture</t>
  </si>
  <si>
    <t>GDP</t>
  </si>
  <si>
    <t>Pop_size</t>
  </si>
  <si>
    <t>Order</t>
  </si>
  <si>
    <t>t</t>
  </si>
  <si>
    <t>suitability</t>
  </si>
  <si>
    <t>comb2</t>
  </si>
  <si>
    <t>Acacia mearnsii</t>
  </si>
  <si>
    <t>South Africa</t>
  </si>
  <si>
    <t>Damage</t>
  </si>
  <si>
    <t>Plants</t>
  </si>
  <si>
    <t>Acacia mearnsii Damage</t>
  </si>
  <si>
    <t>Adelges piceae</t>
  </si>
  <si>
    <t>Canada</t>
  </si>
  <si>
    <t>Arthropods</t>
  </si>
  <si>
    <t>Adelges piceae Damage</t>
  </si>
  <si>
    <t>Adelges tsugae</t>
  </si>
  <si>
    <t>United States of America</t>
  </si>
  <si>
    <t>Management</t>
  </si>
  <si>
    <t>Adelges tsugae Management</t>
  </si>
  <si>
    <t>Aedes aegypti</t>
  </si>
  <si>
    <t>Argentina</t>
  </si>
  <si>
    <t>Aedes aegypti Damage</t>
  </si>
  <si>
    <t>Belize</t>
  </si>
  <si>
    <t>Bhutan</t>
  </si>
  <si>
    <t>Bolivia</t>
  </si>
  <si>
    <t>Brazil</t>
  </si>
  <si>
    <t>Brunei</t>
  </si>
  <si>
    <t>Cambodia</t>
  </si>
  <si>
    <t>Chile</t>
  </si>
  <si>
    <t>China</t>
  </si>
  <si>
    <t>Cuba</t>
  </si>
  <si>
    <t>East Timor</t>
  </si>
  <si>
    <t>Ecuador</t>
  </si>
  <si>
    <t>Guatemala</t>
  </si>
  <si>
    <t>India</t>
  </si>
  <si>
    <t>Indonesia</t>
  </si>
  <si>
    <t>Laos</t>
  </si>
  <si>
    <t>Malaysia</t>
  </si>
  <si>
    <t>Mexico</t>
  </si>
  <si>
    <t>Myanmar</t>
  </si>
  <si>
    <t>Paraguay</t>
  </si>
  <si>
    <t>Peru</t>
  </si>
  <si>
    <t>Philippines</t>
  </si>
  <si>
    <t>Singapore</t>
  </si>
  <si>
    <t>Suriname</t>
  </si>
  <si>
    <t>Thailand</t>
  </si>
  <si>
    <t>Uruguay</t>
  </si>
  <si>
    <t>Vietnam</t>
  </si>
  <si>
    <t>Aedes aegypti Management</t>
  </si>
  <si>
    <t>Colombia</t>
  </si>
  <si>
    <t>Nicaragua</t>
  </si>
  <si>
    <t>Panama</t>
  </si>
  <si>
    <t>Aedes albopictus</t>
  </si>
  <si>
    <t>France</t>
  </si>
  <si>
    <t>Aedes albopictus Management</t>
  </si>
  <si>
    <t>Italy</t>
  </si>
  <si>
    <t>Spain</t>
  </si>
  <si>
    <t>Aedes camptorhynchus</t>
  </si>
  <si>
    <t>New Zealand</t>
  </si>
  <si>
    <t>Aedes camptorhynchus Management</t>
  </si>
  <si>
    <t>Ageratina adenophora</t>
  </si>
  <si>
    <t>Ageratina adenophora Management</t>
  </si>
  <si>
    <t>Agrilus planipennis</t>
  </si>
  <si>
    <t>Agrilus planipennis Management</t>
  </si>
  <si>
    <t>Ailanthus altissima</t>
  </si>
  <si>
    <t>Ailanthus altissima Management</t>
  </si>
  <si>
    <t>Alopochen aegyptiaca</t>
  </si>
  <si>
    <t>Netherlands</t>
  </si>
  <si>
    <t>All_density</t>
  </si>
  <si>
    <t>Alopochen aegyptiaca Damage</t>
  </si>
  <si>
    <t>Alternanthera philoxeroides</t>
  </si>
  <si>
    <t>Australia</t>
  </si>
  <si>
    <t>Alternanthera philoxeroides Management</t>
  </si>
  <si>
    <t>Ambrosia artemisiifolia</t>
  </si>
  <si>
    <t>Albania</t>
  </si>
  <si>
    <t>Ambrosia artemisiifolia Damage</t>
  </si>
  <si>
    <t>Austria</t>
  </si>
  <si>
    <t>Belarus</t>
  </si>
  <si>
    <t>Bosnia and Herzegovina</t>
  </si>
  <si>
    <t>Bulgaria</t>
  </si>
  <si>
    <t>Croatia</t>
  </si>
  <si>
    <t>Czechia</t>
  </si>
  <si>
    <t>Denmark</t>
  </si>
  <si>
    <t>Finland</t>
  </si>
  <si>
    <t>Germany</t>
  </si>
  <si>
    <t>Greece</t>
  </si>
  <si>
    <t>Hungary</t>
  </si>
  <si>
    <t>Macedonia</t>
  </si>
  <si>
    <t>Moldova</t>
  </si>
  <si>
    <t>Montenegro</t>
  </si>
  <si>
    <t>Norway</t>
  </si>
  <si>
    <t>Poland</t>
  </si>
  <si>
    <t>Portugal</t>
  </si>
  <si>
    <t>Republic of Serbia</t>
  </si>
  <si>
    <t>Romania</t>
  </si>
  <si>
    <t>Russia</t>
  </si>
  <si>
    <t>Slovakia</t>
  </si>
  <si>
    <t>Slovenia</t>
  </si>
  <si>
    <t>Sweden</t>
  </si>
  <si>
    <t>Switzerland</t>
  </si>
  <si>
    <t>Turkey</t>
  </si>
  <si>
    <t>Ukraine</t>
  </si>
  <si>
    <t>Ambrosia artemisiifolia Management</t>
  </si>
  <si>
    <t>Anolis carolinensis</t>
  </si>
  <si>
    <t>Japan</t>
  </si>
  <si>
    <t>Reptilia</t>
  </si>
  <si>
    <t>Anolis carolinensis Management</t>
  </si>
  <si>
    <t>Anoplophora chinensis</t>
  </si>
  <si>
    <t>Anoplophora chinensis Management</t>
  </si>
  <si>
    <t>Anoplophora glabripennis</t>
  </si>
  <si>
    <t>Anoplophora glabripennis Damage</t>
  </si>
  <si>
    <t>Anoplophora glabripennis Management</t>
  </si>
  <si>
    <t>Apis mellifera</t>
  </si>
  <si>
    <t>Apis mellifera Damage</t>
  </si>
  <si>
    <t>Arctotheca calendula</t>
  </si>
  <si>
    <t>Arctotheca calendula Management</t>
  </si>
  <si>
    <t>Arion lusitanicus</t>
  </si>
  <si>
    <t>Arion lusitanicus Damage</t>
  </si>
  <si>
    <t>Artemisia vulgaris</t>
  </si>
  <si>
    <t>Artemisia vulgaris Damage</t>
  </si>
  <si>
    <t>Azolla filiculoides</t>
  </si>
  <si>
    <t>Azolla filiculoides Management</t>
  </si>
  <si>
    <t>United Kingdom</t>
  </si>
  <si>
    <t>Bactrocera tryoni</t>
  </si>
  <si>
    <t>Bactrocera tryoni Damage</t>
  </si>
  <si>
    <t>Bactrocera tryoni Management</t>
  </si>
  <si>
    <t>Bemisia tabaci</t>
  </si>
  <si>
    <t>Bemisia tabaci Management</t>
  </si>
  <si>
    <t>Boiga irregularis</t>
  </si>
  <si>
    <t>Boiga irregularis Management</t>
  </si>
  <si>
    <t>Branta canadensis</t>
  </si>
  <si>
    <t>Branta canadensis Damage</t>
  </si>
  <si>
    <t>Branta canadensis Management</t>
  </si>
  <si>
    <t>Buddleja davidii</t>
  </si>
  <si>
    <t>Buddleja davidii Management</t>
  </si>
  <si>
    <t>Cabomba caroliniana</t>
  </si>
  <si>
    <t>Cabomba caroliniana Management</t>
  </si>
  <si>
    <t>Cactoblastis cactorum</t>
  </si>
  <si>
    <t>Cactoblastis cactorum Damage</t>
  </si>
  <si>
    <t>Cactoblastis cactorum Management</t>
  </si>
  <si>
    <t>Callosciurus erythraeus</t>
  </si>
  <si>
    <t>Mammalia</t>
  </si>
  <si>
    <t>Callosciurus erythraeus Damage</t>
  </si>
  <si>
    <t>Camelus dromedarius</t>
  </si>
  <si>
    <t>Camelus dromedarius Damage</t>
  </si>
  <si>
    <t>Camelus dromedarius Management</t>
  </si>
  <si>
    <t>Cameraria ohridella</t>
  </si>
  <si>
    <t>Cameraria ohridella Management</t>
  </si>
  <si>
    <t>Canis lupus</t>
  </si>
  <si>
    <t>Canis lupus Damage</t>
  </si>
  <si>
    <t>Canis lupus Management</t>
  </si>
  <si>
    <t>Capra hircus</t>
  </si>
  <si>
    <t>Capra hircus Damage</t>
  </si>
  <si>
    <t>Capra hircus Management</t>
  </si>
  <si>
    <t>Carduus platypus</t>
  </si>
  <si>
    <t>Carduus platypus Damage</t>
  </si>
  <si>
    <t>Carduus platypus Management</t>
  </si>
  <si>
    <t>Castor canadensis</t>
  </si>
  <si>
    <t>Castor canadensis Damage</t>
  </si>
  <si>
    <t>Cenchrus clandestinus</t>
  </si>
  <si>
    <t>Cenchrus clandestinus Damage</t>
  </si>
  <si>
    <t>Cenchrus setaceus</t>
  </si>
  <si>
    <t>Cenchrus setaceus Management</t>
  </si>
  <si>
    <t>Ceratitis capitata</t>
  </si>
  <si>
    <t>Ceratitis capitata Damage</t>
  </si>
  <si>
    <t>Ceratitis capitata Management</t>
  </si>
  <si>
    <t>Cereus jamacaru</t>
  </si>
  <si>
    <t>Cereus jamacaru Management</t>
  </si>
  <si>
    <t>Ceutorhynchus obstrictus</t>
  </si>
  <si>
    <t>Ceutorhynchus obstrictus Damage</t>
  </si>
  <si>
    <t>Chelydra serpentina</t>
  </si>
  <si>
    <t>Chelydra serpentina Management</t>
  </si>
  <si>
    <t>Chlorocebus pygerythrus</t>
  </si>
  <si>
    <t>Saint Kitts and Nevis</t>
  </si>
  <si>
    <t>Chlorocebus pygerythrus Management</t>
  </si>
  <si>
    <t>Chondrilla juncea</t>
  </si>
  <si>
    <t>Chondrilla juncea Damage</t>
  </si>
  <si>
    <t>Chondrilla juncea Management</t>
  </si>
  <si>
    <t>Chromolaena odorata</t>
  </si>
  <si>
    <t>Ivory Coast</t>
  </si>
  <si>
    <t>Chromolaena odorata Management</t>
  </si>
  <si>
    <t>Cirsium arvense</t>
  </si>
  <si>
    <t>Cirsium arvense Damage</t>
  </si>
  <si>
    <t>Clematis vitalba</t>
  </si>
  <si>
    <t>Clematis vitalba Management</t>
  </si>
  <si>
    <t>Columba livia</t>
  </si>
  <si>
    <t>Columba livia Damage</t>
  </si>
  <si>
    <t>Columba livia Management</t>
  </si>
  <si>
    <t>Coptotermes formosanus</t>
  </si>
  <si>
    <t>Coptotermes formosanus Damage</t>
  </si>
  <si>
    <t>Corbicula fluminea</t>
  </si>
  <si>
    <t>Corbicula fluminea Damage</t>
  </si>
  <si>
    <t>Coreopsis lanceolata</t>
  </si>
  <si>
    <t>Coreopsis lanceolata Management</t>
  </si>
  <si>
    <t>Cortaderia selloana</t>
  </si>
  <si>
    <t>Cortaderia selloana Management</t>
  </si>
  <si>
    <t>Crassula helmsii</t>
  </si>
  <si>
    <t>Crassula helmsii Management</t>
  </si>
  <si>
    <t>Cryptostegia grandiflora</t>
  </si>
  <si>
    <t>Cryptostegia grandiflora Damage</t>
  </si>
  <si>
    <t>Cryptostegia grandiflora Management</t>
  </si>
  <si>
    <t>Cryptotermes brevis</t>
  </si>
  <si>
    <t>Cryptotermes brevis Management</t>
  </si>
  <si>
    <t>Cydia pomonella</t>
  </si>
  <si>
    <t>Cydia pomonella Damage</t>
  </si>
  <si>
    <t>Cygnus olor</t>
  </si>
  <si>
    <t>Cygnus olor Damage</t>
  </si>
  <si>
    <t>Cygnus olor Management</t>
  </si>
  <si>
    <t>Cytisus scoparius</t>
  </si>
  <si>
    <t>Cytisus scoparius Management</t>
  </si>
  <si>
    <t>Dendroctonus micans</t>
  </si>
  <si>
    <t>Dendroctonus micans Damage</t>
  </si>
  <si>
    <t>Dendroctonus micans Management</t>
  </si>
  <si>
    <t>Dreissena polymorpha</t>
  </si>
  <si>
    <t>Dreissena polymorpha Management</t>
  </si>
  <si>
    <t>Drosophila suzukii</t>
  </si>
  <si>
    <t>Drosophila suzukii Damage</t>
  </si>
  <si>
    <t>Echium plantagineum</t>
  </si>
  <si>
    <t>Echium plantagineum Management</t>
  </si>
  <si>
    <t>Eichhornia crassipes</t>
  </si>
  <si>
    <t>Eichhornia crassipes Damage</t>
  </si>
  <si>
    <t>Eichhornia crassipes Management</t>
  </si>
  <si>
    <t>Elaeis guineensis</t>
  </si>
  <si>
    <t>Elaeis guineensis Damage</t>
  </si>
  <si>
    <t>Elatobium abietinum</t>
  </si>
  <si>
    <t>Elatobium abietinum Damage</t>
  </si>
  <si>
    <t>Elodea nuttallii</t>
  </si>
  <si>
    <t>Elodea nuttallii Management</t>
  </si>
  <si>
    <t>Ephestia kuehniella</t>
  </si>
  <si>
    <t>Ephestia kuehniella Damage</t>
  </si>
  <si>
    <t>Ephestia kuehniella Management</t>
  </si>
  <si>
    <t>Equus caballus</t>
  </si>
  <si>
    <t>Equus caballus Management</t>
  </si>
  <si>
    <t>Euphorbia esula</t>
  </si>
  <si>
    <t>Euphorbia esula Damage</t>
  </si>
  <si>
    <t>Fallopia baldschuanica</t>
  </si>
  <si>
    <t>Fallopia baldschuanica Management</t>
  </si>
  <si>
    <t>Felis catus</t>
  </si>
  <si>
    <t>Felis catus Damage</t>
  </si>
  <si>
    <t>Felis catus Management</t>
  </si>
  <si>
    <t>Frankliniella occidentalis</t>
  </si>
  <si>
    <t>Frankliniella occidentalis Damage</t>
  </si>
  <si>
    <t>Haematobia irritans</t>
  </si>
  <si>
    <t>Haematobia irritans Damage</t>
  </si>
  <si>
    <t>Hakea sericea</t>
  </si>
  <si>
    <t>Hakea sericea Management</t>
  </si>
  <si>
    <t>Heliotropium europaeum</t>
  </si>
  <si>
    <t>Heliotropium europaeum Management</t>
  </si>
  <si>
    <t>Hemitragus jemlahicus</t>
  </si>
  <si>
    <t>Hemitragus jemlahicus Management</t>
  </si>
  <si>
    <t>Heracleum mantegazzianum</t>
  </si>
  <si>
    <t>Heracleum mantegazzianum Damage</t>
  </si>
  <si>
    <t>Heracleum mantegazzianum Management</t>
  </si>
  <si>
    <t>Herpestes edwardsi</t>
  </si>
  <si>
    <t>Herpestes edwardsi Damage</t>
  </si>
  <si>
    <t>Herpestes javanicus</t>
  </si>
  <si>
    <t>Herpestes javanicus Damage</t>
  </si>
  <si>
    <t>Homarus americanus</t>
  </si>
  <si>
    <t>Homarus americanus Management</t>
  </si>
  <si>
    <t>Hyblaea puera</t>
  </si>
  <si>
    <t>Hyblaea puera Management</t>
  </si>
  <si>
    <t>Hydrocotyle ranunculoides</t>
  </si>
  <si>
    <t>Hydrocotyle ranunculoides Management</t>
  </si>
  <si>
    <t>Hypera postica</t>
  </si>
  <si>
    <t>Hypera postica Management</t>
  </si>
  <si>
    <t>Impatiens glandulifera</t>
  </si>
  <si>
    <t>Impatiens glandulifera Management</t>
  </si>
  <si>
    <t>Lagarosiphon major</t>
  </si>
  <si>
    <t>Lagarosiphon major Management</t>
  </si>
  <si>
    <t>Lantana camara</t>
  </si>
  <si>
    <t>Lantana camara Damage</t>
  </si>
  <si>
    <t>Lantana camara Management</t>
  </si>
  <si>
    <t>Leptinotarsa decemlineata</t>
  </si>
  <si>
    <t>Leptinotarsa decemlineata Damage</t>
  </si>
  <si>
    <t>Leptinotarsa decemlineata Management</t>
  </si>
  <si>
    <t>Linepithema humile</t>
  </si>
  <si>
    <t>Linepithema humile Management</t>
  </si>
  <si>
    <t>Lissachatina fulica</t>
  </si>
  <si>
    <t>Lissachatina fulica Management</t>
  </si>
  <si>
    <t>Lithobates catesbeianus</t>
  </si>
  <si>
    <t>Amphibia</t>
  </si>
  <si>
    <t>Lithobates catesbeianus Management</t>
  </si>
  <si>
    <t>Lonicera japonica</t>
  </si>
  <si>
    <t>Lonicera japonica Management</t>
  </si>
  <si>
    <t>Ludwigia grandiflora</t>
  </si>
  <si>
    <t>Ludwigia grandiflora Management</t>
  </si>
  <si>
    <t>Marrubium vulgare</t>
  </si>
  <si>
    <t>Marrubium vulgare Damage</t>
  </si>
  <si>
    <t>Marrubium vulgare Management</t>
  </si>
  <si>
    <t>Melia azedarach</t>
  </si>
  <si>
    <t>Melia azedarach Management</t>
  </si>
  <si>
    <t>Mimosa diplotricha</t>
  </si>
  <si>
    <t>Mimosa diplotricha Damage</t>
  </si>
  <si>
    <t>Mimosa diplotricha Management</t>
  </si>
  <si>
    <t>Mimosa pigra</t>
  </si>
  <si>
    <t>Mimosa pigra Management</t>
  </si>
  <si>
    <t>Muntiacus reevesi</t>
  </si>
  <si>
    <t>Muntiacus reevesi Damage</t>
  </si>
  <si>
    <t>Mus musculus</t>
  </si>
  <si>
    <t>Mus musculus Damage</t>
  </si>
  <si>
    <t>Mustela erminea</t>
  </si>
  <si>
    <t>Mustela erminea Management</t>
  </si>
  <si>
    <t>Myiopsitta monachus</t>
  </si>
  <si>
    <t>Myiopsitta monachus Management</t>
  </si>
  <si>
    <t>Myocastor coypus</t>
  </si>
  <si>
    <t>Myocastor coypus Damage</t>
  </si>
  <si>
    <t>Myocastor coypus Management</t>
  </si>
  <si>
    <t>Myriophyllum aquaticum</t>
  </si>
  <si>
    <t>Myriophyllum aquaticum Management</t>
  </si>
  <si>
    <t>Nassella neesiana</t>
  </si>
  <si>
    <t>Nassella neesiana Management</t>
  </si>
  <si>
    <t>Nassella trichotoma</t>
  </si>
  <si>
    <t>Nassella trichotoma Management</t>
  </si>
  <si>
    <t>Neovison vison</t>
  </si>
  <si>
    <t>Neovison vison Damage</t>
  </si>
  <si>
    <t>Neovison vison Management</t>
  </si>
  <si>
    <t>Iceland</t>
  </si>
  <si>
    <t>Nyctereutes procyonoides</t>
  </si>
  <si>
    <t>Nyctereutes procyonoides Management</t>
  </si>
  <si>
    <t>Lithuania</t>
  </si>
  <si>
    <t>Nymphoides peltata</t>
  </si>
  <si>
    <t>Nymphoides peltata Management</t>
  </si>
  <si>
    <t>Ondatra zibethicus</t>
  </si>
  <si>
    <t>Ondatra zibethicus Damage</t>
  </si>
  <si>
    <t>Ondatra zibethicus Management</t>
  </si>
  <si>
    <t>Opuntia aurantiaca</t>
  </si>
  <si>
    <t>Opuntia aurantiaca Management</t>
  </si>
  <si>
    <t>Oryctolagus cuniculus</t>
  </si>
  <si>
    <t>Oryctolagus cuniculus Damage</t>
  </si>
  <si>
    <t>Oryctolagus cuniculus Management</t>
  </si>
  <si>
    <t>Oxyura jamaicensis</t>
  </si>
  <si>
    <t>Oxyura jamaicensis Management</t>
  </si>
  <si>
    <t>Pacifastacus leniusculus</t>
  </si>
  <si>
    <t>Pacifastacus leniusculus Damage</t>
  </si>
  <si>
    <t>Pacifastacus leniusculus Management</t>
  </si>
  <si>
    <t>Paguma larvata</t>
  </si>
  <si>
    <t>Paguma larvata Damage</t>
  </si>
  <si>
    <t>Panicum repens</t>
  </si>
  <si>
    <t>Panicum repens Management</t>
  </si>
  <si>
    <t>Parkinsonia aculeata</t>
  </si>
  <si>
    <t>Parkinsonia aculeata Management</t>
  </si>
  <si>
    <t>Parthenium hysterophorus</t>
  </si>
  <si>
    <t>Parthenium hysterophorus Damage</t>
  </si>
  <si>
    <t>Ethiopia</t>
  </si>
  <si>
    <t>Kenya</t>
  </si>
  <si>
    <t>Uganda</t>
  </si>
  <si>
    <t>United Republic of Tanzania</t>
  </si>
  <si>
    <t>Parthenium hysterophorus Management</t>
  </si>
  <si>
    <t>Passer domesticus</t>
  </si>
  <si>
    <t>Passer domesticus Damage</t>
  </si>
  <si>
    <t>Petromyzon marinus</t>
  </si>
  <si>
    <t>Petromyzon marinus Damage</t>
  </si>
  <si>
    <t>Petromyzon marinus Management</t>
  </si>
  <si>
    <t>Phascolarctos cinereus</t>
  </si>
  <si>
    <t>Phascolarctos cinereus Management</t>
  </si>
  <si>
    <t>Phasianus colchicus</t>
  </si>
  <si>
    <t>Phasianus colchicus Damage</t>
  </si>
  <si>
    <t>Phelipanche aegyptiaca</t>
  </si>
  <si>
    <t>Phelipanche aegyptiaca Management</t>
  </si>
  <si>
    <t>Phoxinus phoxinus</t>
  </si>
  <si>
    <t>Phoxinus phoxinus Management</t>
  </si>
  <si>
    <t>Phragmites australis</t>
  </si>
  <si>
    <t>Phragmites australis Management</t>
  </si>
  <si>
    <t>Pistia stratiotes</t>
  </si>
  <si>
    <t>Pistia stratiotes Management</t>
  </si>
  <si>
    <t>Pomacea canaliculata</t>
  </si>
  <si>
    <t>Pomacea canaliculata Damage</t>
  </si>
  <si>
    <t>Procambarus clarkii</t>
  </si>
  <si>
    <t>Procambarus clarkii Damage</t>
  </si>
  <si>
    <t>Procambarus clarkii Management</t>
  </si>
  <si>
    <t>Procyon lotor</t>
  </si>
  <si>
    <t>Procyon lotor Damage</t>
  </si>
  <si>
    <t>Procyon lotor Management</t>
  </si>
  <si>
    <t>Prunus serotina</t>
  </si>
  <si>
    <t>Prunus serotina Damage</t>
  </si>
  <si>
    <t>Prunus serotina Management</t>
  </si>
  <si>
    <t>Pseudorasbora parva</t>
  </si>
  <si>
    <t>Pseudorasbora parva Management</t>
  </si>
  <si>
    <t>Psittacula krameri</t>
  </si>
  <si>
    <t>Psittacula krameri Damage</t>
  </si>
  <si>
    <t>Pakistan</t>
  </si>
  <si>
    <t>Psittacula krameri Management</t>
  </si>
  <si>
    <t>Pteridium aquilinum</t>
  </si>
  <si>
    <t>Pteridium aquilinum Damage</t>
  </si>
  <si>
    <t>Rattus exulans</t>
  </si>
  <si>
    <t>Rattus exulans Management</t>
  </si>
  <si>
    <t>Rattus norvegicus</t>
  </si>
  <si>
    <t>Malta</t>
  </si>
  <si>
    <t>Rattus norvegicus Management</t>
  </si>
  <si>
    <t>Rattus rattus</t>
  </si>
  <si>
    <t>Rattus rattus Damage</t>
  </si>
  <si>
    <t>Reynoutria japonica</t>
  </si>
  <si>
    <t>Reynoutria japonica Damage</t>
  </si>
  <si>
    <t>Reynoutria japonica Management</t>
  </si>
  <si>
    <t>Rhinella marina</t>
  </si>
  <si>
    <t>Rhinella marina Management</t>
  </si>
  <si>
    <t>Rhododendron ponticum</t>
  </si>
  <si>
    <t>Rhododendron ponticum Management</t>
  </si>
  <si>
    <t>Rhynchophorus ferrugineus</t>
  </si>
  <si>
    <t>Rhynchophorus ferrugineus Management</t>
  </si>
  <si>
    <t>Rosa rugosa</t>
  </si>
  <si>
    <t>Rosa rugosa Management</t>
  </si>
  <si>
    <t>Rumex lunaria</t>
  </si>
  <si>
    <t>Rumex lunaria Management</t>
  </si>
  <si>
    <t>Salvinia molesta</t>
  </si>
  <si>
    <t>Sri Lanka</t>
  </si>
  <si>
    <t>Salvinia molesta Damage</t>
  </si>
  <si>
    <t>Salvinia molesta Management</t>
  </si>
  <si>
    <t>Senegal</t>
  </si>
  <si>
    <t>Sciurus carolinensis</t>
  </si>
  <si>
    <t>Sciurus carolinensis Damage</t>
  </si>
  <si>
    <t>Sciurus carolinensis Management</t>
  </si>
  <si>
    <t>Senecio inaequidens</t>
  </si>
  <si>
    <t>Senecio inaequidens Management</t>
  </si>
  <si>
    <t>Senecio jacobaea</t>
  </si>
  <si>
    <t>Senecio jacobaea Management</t>
  </si>
  <si>
    <t>Senecio madagascariensis</t>
  </si>
  <si>
    <t>Senecio madagascariensis Management</t>
  </si>
  <si>
    <t>Senna obtusifolia</t>
  </si>
  <si>
    <t>Senna obtusifolia Management</t>
  </si>
  <si>
    <t>Sirex noctilio</t>
  </si>
  <si>
    <t>Sirex noctilio Management</t>
  </si>
  <si>
    <t>Solanum mauritianum</t>
  </si>
  <si>
    <t>Solanum mauritianum Management</t>
  </si>
  <si>
    <t>Solenopsis invicta</t>
  </si>
  <si>
    <t>Solenopsis invicta Management</t>
  </si>
  <si>
    <t>Spodoptera frugiperda</t>
  </si>
  <si>
    <t>Benin</t>
  </si>
  <si>
    <t>Spodoptera frugiperda Damage</t>
  </si>
  <si>
    <t>Cameroon</t>
  </si>
  <si>
    <t>Democratic Republic of the Congo</t>
  </si>
  <si>
    <t>Ghana</t>
  </si>
  <si>
    <t>Malawi</t>
  </si>
  <si>
    <t>Mozambique</t>
  </si>
  <si>
    <t>Nigeria</t>
  </si>
  <si>
    <t>Zambia</t>
  </si>
  <si>
    <t>Zimbabwe</t>
  </si>
  <si>
    <t>Spodoptera frugiperda Management</t>
  </si>
  <si>
    <t>Sporobolus pyramidalis</t>
  </si>
  <si>
    <t>Sporobolus pyramidalis Management</t>
  </si>
  <si>
    <t>Stomoxys calcitrans</t>
  </si>
  <si>
    <t>Stomoxys calcitrans Damage</t>
  </si>
  <si>
    <t>Sturnus vulgaris</t>
  </si>
  <si>
    <t>Sturnus vulgaris Damage</t>
  </si>
  <si>
    <t>Sus scrofa</t>
  </si>
  <si>
    <t>Sus scrofa Damage</t>
  </si>
  <si>
    <t>Sus scrofa Management</t>
  </si>
  <si>
    <t>Tamarix aphylla</t>
  </si>
  <si>
    <t>Tamarix aphylla Management</t>
  </si>
  <si>
    <t>Tinca tinca</t>
  </si>
  <si>
    <t>Tinca tinca Management</t>
  </si>
  <si>
    <t>Trachemys scripta</t>
  </si>
  <si>
    <t>Trachemys scripta Management</t>
  </si>
  <si>
    <t>Trichosurus vulpecula</t>
  </si>
  <si>
    <t>Trichosurus vulpecula Management</t>
  </si>
  <si>
    <t>Tuta absoluta</t>
  </si>
  <si>
    <t>Tuta absoluta Damage</t>
  </si>
  <si>
    <t>Mali</t>
  </si>
  <si>
    <t>Niger</t>
  </si>
  <si>
    <t>Rwanda</t>
  </si>
  <si>
    <t>Ulex europaeus</t>
  </si>
  <si>
    <t>Ulex europaeus Damage</t>
  </si>
  <si>
    <t>Ulex europaeus Management</t>
  </si>
  <si>
    <t>Vulpes vulpes</t>
  </si>
  <si>
    <t>Vulpes vulpes Damage</t>
  </si>
  <si>
    <t>Vulpes vulpes Management</t>
  </si>
  <si>
    <t>Xanthium chinense</t>
  </si>
  <si>
    <t>Xanthium chinense Damage</t>
  </si>
  <si>
    <t>Xanthium chinense Management</t>
  </si>
  <si>
    <t>Xanthium strumarium</t>
  </si>
  <si>
    <t>Xanthium strumarium Management</t>
  </si>
  <si>
    <t>Xenopus laevis</t>
  </si>
  <si>
    <t>Venezuela</t>
  </si>
  <si>
    <t>Xenopus laevis Management</t>
  </si>
  <si>
    <t>Impacted_year</t>
  </si>
  <si>
    <t>Y</t>
  </si>
  <si>
    <t>N</t>
  </si>
  <si>
    <t>Outlier_comb2</t>
  </si>
  <si>
    <t>original</t>
  </si>
  <si>
    <t>Birds</t>
  </si>
  <si>
    <t>Fish</t>
  </si>
  <si>
    <t>Molluks</t>
  </si>
  <si>
    <t>Mollusk</t>
  </si>
  <si>
    <t>Mollusks</t>
  </si>
  <si>
    <t>Mean AUC</t>
  </si>
  <si>
    <t>Sd AUC</t>
  </si>
  <si>
    <t>Mean TSS</t>
  </si>
  <si>
    <t>Sd TSS</t>
  </si>
  <si>
    <t>Mustela vison</t>
  </si>
  <si>
    <t>Phthorimaea absoluta</t>
  </si>
  <si>
    <t>Pontederia crassipes</t>
  </si>
  <si>
    <t>Row Labels</t>
  </si>
  <si>
    <t>(blank)</t>
  </si>
  <si>
    <t>Grand Total</t>
  </si>
  <si>
    <t>Count of Species</t>
  </si>
  <si>
    <t>Sum of original</t>
  </si>
  <si>
    <t>Sum of cost_mil</t>
  </si>
  <si>
    <t>Sum of Cost_estimate_per_year_2017_USD_exchange_rate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</si>
</sst>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pietario" refreshedDate="45224.537174421297" createdVersion="8" refreshedVersion="8" minRefreshableVersion="3" recordCount="378" xr:uid="{2644F1A5-991F-4816-BD3B-9583B584ED93}">
  <cacheSource type="worksheet">
    <worksheetSource ref="A1:B1048576" sheet="Sheet2"/>
  </cacheSource>
  <cacheFields count="2">
    <cacheField name="Species" numFmtId="0">
      <sharedItems containsBlank="1" count="163">
        <s v="Rattus rattus"/>
        <s v="Felis catus"/>
        <s v="Euphorbia esula"/>
        <s v="Stomoxys calcitrans"/>
        <s v="Haematobia irritans"/>
        <s v="Acacia mearnsii"/>
        <s v="Canis lupus"/>
        <s v="Columba livia"/>
        <s v="Coptotermes formosanus"/>
        <s v="Eichhornia crassipes"/>
        <s v="Sus scrofa"/>
        <s v="Sturnus vulgaris"/>
        <s v="Adelges piceae"/>
        <s v="Spodoptera frugiperda"/>
        <s v="Cirsium arvense"/>
        <s v="Tuta absoluta"/>
        <s v="Cydia pomonella"/>
        <s v="Petromyzon marinus"/>
        <s v="Aedes aegypti"/>
        <s v="Oryctolagus cuniculus"/>
        <s v="Anoplophora glabripennis"/>
        <s v="Ceutorhynchus obstrictus"/>
        <s v="Reynoutria japonica"/>
        <s v="Lantana camara"/>
        <s v="Pomacea canaliculata"/>
        <s v="Cryptotermes brevis"/>
        <s v="Parthenium hysterophorus"/>
        <s v="Hypera postica"/>
        <s v="Ceratitis capitata"/>
        <s v="Bactrocera tryoni"/>
        <s v="Ambrosia artemisiifolia"/>
        <s v="Chondrilla juncea"/>
        <s v="Frankliniella occidentalis"/>
        <s v="Melia azedarach"/>
        <s v="Herpestes edwardsi"/>
        <s v="Chromolaena odorata"/>
        <s v="Psittacula krameri"/>
        <s v="Apis mellifera"/>
        <s v="Agrilus planipennis"/>
        <s v="Arion lusitanicus"/>
        <s v="Ondatra zibethicus"/>
        <s v="Cereus jamacaru"/>
        <s v="Drosophila suzukii"/>
        <s v="Cameraria ohridella"/>
        <s v="Cactoblastis cactorum"/>
        <s v="Mus musculus"/>
        <s v="Sciurus carolinensis"/>
        <s v="Vulpes vulpes"/>
        <s v="Solenopsis invicta"/>
        <s v="Rhododendron ponticum"/>
        <s v="Elaeis guineensis"/>
        <s v="Cryptostegia grandiflora"/>
        <s v="Artemisia vulgaris"/>
        <s v="Ulex europaeus"/>
        <s v="Carduus platypus"/>
        <s v="Nymphoides peltata"/>
        <s v="Neovison vison"/>
        <s v="Elodea nuttallii"/>
        <s v="Trichosurus vulpecula"/>
        <s v="Cenchrus clandestinus"/>
        <s v="Dreissena polymorpha"/>
        <s v="Heracleum mantegazzianum"/>
        <s v="Alternanthera philoxeroides"/>
        <s v="Elatobium abietinum"/>
        <s v="Mimosa diplotricha"/>
        <s v="Adelges tsugae"/>
        <s v="Phasianus colchicus"/>
        <s v="Prunus serotina"/>
        <s v="Capra hircus"/>
        <s v="Pacifastacus leniusculus"/>
        <s v="Branta canadensis"/>
        <s v="Aedes camptorhynchus"/>
        <s v="Pteridium aquilinum"/>
        <s v="Phelipanche aegyptiaca"/>
        <s v="Cytisus scoparius"/>
        <s v="Camelus dromedarius"/>
        <s v="Lagarosiphon major"/>
        <s v="Nassella trichotoma"/>
        <s v="Myriophyllum aquaticum"/>
        <s v="Leptinotarsa decemlineata"/>
        <s v="Impatiens glandulifera"/>
        <s v="Aedes albopictus"/>
        <s v="Echium plantagineum"/>
        <s v="Mustela erminea"/>
        <s v="Xanthium chinense"/>
        <s v="Solanum mauritianum"/>
        <s v="Boiga irregularis"/>
        <s v="Rosa rugosa"/>
        <s v="Procambarus clarkii"/>
        <s v="Ephestia kuehniella"/>
        <s v="Myocastor coypus"/>
        <s v="Marrubium vulgare"/>
        <s v="Phragmites australis"/>
        <s v="Anoplophora chinensis"/>
        <s v="Cenchrus setaceus"/>
        <s v="Nyctereutes procyonoides"/>
        <s v="Oxyura jamaicensis"/>
        <s v="Azolla filiculoides"/>
        <s v="Rhinella marina"/>
        <s v="Hydrocotyle ranunculoides"/>
        <s v="Mimosa pigra"/>
        <s v="Rattus norvegicus"/>
        <s v="Xanthium strumarium"/>
        <s v="Buddleja davidii"/>
        <s v="Paguma larvata"/>
        <s v="Myiopsitta monachus"/>
        <s v="Rhynchophorus ferrugineus"/>
        <s v="Equus caballus"/>
        <s v="Procyon lotor"/>
        <s v="Sporobolus pyramidalis"/>
        <s v="Sirex noctilio"/>
        <s v="Opuntia aurantiaca"/>
        <s v="Lissachatina fulica"/>
        <s v="Phoxinus phoxinus"/>
        <s v="Pseudorasbora parva"/>
        <s v="Parkinsonia aculeata"/>
        <s v="Trachemys scripta"/>
        <s v="Hemitragus jemlahicus"/>
        <s v="Corbicula fluminea"/>
        <s v="Clematis vitalba"/>
        <s v="Crassula helmsii"/>
        <s v="Dendroctonus micans"/>
        <s v="Linepithema humile"/>
        <s v="Passer domesticus"/>
        <s v="Phascolarctos cinereus"/>
        <s v="Homarus americanus"/>
        <s v="Rattus exulans"/>
        <s v="Tinca tinca"/>
        <s v="Cabomba caroliniana"/>
        <s v="Herpestes javanicus"/>
        <s v="Castor canadensis"/>
        <s v="Tamarix aphylla"/>
        <s v="Alopochen aegyptiaca"/>
        <s v="Salvinia molesta"/>
        <s v="Cygnus olor"/>
        <s v="Lithobates catesbeianus"/>
        <s v="Chlorocebus pygerythrus"/>
        <s v="Pistia stratiotes"/>
        <s v="Anolis carolinensis"/>
        <s v="Bemisia tabaci"/>
        <s v="Callosciurus erythraeus"/>
        <s v="Ludwigia grandiflora"/>
        <s v="Heliotropium europaeum"/>
        <s v="Senecio madagascariensis"/>
        <s v="Hyblaea puera"/>
        <s v="Rumex lunaria"/>
        <s v="Muntiacus reevesi"/>
        <s v="Chelydra serpentina"/>
        <s v="Senecio jacobaea"/>
        <s v="Coreopsis lanceolata"/>
        <s v="Senna obtusifolia"/>
        <s v="Ailanthus altissima"/>
        <s v="Ageratina adenophora"/>
        <s v="Senecio inaequidens"/>
        <s v="Nassella neesiana"/>
        <s v="Xenopus laevis"/>
        <s v="Arctotheca calendula"/>
        <s v="Cortaderia selloana"/>
        <s v="Fallopia baldschuanica"/>
        <s v="Hakea sericea"/>
        <s v="Panicum repens"/>
        <s v="Lonicera japonica"/>
        <m/>
      </sharedItems>
    </cacheField>
    <cacheField name="Order" numFmtId="0">
      <sharedItems containsBlank="1" count="12">
        <s v="Mammalia"/>
        <s v="Plants"/>
        <s v="Arthropods"/>
        <s v="Birds"/>
        <s v="Fish"/>
        <s v="Mollusk"/>
        <s v="Mollusks"/>
        <s v="Molluks"/>
        <s v="Reptilia"/>
        <s v="Oxyura jamaicensis"/>
        <s v="Amphib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pietario" refreshedDate="45261.452650810184" createdVersion="8" refreshedVersion="8" minRefreshableVersion="3" recordCount="378" xr:uid="{37D34B47-07DD-42FF-9358-52C5D35F0ABB}">
  <cacheSource type="worksheet">
    <worksheetSource ref="A1:F1048576" sheet="Sheet1"/>
  </cacheSource>
  <cacheFields count="6">
    <cacheField name="Species" numFmtId="0">
      <sharedItems containsBlank="1"/>
    </cacheField>
    <cacheField name="Official_country" numFmtId="0">
      <sharedItems containsBlank="1"/>
    </cacheField>
    <cacheField name="Type_of_cost_merged" numFmtId="0">
      <sharedItems containsBlank="1"/>
    </cacheField>
    <cacheField name="Cost_estimate_per_year_2017_USD_exchange_rate" numFmtId="0">
      <sharedItems containsString="0" containsBlank="1" containsNumber="1" minValue="3.4001968813285721" maxValue="24.44330247399434"/>
    </cacheField>
    <cacheField name="original" numFmtId="0">
      <sharedItems containsString="0" containsBlank="1" containsNumber="1" minValue="28.97" maxValue="23847776829.529999"/>
    </cacheField>
    <cacheField name="cost_mil" numFmtId="0">
      <sharedItems containsString="0" containsBlank="1" containsNumber="1" minValue="2.8969580377654281E-5" maxValue="10.62781614879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x v="0"/>
  </r>
  <r>
    <x v="1"/>
    <x v="0"/>
  </r>
  <r>
    <x v="2"/>
    <x v="1"/>
  </r>
  <r>
    <x v="3"/>
    <x v="2"/>
  </r>
  <r>
    <x v="4"/>
    <x v="2"/>
  </r>
  <r>
    <x v="5"/>
    <x v="1"/>
  </r>
  <r>
    <x v="6"/>
    <x v="0"/>
  </r>
  <r>
    <x v="7"/>
    <x v="3"/>
  </r>
  <r>
    <x v="8"/>
    <x v="2"/>
  </r>
  <r>
    <x v="9"/>
    <x v="1"/>
  </r>
  <r>
    <x v="10"/>
    <x v="0"/>
  </r>
  <r>
    <x v="11"/>
    <x v="3"/>
  </r>
  <r>
    <x v="12"/>
    <x v="2"/>
  </r>
  <r>
    <x v="13"/>
    <x v="2"/>
  </r>
  <r>
    <x v="14"/>
    <x v="1"/>
  </r>
  <r>
    <x v="15"/>
    <x v="2"/>
  </r>
  <r>
    <x v="16"/>
    <x v="2"/>
  </r>
  <r>
    <x v="17"/>
    <x v="4"/>
  </r>
  <r>
    <x v="18"/>
    <x v="2"/>
  </r>
  <r>
    <x v="19"/>
    <x v="0"/>
  </r>
  <r>
    <x v="20"/>
    <x v="2"/>
  </r>
  <r>
    <x v="21"/>
    <x v="2"/>
  </r>
  <r>
    <x v="22"/>
    <x v="1"/>
  </r>
  <r>
    <x v="23"/>
    <x v="1"/>
  </r>
  <r>
    <x v="24"/>
    <x v="5"/>
  </r>
  <r>
    <x v="25"/>
    <x v="2"/>
  </r>
  <r>
    <x v="26"/>
    <x v="1"/>
  </r>
  <r>
    <x v="27"/>
    <x v="2"/>
  </r>
  <r>
    <x v="28"/>
    <x v="2"/>
  </r>
  <r>
    <x v="29"/>
    <x v="2"/>
  </r>
  <r>
    <x v="30"/>
    <x v="1"/>
  </r>
  <r>
    <x v="31"/>
    <x v="1"/>
  </r>
  <r>
    <x v="32"/>
    <x v="2"/>
  </r>
  <r>
    <x v="33"/>
    <x v="1"/>
  </r>
  <r>
    <x v="34"/>
    <x v="0"/>
  </r>
  <r>
    <x v="35"/>
    <x v="1"/>
  </r>
  <r>
    <x v="36"/>
    <x v="3"/>
  </r>
  <r>
    <x v="37"/>
    <x v="2"/>
  </r>
  <r>
    <x v="38"/>
    <x v="2"/>
  </r>
  <r>
    <x v="39"/>
    <x v="6"/>
  </r>
  <r>
    <x v="40"/>
    <x v="0"/>
  </r>
  <r>
    <x v="41"/>
    <x v="1"/>
  </r>
  <r>
    <x v="42"/>
    <x v="2"/>
  </r>
  <r>
    <x v="43"/>
    <x v="2"/>
  </r>
  <r>
    <x v="44"/>
    <x v="2"/>
  </r>
  <r>
    <x v="45"/>
    <x v="0"/>
  </r>
  <r>
    <x v="46"/>
    <x v="0"/>
  </r>
  <r>
    <x v="47"/>
    <x v="0"/>
  </r>
  <r>
    <x v="48"/>
    <x v="2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0"/>
  </r>
  <r>
    <x v="57"/>
    <x v="1"/>
  </r>
  <r>
    <x v="58"/>
    <x v="0"/>
  </r>
  <r>
    <x v="59"/>
    <x v="1"/>
  </r>
  <r>
    <x v="60"/>
    <x v="7"/>
  </r>
  <r>
    <x v="61"/>
    <x v="1"/>
  </r>
  <r>
    <x v="62"/>
    <x v="1"/>
  </r>
  <r>
    <x v="63"/>
    <x v="2"/>
  </r>
  <r>
    <x v="64"/>
    <x v="1"/>
  </r>
  <r>
    <x v="65"/>
    <x v="2"/>
  </r>
  <r>
    <x v="66"/>
    <x v="3"/>
  </r>
  <r>
    <x v="67"/>
    <x v="1"/>
  </r>
  <r>
    <x v="68"/>
    <x v="0"/>
  </r>
  <r>
    <x v="69"/>
    <x v="2"/>
  </r>
  <r>
    <x v="70"/>
    <x v="3"/>
  </r>
  <r>
    <x v="71"/>
    <x v="2"/>
  </r>
  <r>
    <x v="72"/>
    <x v="1"/>
  </r>
  <r>
    <x v="73"/>
    <x v="1"/>
  </r>
  <r>
    <x v="74"/>
    <x v="1"/>
  </r>
  <r>
    <x v="75"/>
    <x v="0"/>
  </r>
  <r>
    <x v="76"/>
    <x v="1"/>
  </r>
  <r>
    <x v="77"/>
    <x v="1"/>
  </r>
  <r>
    <x v="78"/>
    <x v="1"/>
  </r>
  <r>
    <x v="79"/>
    <x v="2"/>
  </r>
  <r>
    <x v="80"/>
    <x v="1"/>
  </r>
  <r>
    <x v="81"/>
    <x v="2"/>
  </r>
  <r>
    <x v="82"/>
    <x v="1"/>
  </r>
  <r>
    <x v="83"/>
    <x v="0"/>
  </r>
  <r>
    <x v="84"/>
    <x v="1"/>
  </r>
  <r>
    <x v="85"/>
    <x v="1"/>
  </r>
  <r>
    <x v="86"/>
    <x v="8"/>
  </r>
  <r>
    <x v="87"/>
    <x v="1"/>
  </r>
  <r>
    <x v="88"/>
    <x v="2"/>
  </r>
  <r>
    <x v="89"/>
    <x v="2"/>
  </r>
  <r>
    <x v="90"/>
    <x v="0"/>
  </r>
  <r>
    <x v="91"/>
    <x v="1"/>
  </r>
  <r>
    <x v="92"/>
    <x v="1"/>
  </r>
  <r>
    <x v="93"/>
    <x v="2"/>
  </r>
  <r>
    <x v="94"/>
    <x v="1"/>
  </r>
  <r>
    <x v="95"/>
    <x v="0"/>
  </r>
  <r>
    <x v="96"/>
    <x v="9"/>
  </r>
  <r>
    <x v="97"/>
    <x v="1"/>
  </r>
  <r>
    <x v="98"/>
    <x v="10"/>
  </r>
  <r>
    <x v="99"/>
    <x v="1"/>
  </r>
  <r>
    <x v="100"/>
    <x v="1"/>
  </r>
  <r>
    <x v="101"/>
    <x v="0"/>
  </r>
  <r>
    <x v="102"/>
    <x v="1"/>
  </r>
  <r>
    <x v="103"/>
    <x v="1"/>
  </r>
  <r>
    <x v="104"/>
    <x v="0"/>
  </r>
  <r>
    <x v="105"/>
    <x v="3"/>
  </r>
  <r>
    <x v="106"/>
    <x v="2"/>
  </r>
  <r>
    <x v="107"/>
    <x v="0"/>
  </r>
  <r>
    <x v="108"/>
    <x v="0"/>
  </r>
  <r>
    <x v="109"/>
    <x v="1"/>
  </r>
  <r>
    <x v="110"/>
    <x v="2"/>
  </r>
  <r>
    <x v="111"/>
    <x v="1"/>
  </r>
  <r>
    <x v="112"/>
    <x v="7"/>
  </r>
  <r>
    <x v="113"/>
    <x v="4"/>
  </r>
  <r>
    <x v="114"/>
    <x v="4"/>
  </r>
  <r>
    <x v="115"/>
    <x v="1"/>
  </r>
  <r>
    <x v="116"/>
    <x v="8"/>
  </r>
  <r>
    <x v="117"/>
    <x v="0"/>
  </r>
  <r>
    <x v="118"/>
    <x v="7"/>
  </r>
  <r>
    <x v="119"/>
    <x v="1"/>
  </r>
  <r>
    <x v="120"/>
    <x v="1"/>
  </r>
  <r>
    <x v="121"/>
    <x v="2"/>
  </r>
  <r>
    <x v="122"/>
    <x v="2"/>
  </r>
  <r>
    <x v="123"/>
    <x v="3"/>
  </r>
  <r>
    <x v="124"/>
    <x v="0"/>
  </r>
  <r>
    <x v="125"/>
    <x v="2"/>
  </r>
  <r>
    <x v="126"/>
    <x v="0"/>
  </r>
  <r>
    <x v="127"/>
    <x v="4"/>
  </r>
  <r>
    <x v="128"/>
    <x v="1"/>
  </r>
  <r>
    <x v="129"/>
    <x v="0"/>
  </r>
  <r>
    <x v="130"/>
    <x v="0"/>
  </r>
  <r>
    <x v="131"/>
    <x v="1"/>
  </r>
  <r>
    <x v="132"/>
    <x v="3"/>
  </r>
  <r>
    <x v="133"/>
    <x v="1"/>
  </r>
  <r>
    <x v="134"/>
    <x v="3"/>
  </r>
  <r>
    <x v="135"/>
    <x v="10"/>
  </r>
  <r>
    <x v="136"/>
    <x v="0"/>
  </r>
  <r>
    <x v="137"/>
    <x v="1"/>
  </r>
  <r>
    <x v="138"/>
    <x v="8"/>
  </r>
  <r>
    <x v="139"/>
    <x v="2"/>
  </r>
  <r>
    <x v="140"/>
    <x v="0"/>
  </r>
  <r>
    <x v="141"/>
    <x v="1"/>
  </r>
  <r>
    <x v="142"/>
    <x v="1"/>
  </r>
  <r>
    <x v="143"/>
    <x v="1"/>
  </r>
  <r>
    <x v="144"/>
    <x v="2"/>
  </r>
  <r>
    <x v="145"/>
    <x v="1"/>
  </r>
  <r>
    <x v="146"/>
    <x v="0"/>
  </r>
  <r>
    <x v="147"/>
    <x v="8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154"/>
    <x v="1"/>
  </r>
  <r>
    <x v="155"/>
    <x v="10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  <r>
    <x v="16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Rattus rattus"/>
    <s v="United States of America"/>
    <s v="Damage"/>
    <n v="23.894956835283171"/>
    <n v="23847776829.529999"/>
    <n v="10.07948820902773"/>
  </r>
  <r>
    <s v="Felis catus"/>
    <s v="United States of America"/>
    <s v="Damage"/>
    <n v="24.44330247399434"/>
    <n v="19928421409.209999"/>
    <n v="10.62781614879222"/>
  </r>
  <r>
    <s v="Euphorbia esula"/>
    <s v="Canada"/>
    <s v="Damage"/>
    <n v="22.461919955330139"/>
    <n v="5689680629.6599998"/>
    <n v="8.6465851385360661"/>
  </r>
  <r>
    <s v="Stomoxys calcitrans"/>
    <s v="Canada"/>
    <s v="Damage"/>
    <n v="21.882844989029032"/>
    <n v="3188591080.79"/>
    <n v="8.0676479997220021"/>
  </r>
  <r>
    <s v="Haematobia irritans"/>
    <s v="Canada"/>
    <s v="Damage"/>
    <n v="21.518201875579241"/>
    <n v="2214299361.6599998"/>
    <n v="7.7031428253379994"/>
  </r>
  <r>
    <s v="Acacia mearnsii"/>
    <s v="South Africa"/>
    <s v="Damage"/>
    <n v="21.486084021865899"/>
    <n v="2142807052.3"/>
    <n v="7.6710397050399131"/>
  </r>
  <r>
    <s v="Canis lupus"/>
    <s v="United States of America"/>
    <s v="Management"/>
    <n v="21.24724433377229"/>
    <n v="1688732919.97"/>
    <n v="7.4323257599074806"/>
  </r>
  <r>
    <s v="Columba livia"/>
    <s v="United States of America"/>
    <s v="Management"/>
    <n v="21.80387208688359"/>
    <n v="1565804539.3"/>
    <n v="7.9887008607086516"/>
  </r>
  <r>
    <s v="Coptotermes formosanus"/>
    <s v="United States of America"/>
    <s v="Damage"/>
    <n v="21.708561907113541"/>
    <n v="1423458672.0899999"/>
    <n v="7.8934246077853532"/>
  </r>
  <r>
    <s v="Eichhornia crassipes"/>
    <s v="China"/>
    <s v="Damage"/>
    <n v="21.12685230284416"/>
    <n v="1371747485.98"/>
    <n v="7.3120094415249168"/>
  </r>
  <r>
    <s v="Sus scrofa"/>
    <s v="Argentina"/>
    <s v="Damage"/>
    <n v="21.553357363748201"/>
    <n v="1143611284"/>
    <n v="7.7382827197015898"/>
  </r>
  <r>
    <s v="Sturnus vulgaris"/>
    <s v="United States of America"/>
    <s v="Damage"/>
    <n v="21.486269128122512"/>
    <n v="1138766937.6700001"/>
    <n v="7.6712247250204744"/>
  </r>
  <r>
    <s v="Sus scrofa"/>
    <s v="United States of America"/>
    <s v="Damage"/>
    <n v="21.4854183558936"/>
    <n v="1138766937.6700001"/>
    <n v="7.6703743494593839"/>
  </r>
  <r>
    <s v="Adelges piceae"/>
    <s v="Canada"/>
    <s v="Damage"/>
    <n v="20.811463835542899"/>
    <n v="1092204354.55"/>
    <n v="6.9968684373518704"/>
  </r>
  <r>
    <s v="Spodoptera frugiperda"/>
    <s v="Nigeria"/>
    <s v="Damage"/>
    <n v="20.568569175406591"/>
    <n v="856674999.54999995"/>
    <n v="6.7542252393262503"/>
  </r>
  <r>
    <s v="Canis lupus"/>
    <s v="United States of America"/>
    <s v="Damage"/>
    <n v="20.98146774828238"/>
    <n v="607943851.19000006"/>
    <n v="7.1667293306207203"/>
  </r>
  <r>
    <s v="Cirsium arvense"/>
    <s v="New Zealand"/>
    <s v="Damage"/>
    <n v="20.003779798282231"/>
    <n v="487002491.10000002"/>
    <n v="6.1903205105532333"/>
  </r>
  <r>
    <s v="Tuta absoluta"/>
    <s v="Nigeria"/>
    <s v="Damage"/>
    <n v="19.997349172369969"/>
    <n v="483880808.19999999"/>
    <n v="6.1839031044457986"/>
  </r>
  <r>
    <s v="Cydia pomonella"/>
    <s v="China"/>
    <s v="Damage"/>
    <n v="19.798163462605071"/>
    <n v="396490825.50999999"/>
    <n v="5.9851718533500406"/>
  </r>
  <r>
    <s v="Spodoptera frugiperda"/>
    <s v="United Republic of Tanzania"/>
    <s v="Damage"/>
    <n v="19.780590279899339"/>
    <n v="389584084.23000002"/>
    <n v="5.9676432706333911"/>
  </r>
  <r>
    <s v="Columba livia"/>
    <s v="United Kingdom"/>
    <s v="Damage"/>
    <n v="19.739152396891381"/>
    <n v="373770449"/>
    <n v="5.9263137025386774"/>
  </r>
  <r>
    <s v="Petromyzon marinus"/>
    <s v="Canada"/>
    <s v="Damage"/>
    <n v="19.67285136747466"/>
    <n v="349792739.64999998"/>
    <n v="5.86019556373311"/>
  </r>
  <r>
    <s v="Spodoptera frugiperda"/>
    <s v="Ethiopia"/>
    <s v="Damage"/>
    <n v="19.65216449167006"/>
    <n v="342630953.56"/>
    <n v="5.8395682720828654"/>
  </r>
  <r>
    <s v="Aedes aegypti"/>
    <s v="Indonesia"/>
    <s v="Damage"/>
    <n v="19.659163971924819"/>
    <n v="340035077.60000002"/>
    <n v="5.8465474540941402"/>
  </r>
  <r>
    <s v="Oryctolagus cuniculus"/>
    <s v="United Kingdom"/>
    <s v="Damage"/>
    <n v="21.459120159291409"/>
    <n v="318342251.32999998"/>
    <n v="7.644088582100121"/>
  </r>
  <r>
    <s v="Anoplophora glabripennis"/>
    <s v="Canada"/>
    <s v="Damage"/>
    <n v="19.576265646421039"/>
    <n v="317588044.47000003"/>
    <n v="5.763898871567843"/>
  </r>
  <r>
    <s v="Aedes aegypti"/>
    <s v="Mexico"/>
    <s v="Management"/>
    <n v="19.487889735155679"/>
    <n v="290725398.45999998"/>
    <n v="5.6758129435666342"/>
  </r>
  <r>
    <s v="Ceutorhynchus obstrictus"/>
    <s v="Canada"/>
    <s v="Damage"/>
    <n v="19.378135715454238"/>
    <n v="260505807.25"/>
    <n v="5.5664564907153746"/>
  </r>
  <r>
    <s v="Spodoptera frugiperda"/>
    <s v="Malawi"/>
    <s v="Damage"/>
    <n v="19.32674209234899"/>
    <n v="247455688.68000001"/>
    <n v="5.5152645144656169"/>
  </r>
  <r>
    <s v="Reynoutria japonica"/>
    <s v="United Kingdom"/>
    <s v="Management"/>
    <n v="20.064799319997601"/>
    <n v="240055810.05000001"/>
    <n v="6.251218724162797"/>
  </r>
  <r>
    <s v="Spodoptera frugiperda"/>
    <s v="Uganda"/>
    <s v="Damage"/>
    <n v="19.082167370545161"/>
    <n v="193767077.72"/>
    <n v="5.2718043713812408"/>
  </r>
  <r>
    <s v="Spodoptera frugiperda"/>
    <s v="Cameroon"/>
    <s v="Damage"/>
    <n v="18.996483255727881"/>
    <n v="177855725.75"/>
    <n v="5.186579479450339"/>
  </r>
  <r>
    <s v="Spodoptera frugiperda"/>
    <s v="Ghana"/>
    <s v="Damage"/>
    <n v="18.969221484125619"/>
    <n v="173072558.59"/>
    <n v="5.1594722156835831"/>
  </r>
  <r>
    <s v="Lantana camara"/>
    <s v="Australia"/>
    <s v="Damage"/>
    <n v="19.04711819397793"/>
    <n v="162670307.44999999"/>
    <n v="5.2369383229739324"/>
  </r>
  <r>
    <s v="Aedes aegypti"/>
    <s v="Philippines"/>
    <s v="Management"/>
    <n v="18.873698898934869"/>
    <n v="157305273.5"/>
    <n v="5.0645252796612121"/>
  </r>
  <r>
    <s v="Spodoptera frugiperda"/>
    <s v="Zambia"/>
    <s v="Damage"/>
    <n v="18.862167488620528"/>
    <n v="155501740.46000001"/>
    <n v="5.053067131068528"/>
  </r>
  <r>
    <s v="Aedes aegypti"/>
    <s v="Malaysia"/>
    <s v="Damage"/>
    <n v="19.655474925127269"/>
    <n v="149507371.21000001"/>
    <n v="5.8428690877435123"/>
  </r>
  <r>
    <s v="Pomacea canaliculata"/>
    <s v="Philippines"/>
    <s v="Damage"/>
    <n v="18.746891619714159"/>
    <n v="138570754.02000001"/>
    <n v="4.9385716699563433"/>
  </r>
  <r>
    <s v="Sturnus vulgaris"/>
    <s v="Argentina"/>
    <s v="Damage"/>
    <n v="18.71341261538014"/>
    <n v="134008341.76000001"/>
    <n v="4.9053365673442704"/>
  </r>
  <r>
    <s v="Aedes aegypti"/>
    <s v="Peru"/>
    <s v="Damage"/>
    <n v="18.733600943905909"/>
    <n v="132916340.06999999"/>
    <n v="4.9253768504390516"/>
  </r>
  <r>
    <s v="Cryptotermes brevis"/>
    <s v="United States of America"/>
    <s v="Management"/>
    <n v="18.637802195246781"/>
    <n v="124249498.56"/>
    <n v="4.8303077364439861"/>
  </r>
  <r>
    <s v="Parthenium hysterophorus"/>
    <s v="Australia"/>
    <s v="Damage"/>
    <n v="19.033040973437519"/>
    <n v="118793839.5"/>
    <n v="5.2229364704549033"/>
  </r>
  <r>
    <s v="Spodoptera frugiperda"/>
    <s v="Benin"/>
    <s v="Damage"/>
    <n v="18.58964508965073"/>
    <n v="118407791.06999999"/>
    <n v="4.7825444506722388"/>
  </r>
  <r>
    <s v="Hypera postica"/>
    <s v="United States of America"/>
    <s v="Management"/>
    <n v="18.58805532569701"/>
    <n v="118219700.18000001"/>
    <n v="4.7809680109421162"/>
  </r>
  <r>
    <s v="Lantana camara"/>
    <s v="South Africa"/>
    <s v="Management"/>
    <n v="18.587255437533681"/>
    <n v="118125175.45"/>
    <n v="4.7801748347959467"/>
  </r>
  <r>
    <s v="Ceratitis capitata"/>
    <s v="Argentina"/>
    <s v="Damage"/>
    <n v="18.575936883077141"/>
    <n v="116795707.23"/>
    <n v="4.7689518293820132"/>
  </r>
  <r>
    <s v="Bactrocera tryoni"/>
    <s v="Australia"/>
    <s v="Damage"/>
    <n v="18.573761826163981"/>
    <n v="116541945.98999999"/>
    <n v="4.7667952570283978"/>
  </r>
  <r>
    <s v="Aedes aegypti"/>
    <s v="Cuba"/>
    <s v="Management"/>
    <n v="18.568421878086419"/>
    <n v="115921276.69"/>
    <n v="4.761500859529991"/>
  </r>
  <r>
    <s v="Ambrosia artemisiifolia"/>
    <s v="Hungary"/>
    <s v="Damage"/>
    <n v="20.637364624012921"/>
    <n v="114976056.18000001"/>
    <n v="6.8229431703443577"/>
  </r>
  <r>
    <s v="Aedes aegypti"/>
    <s v="Colombia"/>
    <s v="Management"/>
    <n v="18.525113461678771"/>
    <n v="111008069.26000001"/>
    <n v="4.718570915664122"/>
  </r>
  <r>
    <s v="Aedes aegypti"/>
    <s v="Cuba"/>
    <s v="Damage"/>
    <n v="18.901566322249849"/>
    <n v="110529589.41"/>
    <n v="5.0922190823103328"/>
  </r>
  <r>
    <s v="Chondrilla juncea"/>
    <s v="Australia"/>
    <s v="Damage"/>
    <n v="19.86481586657813"/>
    <n v="107328128.38"/>
    <n v="6.0516620275713597"/>
  </r>
  <r>
    <s v="Frankliniella occidentalis"/>
    <s v="Norway"/>
    <s v="Damage"/>
    <n v="18.385081415662349"/>
    <n v="96502686.5"/>
    <n v="4.5798799314703551"/>
  </r>
  <r>
    <s v="Spodoptera frugiperda"/>
    <s v="Democratic Republic of the Congo"/>
    <s v="Damage"/>
    <n v="18.316422417882599"/>
    <n v="90099250.75"/>
    <n v="4.5119495797534963"/>
  </r>
  <r>
    <s v="Spodoptera frugiperda"/>
    <s v="Mozambique"/>
    <s v="Damage"/>
    <n v="18.235205312921501"/>
    <n v="83070923.5"/>
    <n v="4.4316607699804136"/>
  </r>
  <r>
    <s v="Spodoptera frugiperda"/>
    <s v="Zimbabwe"/>
    <s v="Damage"/>
    <n v="18.21021888546829"/>
    <n v="81020994.719999999"/>
    <n v="4.4069752476640858"/>
  </r>
  <r>
    <s v="Aedes aegypti"/>
    <s v="Philippines"/>
    <s v="Damage"/>
    <n v="18.867977436996831"/>
    <n v="71358810.760000005"/>
    <n v="5.0588400625741068"/>
  </r>
  <r>
    <s v="Melia azedarach"/>
    <s v="South Africa"/>
    <s v="Management"/>
    <n v="18.077834751616908"/>
    <n v="70974749.969999999"/>
    <n v="4.2763153626471206"/>
  </r>
  <r>
    <s v="Aedes aegypti"/>
    <s v="Ecuador"/>
    <s v="Damage"/>
    <n v="18.001326347146801"/>
    <n v="65747113.829999998"/>
    <n v="4.2009110578436752"/>
  </r>
  <r>
    <s v="Herpestes edwardsi"/>
    <s v="United States of America"/>
    <s v="Damage"/>
    <n v="17.95478559851685"/>
    <n v="62757307.450000003"/>
    <n v="4.1550838041360683"/>
  </r>
  <r>
    <s v="Parthenium hysterophorus"/>
    <s v="Ethiopia"/>
    <s v="Damage"/>
    <n v="17.914125421125629"/>
    <n v="60256764.899999999"/>
    <n v="4.1150742906729159"/>
  </r>
  <r>
    <s v="Tuta absoluta"/>
    <s v="Mozambique"/>
    <s v="Damage"/>
    <n v="17.87903385661744"/>
    <n v="58178931.149999999"/>
    <n v="4.0805655858086238"/>
  </r>
  <r>
    <s v="Tuta absoluta"/>
    <s v="Kenya"/>
    <s v="Damage"/>
    <n v="18.498410325333921"/>
    <n v="57886084.18"/>
    <n v="4.692109365163188"/>
  </r>
  <r>
    <s v="Chromolaena odorata"/>
    <s v="South Africa"/>
    <s v="Management"/>
    <n v="17.87051540709955"/>
    <n v="57685441.719999999"/>
    <n v="4.0721916844897654"/>
  </r>
  <r>
    <s v="Psittacula krameri"/>
    <s v="Pakistan"/>
    <s v="Damage"/>
    <n v="17.847336377832772"/>
    <n v="56363726.369999997"/>
    <n v="4.0494121587907399"/>
  </r>
  <r>
    <s v="Aedes aegypti"/>
    <s v="Singapore"/>
    <s v="Management"/>
    <n v="17.813449773155281"/>
    <n v="54485749.850000001"/>
    <n v="4.016126228324576"/>
  </r>
  <r>
    <s v="Apis mellifera"/>
    <s v="United States of America"/>
    <s v="Damage"/>
    <n v="17.70526808574056"/>
    <n v="48899027.43"/>
    <n v="3.9100015121867711"/>
  </r>
  <r>
    <s v="Aedes aegypti"/>
    <s v="Brazil"/>
    <s v="Management"/>
    <n v="20.59129341002313"/>
    <n v="48747441.079999998"/>
    <n v="6.7769232772415489"/>
  </r>
  <r>
    <s v="Canis lupus"/>
    <s v="Australia"/>
    <s v="Damage"/>
    <n v="18.550982434399099"/>
    <n v="46096891.07"/>
    <n v="4.7442118679945366"/>
  </r>
  <r>
    <s v="Aedes aegypti"/>
    <s v="Bolivia"/>
    <s v="Damage"/>
    <n v="17.590397823706201"/>
    <n v="43592592.659999996"/>
    <n v="3.7975677613760652"/>
  </r>
  <r>
    <s v="Agrilus planipennis"/>
    <s v="United States of America"/>
    <s v="Management"/>
    <n v="19.61272650760634"/>
    <n v="43416959.170000002"/>
    <n v="5.8002473426423702"/>
  </r>
  <r>
    <s v="Arion lusitanicus"/>
    <s v="Sweden"/>
    <s v="Damage"/>
    <n v="17.58345481560546"/>
    <n v="43290977.200000003"/>
    <n v="3.7907809813629649"/>
  </r>
  <r>
    <s v="Anoplophora glabripennis"/>
    <s v="Canada"/>
    <s v="Management"/>
    <n v="17.570616364043239"/>
    <n v="42738740.590000004"/>
    <n v="3.7782342217385279"/>
  </r>
  <r>
    <s v="Aedes aegypti"/>
    <s v="Singapore"/>
    <s v="Damage"/>
    <n v="18.671751195184399"/>
    <n v="41736084.390000001"/>
    <n v="4.8639901994733501"/>
  </r>
  <r>
    <s v="Ambrosia artemisiifolia"/>
    <s v="Germany"/>
    <s v="Damage"/>
    <n v="18.783578667317428"/>
    <n v="41362581.049999997"/>
    <n v="4.9750005915197839"/>
  </r>
  <r>
    <s v="Tuta absoluta"/>
    <s v="Benin"/>
    <s v="Damage"/>
    <n v="17.521879418637191"/>
    <n v="40705728.670000002"/>
    <n v="3.7306384975466962"/>
  </r>
  <r>
    <s v="Ondatra zibethicus"/>
    <s v="Netherlands"/>
    <s v="Management"/>
    <n v="18.171122325412071"/>
    <n v="40347877.329999998"/>
    <n v="4.3683646749027174"/>
  </r>
  <r>
    <s v="Aedes aegypti"/>
    <s v="Guatemala"/>
    <s v="Damage"/>
    <n v="17.45354075777448"/>
    <n v="38016876.270000003"/>
    <n v="3.663994277403035"/>
  </r>
  <r>
    <s v="Cereus jamacaru"/>
    <s v="South Africa"/>
    <s v="Management"/>
    <n v="17.446881088787588"/>
    <n v="37764537.630000003"/>
    <n v="3.6575058500878579"/>
  </r>
  <r>
    <s v="Tuta absoluta"/>
    <s v="Niger"/>
    <s v="Damage"/>
    <n v="17.428964452017421"/>
    <n v="37093949.390000001"/>
    <n v="3.640055460859807"/>
  </r>
  <r>
    <s v="Ambrosia artemisiifolia"/>
    <s v="France"/>
    <s v="Damage"/>
    <n v="19.746371040333589"/>
    <n v="36252344.890000001"/>
    <n v="5.9335131536633847"/>
  </r>
  <r>
    <s v="Anoplophora glabripennis"/>
    <s v="United States of America"/>
    <s v="Management"/>
    <n v="18.601767371117852"/>
    <n v="32290652.190000001"/>
    <n v="4.7945658199759826"/>
  </r>
  <r>
    <s v="Tuta absoluta"/>
    <s v="United Republic of Tanzania"/>
    <s v="Damage"/>
    <n v="17.80248958879017"/>
    <n v="31627472.640000001"/>
    <n v="4.0053646420129549"/>
  </r>
  <r>
    <s v="Drosophila suzukii"/>
    <s v="United States of America"/>
    <s v="Damage"/>
    <n v="17.182704045127689"/>
    <n v="28997031.210000001"/>
    <n v="3.401098417098658"/>
  </r>
  <r>
    <s v="Cameraria ohridella"/>
    <s v="Germany"/>
    <s v="Management"/>
    <n v="17.178457541964779"/>
    <n v="28874156.300000001"/>
    <n v="3.3969937688487062"/>
  </r>
  <r>
    <s v="Cactoblastis cactorum"/>
    <s v="Mexico"/>
    <s v="Damage"/>
    <n v="17.07831841718539"/>
    <n v="26122782.359999999"/>
    <n v="3.3003740522050302"/>
  </r>
  <r>
    <s v="Aedes aegypti"/>
    <s v="Vietnam"/>
    <s v="Damage"/>
    <n v="18.390250217190381"/>
    <n v="24677462.07"/>
    <n v="4.5849958565332232"/>
  </r>
  <r>
    <s v="Aedes aegypti"/>
    <s v="Mexico"/>
    <s v="Damage"/>
    <n v="16.99889452370175"/>
    <n v="24128263.780000001"/>
    <n v="3.223993259634288"/>
  </r>
  <r>
    <s v="Mus musculus"/>
    <s v="Australia"/>
    <s v="Damage"/>
    <n v="16.90908997595923"/>
    <n v="22055883.079999998"/>
    <n v="3.137920968113149"/>
  </r>
  <r>
    <s v="Oryctolagus cuniculus"/>
    <s v="Australia"/>
    <s v="Damage"/>
    <n v="20.864909276178349"/>
    <n v="21855461.809999999"/>
    <n v="7.0502662715842188"/>
  </r>
  <r>
    <s v="Petromyzon marinus"/>
    <s v="United States of America"/>
    <s v="Management"/>
    <n v="16.84485719786019"/>
    <n v="20683713.260000002"/>
    <n v="3.0765614377356729"/>
  </r>
  <r>
    <s v="Aedes aegypti"/>
    <s v="United States of America"/>
    <s v="Damage"/>
    <n v="19.650668251263351"/>
    <n v="20573081.550000001"/>
    <n v="5.8380763891286982"/>
  </r>
  <r>
    <s v="Tuta absoluta"/>
    <s v="Rwanda"/>
    <s v="Damage"/>
    <n v="16.811803201481681"/>
    <n v="20011209.539999999"/>
    <n v="3.0450560829285358"/>
  </r>
  <r>
    <s v="Aedes aegypti"/>
    <s v="Thailand"/>
    <s v="Damage"/>
    <n v="20.239971019683679"/>
    <n v="19170339.34"/>
    <n v="6.4260805548916364"/>
  </r>
  <r>
    <s v="Oryctolagus cuniculus"/>
    <s v="Germany"/>
    <s v="Damage"/>
    <n v="16.744420897376369"/>
    <n v="18707233.850000001"/>
    <n v="2.9809857688499499"/>
  </r>
  <r>
    <s v="Aedes aegypti"/>
    <s v="Malaysia"/>
    <s v="Management"/>
    <n v="18.482288565469531"/>
    <n v="17442839.010000002"/>
    <n v="4.6761365852939649"/>
  </r>
  <r>
    <s v="Aedes aegypti"/>
    <s v="Cambodia"/>
    <s v="Damage"/>
    <n v="17.060346487230259"/>
    <n v="17403539.960000001"/>
    <n v="3.2830705020232052"/>
  </r>
  <r>
    <s v="Sciurus carolinensis"/>
    <s v="United Kingdom"/>
    <s v="Damage"/>
    <n v="17.124822345827909"/>
    <n v="17269285.100000001"/>
    <n v="3.345201263154038"/>
  </r>
  <r>
    <s v="Vulpes vulpes"/>
    <s v="Australia"/>
    <s v="Damage"/>
    <n v="19.291011304999749"/>
    <n v="16701772.130000001"/>
    <n v="5.4796801278861613"/>
  </r>
  <r>
    <s v="Eichhornia crassipes"/>
    <s v="Colombia"/>
    <s v="Damage"/>
    <n v="16.608475891636878"/>
    <n v="16329369.109999999"/>
    <n v="2.852402698563989"/>
  </r>
  <r>
    <s v="Solenopsis invicta"/>
    <s v="Australia"/>
    <s v="Management"/>
    <n v="16.57599691170935"/>
    <n v="15807528.130000001"/>
    <n v="2.821826889017248"/>
  </r>
  <r>
    <s v="Aedes aegypti"/>
    <s v="Myanmar"/>
    <s v="Damage"/>
    <n v="16.538894671414319"/>
    <n v="15231780.199999999"/>
    <n v="2.7869710612785541"/>
  </r>
  <r>
    <s v="Rhododendron ponticum"/>
    <s v="United Kingdom"/>
    <s v="Management"/>
    <n v="16.521892769411529"/>
    <n v="14975000.01"/>
    <n v="2.7710250008895772"/>
  </r>
  <r>
    <s v="Sus scrofa"/>
    <s v="Chile"/>
    <s v="Damage"/>
    <n v="17.481482219211578"/>
    <n v="14849522.93"/>
    <n v="3.6912292646454432"/>
  </r>
  <r>
    <s v="Elaeis guineensis"/>
    <s v="Colombia"/>
    <s v="Damage"/>
    <n v="21.027631126794791"/>
    <n v="14506312.630000001"/>
    <n v="7.2128578875892257"/>
  </r>
  <r>
    <s v="Ambrosia artemisiifolia"/>
    <s v="Austria"/>
    <s v="Damage"/>
    <n v="18.653383520578629"/>
    <n v="14258244.43"/>
    <n v="4.8457656161452674"/>
  </r>
  <r>
    <s v="Ambrosia artemisiifolia"/>
    <s v="Italy"/>
    <s v="Damage"/>
    <n v="19.643782219693701"/>
    <n v="13499827.18"/>
    <n v="5.8312104955426216"/>
  </r>
  <r>
    <s v="Ceratitis capitata"/>
    <s v="Argentina"/>
    <s v="Management"/>
    <n v="16.37871237397972"/>
    <n v="12977300.800000001"/>
    <n v="2.6374346423415238"/>
  </r>
  <r>
    <s v="Tuta absoluta"/>
    <s v="Senegal"/>
    <s v="Damage"/>
    <n v="16.31710699190749"/>
    <n v="12201957.039999999"/>
    <n v="2.5803650792088679"/>
  </r>
  <r>
    <s v="Chondrilla juncea"/>
    <s v="Australia"/>
    <s v="Management"/>
    <n v="16.314739632077131"/>
    <n v="12173104.779999999"/>
    <n v="2.5781772343646931"/>
  </r>
  <r>
    <s v="Tuta absoluta"/>
    <s v="Mali"/>
    <s v="Damage"/>
    <n v="16.250967195055679"/>
    <n v="11421031.789999999"/>
    <n v="2.5193911479340332"/>
  </r>
  <r>
    <s v="Cryptostegia grandiflora"/>
    <s v="Australia"/>
    <s v="Damage"/>
    <n v="17.006753332639601"/>
    <n v="11215923.33"/>
    <n v="3.2315404982613072"/>
  </r>
  <r>
    <s v="Artemisia vulgaris"/>
    <s v="Sweden"/>
    <s v="Damage"/>
    <n v="16.217168885220051"/>
    <n v="11041470.58"/>
    <n v="2.4883565736180602"/>
  </r>
  <r>
    <s v="Ambrosia artemisiifolia"/>
    <s v="Romania"/>
    <s v="Damage"/>
    <n v="20.876316447622269"/>
    <n v="10921208.5"/>
    <n v="7.0616636071474614"/>
  </r>
  <r>
    <s v="Ulex europaeus"/>
    <s v="New Zealand"/>
    <s v="Management"/>
    <n v="17.357480516645559"/>
    <n v="10701025.18"/>
    <n v="3.570514848378453"/>
  </r>
  <r>
    <s v="Aedes aegypti"/>
    <s v="Brazil"/>
    <s v="Damage"/>
    <n v="19.321727769984388"/>
    <n v="10675000"/>
    <n v="5.5102704245185743"/>
  </r>
  <r>
    <s v="Sciurus carolinensis"/>
    <s v="United Kingdom"/>
    <s v="Management"/>
    <n v="16.364189252409279"/>
    <n v="9401251.4700000007"/>
    <n v="2.623957604688846"/>
  </r>
  <r>
    <s v="Aedes aegypti"/>
    <s v="United States of America"/>
    <s v="Management"/>
    <n v="19.19881262345168"/>
    <n v="9106903.2799999993"/>
    <n v="5.3878841786552973"/>
  </r>
  <r>
    <s v="Tuta absoluta"/>
    <s v="Zambia"/>
    <s v="Damage"/>
    <n v="15.954701409074641"/>
    <n v="8492562.0999999996"/>
    <n v="2.2505085551092692"/>
  </r>
  <r>
    <s v="Carduus platypus"/>
    <s v="Australia"/>
    <s v="Damage"/>
    <n v="16.215484682996681"/>
    <n v="8434907.25"/>
    <n v="2.4868123461280338"/>
  </r>
  <r>
    <s v="Nymphoides peltata"/>
    <s v="Sweden"/>
    <s v="Management"/>
    <n v="15.934449631450731"/>
    <n v="8322302.4500000002"/>
    <n v="2.232409642178574"/>
  </r>
  <r>
    <s v="Neovison vison"/>
    <s v="Chile"/>
    <s v="Damage"/>
    <n v="16.708007361905409"/>
    <n v="8308743.0099999998"/>
    <n v="2.946452240668469"/>
  </r>
  <r>
    <s v="Sus scrofa"/>
    <s v="Australia"/>
    <s v="Damage"/>
    <n v="19.632274962546919"/>
    <n v="8189159.5999999996"/>
    <n v="5.8197372011290254"/>
  </r>
  <r>
    <s v="Ambrosia artemisiifolia"/>
    <s v="Australia"/>
    <s v="Damage"/>
    <n v="15.90136938599565"/>
    <n v="8051502.3700000001"/>
    <n v="2.2029307516688821"/>
  </r>
  <r>
    <s v="Elodea nuttallii"/>
    <s v="United Kingdom"/>
    <s v="Management"/>
    <n v="16.50508648300103"/>
    <n v="7777644.9299999997"/>
    <n v="2.7552790778902052"/>
  </r>
  <r>
    <s v="Aedes aegypti"/>
    <s v="Vietnam"/>
    <s v="Management"/>
    <n v="15.841606355685361"/>
    <n v="7584416.3799999999"/>
    <n v="2.1499485106757592"/>
  </r>
  <r>
    <s v="Trichosurus vulpecula"/>
    <s v="New Zealand"/>
    <s v="Management"/>
    <n v="18.837022761691781"/>
    <n v="7578131.7000000002"/>
    <n v="5.0280850951433971"/>
  </r>
  <r>
    <s v="Oryctolagus cuniculus"/>
    <s v="United Kingdom"/>
    <s v="Management"/>
    <n v="17.302397186014229"/>
    <n v="7545293.4100000001"/>
    <n v="3.5170238553136342"/>
  </r>
  <r>
    <s v="Tuta absoluta"/>
    <s v="Malawi"/>
    <s v="Damage"/>
    <n v="15.83259872666372"/>
    <n v="7516405.5300000003"/>
    <n v="2.14199436567199"/>
  </r>
  <r>
    <s v="Cenchrus clandestinus"/>
    <s v="Colombia"/>
    <s v="Damage"/>
    <n v="20.899658456576951"/>
    <n v="7483142.2199999997"/>
    <n v="7.0849858353973687"/>
  </r>
  <r>
    <s v="Dreissena polymorpha"/>
    <s v="United Kingdom"/>
    <s v="Management"/>
    <n v="15.826773046470761"/>
    <n v="7472744.6500000004"/>
    <n v="2.1368544998567369"/>
  </r>
  <r>
    <s v="Heracleum mantegazzianum"/>
    <s v="Sweden"/>
    <s v="Management"/>
    <n v="15.819138800400189"/>
    <n v="7415913.0800000001"/>
    <n v="2.1301243279952522"/>
  </r>
  <r>
    <s v="Neovison vison"/>
    <s v="Sweden"/>
    <s v="Management"/>
    <n v="15.814238854085289"/>
    <n v="7379664.3799999999"/>
    <n v="2.125807863572633"/>
  </r>
  <r>
    <s v="Aedes aegypti"/>
    <s v="Chile"/>
    <s v="Damage"/>
    <n v="15.771062219330419"/>
    <n v="7067815.9900000002"/>
    <n v="2.087882812444664"/>
  </r>
  <r>
    <s v="Ondatra zibethicus"/>
    <s v="Germany"/>
    <s v="Damage"/>
    <n v="19.026202033893309"/>
    <n v="6917766.6100000003"/>
    <n v="5.2161345285241909"/>
  </r>
  <r>
    <s v="Alternanthera philoxeroides"/>
    <s v="United States of America"/>
    <s v="Management"/>
    <n v="15.73713879015361"/>
    <n v="6832072.6200000001"/>
    <n v="2.0582271774017702"/>
  </r>
  <r>
    <s v="Felis catus"/>
    <s v="Australia"/>
    <s v="Damage"/>
    <n v="15.709393693902211"/>
    <n v="6645121.5599999996"/>
    <n v="2.0340677398432332"/>
  </r>
  <r>
    <s v="Neovison vison"/>
    <s v="Germany"/>
    <s v="Management"/>
    <n v="15.68364967095469"/>
    <n v="6476232.6399999997"/>
    <n v="2.0117290073542051"/>
  </r>
  <r>
    <s v="Elatobium abietinum"/>
    <s v="United Kingdom"/>
    <s v="Damage"/>
    <n v="15.64001533773434"/>
    <n v="6199723.0300000003"/>
    <n v="1.974042557226539"/>
  </r>
  <r>
    <s v="Parthenium hysterophorus"/>
    <s v="Kenya"/>
    <s v="Damage"/>
    <n v="15.585787986570701"/>
    <n v="5872481.3300000001"/>
    <n v="1.927525224429347"/>
  </r>
  <r>
    <s v="Ambrosia artemisiifolia"/>
    <s v="Croatia"/>
    <s v="Damage"/>
    <n v="19.038613212994601"/>
    <n v="5763971.1500000004"/>
    <n v="5.2284787505557189"/>
  </r>
  <r>
    <s v="Ambrosia artemisiifolia"/>
    <s v="Ukraine"/>
    <s v="Damage"/>
    <n v="21.13558217294219"/>
    <n v="5763971.1500000004"/>
    <n v="7.3207335100071296"/>
  </r>
  <r>
    <s v="Ambrosia artemisiifolia"/>
    <s v="Slovakia"/>
    <s v="Damage"/>
    <n v="18.830281742595261"/>
    <n v="5460604.25"/>
    <n v="5.0213883869402087"/>
  </r>
  <r>
    <s v="Aedes aegypti"/>
    <s v="Laos"/>
    <s v="Damage"/>
    <n v="15.49426973409204"/>
    <n v="5358901.3899999997"/>
    <n v="1.8498556250098199"/>
  </r>
  <r>
    <s v="Mimosa diplotricha"/>
    <s v="Australia"/>
    <s v="Damage"/>
    <n v="15.491519441584339"/>
    <n v="5344183.09"/>
    <n v="1.847538344256574"/>
  </r>
  <r>
    <s v="Ambrosia artemisiifolia"/>
    <s v="Russia"/>
    <s v="Damage"/>
    <n v="19.806568970035581"/>
    <n v="5308920.8"/>
    <n v="5.9935563027858834"/>
  </r>
  <r>
    <s v="Adelges tsugae"/>
    <s v="United States of America"/>
    <s v="Management"/>
    <n v="15.407389754448999"/>
    <n v="4912971.7"/>
    <n v="1.777148530762636"/>
  </r>
  <r>
    <s v="Ondatra zibethicus"/>
    <s v="Germany"/>
    <s v="Management"/>
    <n v="15.40773472840484"/>
    <n v="4854104.8099999996"/>
    <n v="1.777435171245582"/>
  </r>
  <r>
    <s v="Phasianus colchicus"/>
    <s v="Germany"/>
    <s v="Damage"/>
    <n v="15.35812669608767"/>
    <n v="4676808.46"/>
    <n v="1.73638918396817"/>
  </r>
  <r>
    <s v="Ambrosia artemisiifolia"/>
    <s v="Czechia"/>
    <s v="Damage"/>
    <n v="15.64312329963246"/>
    <n v="4550503.54"/>
    <n v="1.976719418789654"/>
  </r>
  <r>
    <s v="Prunus serotina"/>
    <s v="Germany"/>
    <s v="Management"/>
    <n v="15.29280682020576"/>
    <n v="4381083.3499999996"/>
    <n v="1.6828897200732511"/>
  </r>
  <r>
    <s v="Capra hircus"/>
    <s v="Australia"/>
    <s v="Damage"/>
    <n v="17.848180124222189"/>
    <n v="4037056.92"/>
    <n v="4.0502412025807049"/>
  </r>
  <r>
    <s v="Spodoptera frugiperda"/>
    <s v="Ghana"/>
    <s v="Management"/>
    <n v="15.20180516908413"/>
    <n v="4000000"/>
    <n v="1.6094379124341001"/>
  </r>
  <r>
    <s v="Capra hircus"/>
    <s v="New Zealand"/>
    <s v="Management"/>
    <n v="15.19537441010864"/>
    <n v="3974359.49"/>
    <n v="1.60429661659347"/>
  </r>
  <r>
    <s v="Pacifastacus leniusculus"/>
    <s v="United Kingdom"/>
    <s v="Management"/>
    <n v="15.263950339194549"/>
    <n v="3931658.41"/>
    <n v="1.659459187047418"/>
  </r>
  <r>
    <s v="Vulpes vulpes"/>
    <s v="Australia"/>
    <s v="Management"/>
    <n v="15.266828676381881"/>
    <n v="3897801.29"/>
    <n v="1.661790582385154"/>
  </r>
  <r>
    <s v="Branta canadensis"/>
    <s v="United Kingdom"/>
    <s v="Management"/>
    <n v="15.11603188230743"/>
    <n v="3671209.06"/>
    <n v="1.541417937529753"/>
  </r>
  <r>
    <s v="Aedes camptorhynchus"/>
    <s v="New Zealand"/>
    <s v="Management"/>
    <n v="15.106636341503769"/>
    <n v="3636877.59"/>
    <n v="1.5340412065273421"/>
  </r>
  <r>
    <s v="Tuta absoluta"/>
    <s v="Ethiopia"/>
    <s v="Damage"/>
    <n v="15.674984485635219"/>
    <n v="3611779.28"/>
    <n v="2.0042272110063979"/>
  </r>
  <r>
    <s v="Pteridium aquilinum"/>
    <s v="Colombia"/>
    <s v="Damage"/>
    <n v="20.342918641619569"/>
    <n v="3545605.84"/>
    <n v="6.5288698057320289"/>
  </r>
  <r>
    <s v="Aedes aegypti"/>
    <s v="Guatemala"/>
    <s v="Management"/>
    <n v="15.03279511051184"/>
    <n v="3378001.48"/>
    <n v="1.47659233715452"/>
  </r>
  <r>
    <s v="Aedes aegypti"/>
    <s v="India"/>
    <s v="Damage"/>
    <n v="20.881588646378791"/>
    <n v="3282987.27"/>
    <n v="7.0669312976700711"/>
  </r>
  <r>
    <s v="Rattus rattus"/>
    <s v="Australia"/>
    <s v="Damage"/>
    <n v="14.857184812036561"/>
    <n v="2833956.81"/>
    <n v="1.343897379562611"/>
  </r>
  <r>
    <s v="Phelipanche aegyptiaca"/>
    <s v="Australia"/>
    <s v="Management"/>
    <n v="14.83142186833058"/>
    <n v="2761878.18"/>
    <n v="1.3249183486426841"/>
  </r>
  <r>
    <s v="Agrilus planipennis"/>
    <s v="Canada"/>
    <s v="Management"/>
    <n v="14.82560545617355"/>
    <n v="2745860.58"/>
    <n v="1.320651384963019"/>
  </r>
  <r>
    <s v="Cytisus scoparius"/>
    <s v="New Zealand"/>
    <s v="Management"/>
    <n v="14.76178272897001"/>
    <n v="2576087.52"/>
    <n v="1.274269331284708"/>
  </r>
  <r>
    <s v="Aedes aegypti"/>
    <s v="Paraguay"/>
    <s v="Damage"/>
    <n v="14.740911021942891"/>
    <n v="2522877.38"/>
    <n v="1.259278093189933"/>
  </r>
  <r>
    <s v="Camelus dromedarius"/>
    <s v="Australia"/>
    <s v="Management"/>
    <n v="15.968198276987909"/>
    <n v="2359983"/>
    <n v="2.2625921422220339"/>
  </r>
  <r>
    <s v="Canis lupus"/>
    <s v="Australia"/>
    <s v="Management"/>
    <n v="14.66431465340969"/>
    <n v="2336849.5299999998"/>
    <n v="1.2050271073531289"/>
  </r>
  <r>
    <s v="Branta canadensis"/>
    <s v="United Kingdom"/>
    <s v="Damage"/>
    <n v="14.648374636406629"/>
    <n v="2299895.4"/>
    <n v="1.1938907710003781"/>
  </r>
  <r>
    <s v="Ambrosia artemisiifolia"/>
    <s v="Bulgaria"/>
    <s v="Damage"/>
    <n v="19.541887912328061"/>
    <n v="2275251.77"/>
    <n v="5.7296309141107074"/>
  </r>
  <r>
    <s v="Lagarosiphon major"/>
    <s v="United Kingdom"/>
    <s v="Management"/>
    <n v="15.80325360982841"/>
    <n v="2088202.61"/>
    <n v="2.1161399177600262"/>
  </r>
  <r>
    <s v="Aedes aegypti"/>
    <s v="Panama"/>
    <s v="Management"/>
    <n v="14.54859614599639"/>
    <n v="2081492.34"/>
    <n v="1.125414005614702"/>
  </r>
  <r>
    <s v="Nassella trichotoma"/>
    <s v="New Zealand"/>
    <s v="Management"/>
    <n v="14.52693827665763"/>
    <n v="2036896.3"/>
    <n v="1.110836039942279"/>
  </r>
  <r>
    <s v="Myriophyllum aquaticum"/>
    <s v="United Kingdom"/>
    <s v="Management"/>
    <n v="15.7930417198613"/>
    <n v="2014044.89"/>
    <n v="2.1071640570363752"/>
  </r>
  <r>
    <s v="Reynoutria japonica"/>
    <s v="United Kingdom"/>
    <s v="Damage"/>
    <n v="14.47739033340175"/>
    <n v="1938431.73"/>
    <n v="1.077876013858702"/>
  </r>
  <r>
    <s v="Aedes aegypti"/>
    <s v="Peru"/>
    <s v="Management"/>
    <n v="14.91715338657054"/>
    <n v="1930286.56"/>
    <n v="1.3885678772224559"/>
  </r>
  <r>
    <s v="Leptinotarsa decemlineata"/>
    <s v="China"/>
    <s v="Management"/>
    <n v="14.457364970452319"/>
    <n v="1900000"/>
    <n v="1.064710736992428"/>
  </r>
  <r>
    <s v="Ambrosia artemisiifolia"/>
    <s v="Slovenia"/>
    <s v="Damage"/>
    <n v="17.122507959522292"/>
    <n v="1820201.42"/>
    <n v="3.3429685572548169"/>
  </r>
  <r>
    <s v="Prunus serotina"/>
    <s v="Germany"/>
    <s v="Damage"/>
    <n v="14.405503952912319"/>
    <n v="1803975.5"/>
    <n v="1.03103823161634"/>
  </r>
  <r>
    <s v="Impatiens glandulifera"/>
    <s v="United Kingdom"/>
    <s v="Management"/>
    <n v="14.367639532380069"/>
    <n v="1736946"/>
    <n v="1.006842700232927"/>
  </r>
  <r>
    <s v="Heracleum mantegazzianum"/>
    <s v="United Kingdom"/>
    <s v="Management"/>
    <n v="14.33200719111645"/>
    <n v="1676144.2"/>
    <n v="0.98437702721177056"/>
  </r>
  <r>
    <s v="Aedes aegypti"/>
    <s v="Ecuador"/>
    <s v="Management"/>
    <n v="14.32475985197507"/>
    <n v="1664040.52"/>
    <n v="0.97984396277267882"/>
  </r>
  <r>
    <s v="Aedes albopictus"/>
    <s v="United States of America"/>
    <s v="Management"/>
    <n v="14.299655192729089"/>
    <n v="1622785.34"/>
    <n v="0.96423685994531316"/>
  </r>
  <r>
    <s v="Echium plantagineum"/>
    <s v="Australia"/>
    <s v="Management"/>
    <n v="14.291575014484071"/>
    <n v="1609725.77"/>
    <n v="0.95924514684895434"/>
  </r>
  <r>
    <s v="Mustela erminea"/>
    <s v="New Zealand"/>
    <s v="Management"/>
    <n v="14.25215130938903"/>
    <n v="1547499.04"/>
    <n v="0.93511210927463251"/>
  </r>
  <r>
    <s v="Xanthium chinense"/>
    <s v="Australia"/>
    <s v="Damage"/>
    <n v="14.246981205015571"/>
    <n v="1539518.95"/>
    <n v="0.93197467333015971"/>
  </r>
  <r>
    <s v="Ambrosia artemisiifolia"/>
    <s v="Portugal"/>
    <s v="Damage"/>
    <n v="14.23213682133755"/>
    <n v="1516834.51"/>
    <n v="0.92300196508419519"/>
  </r>
  <r>
    <s v="Heracleum mantegazzianum"/>
    <s v="Germany"/>
    <s v="Management"/>
    <n v="15.269899383791239"/>
    <n v="1507608.09"/>
    <n v="1.664279198249627"/>
  </r>
  <r>
    <s v="Bactrocera tryoni"/>
    <s v="Australia"/>
    <s v="Management"/>
    <n v="15.943486026225591"/>
    <n v="1500016.42"/>
    <n v="2.2404806077196331"/>
  </r>
  <r>
    <s v="Aedes aegypti"/>
    <s v="Uruguay"/>
    <s v="Damage"/>
    <n v="14.212135056117869"/>
    <n v="1486796.53"/>
    <n v="0.91099534804453131"/>
  </r>
  <r>
    <s v="Solanum mauritianum"/>
    <s v="South Africa"/>
    <s v="Management"/>
    <n v="14.201156497439451"/>
    <n v="1470562.91"/>
    <n v="0.90444602346032754"/>
  </r>
  <r>
    <s v="Aedes aegypti"/>
    <s v="Suriname"/>
    <s v="Damage"/>
    <n v="14.195292841050181"/>
    <n v="1461965.26"/>
    <n v="0.90095991718342283"/>
  </r>
  <r>
    <s v="Capra hircus"/>
    <s v="Australia"/>
    <s v="Management"/>
    <n v="15.34186708812592"/>
    <n v="1400278.96"/>
    <n v="1.723013040585857"/>
  </r>
  <r>
    <s v="Ambrosia artemisiifolia"/>
    <s v="Republic of Serbia"/>
    <s v="Damage"/>
    <n v="20.18303910195149"/>
    <n v="1365151.06"/>
    <n v="6.3692434669346234"/>
  </r>
  <r>
    <s v="Boiga irregularis"/>
    <s v="United States of America"/>
    <s v="Management"/>
    <n v="14.124995315086901"/>
    <n v="1362721.8"/>
    <n v="0.8598142595768552"/>
  </r>
  <r>
    <s v="Heracleum mantegazzianum"/>
    <s v="Germany"/>
    <s v="Damage"/>
    <n v="14.117822061541959"/>
    <n v="1352981.62"/>
    <n v="0.85568329840999979"/>
  </r>
  <r>
    <s v="Rosa rugosa"/>
    <s v="Sweden"/>
    <s v="Management"/>
    <n v="14.09191847782243"/>
    <n v="1318384.55"/>
    <n v="0.84087062848340088"/>
  </r>
  <r>
    <s v="Leptinotarsa decemlineata"/>
    <s v="China"/>
    <s v="Damage"/>
    <n v="14.07787559166224"/>
    <n v="1300000"/>
    <n v="0.832909122935104"/>
  </r>
  <r>
    <s v="Parthenium hysterophorus"/>
    <s v="Uganda"/>
    <s v="Damage"/>
    <n v="14.059732299169269"/>
    <n v="1276626.3799999999"/>
    <n v="0.82269468929682188"/>
  </r>
  <r>
    <s v="Procambarus clarkii"/>
    <s v="Portugal"/>
    <s v="Damage"/>
    <n v="14.01047557331103"/>
    <n v="1215267.47"/>
    <n v="0.79537315015726617"/>
  </r>
  <r>
    <s v="Ambrosia artemisiifolia"/>
    <s v="Switzerland"/>
    <s v="Damage"/>
    <n v="15.821371504556501"/>
    <n v="1213467.6100000001"/>
    <n v="2.1320919977067638"/>
  </r>
  <r>
    <s v="Ephestia kuehniella"/>
    <s v="Germany"/>
    <s v="Damage"/>
    <n v="13.9750867217713"/>
    <n v="1173012.6000000001"/>
    <n v="0.77611449969282464"/>
  </r>
  <r>
    <s v="Myocastor coypus"/>
    <s v="Japan"/>
    <s v="Damage"/>
    <n v="16.731627770765751"/>
    <n v="1122752.54"/>
    <n v="2.9688457573285292"/>
  </r>
  <r>
    <s v="Solenopsis invicta"/>
    <s v="New Zealand"/>
    <s v="Management"/>
    <n v="13.92621938586845"/>
    <n v="1117068.6000000001"/>
    <n v="0.75003239597349103"/>
  </r>
  <r>
    <s v="Marrubium vulgare"/>
    <s v="Australia"/>
    <s v="Damage"/>
    <n v="14.499170476438159"/>
    <n v="1101225.6100000001"/>
    <n v="1.0922971232543359"/>
  </r>
  <r>
    <s v="Oryctolagus cuniculus"/>
    <s v="Australia"/>
    <s v="Management"/>
    <n v="14.62122879761923"/>
    <n v="1049825.68"/>
    <n v="1.1750492912854671"/>
  </r>
  <r>
    <s v="Aedes aegypti"/>
    <s v="Argentina"/>
    <s v="Damage"/>
    <n v="16.106705630248879"/>
    <n v="1033320"/>
    <n v="2.387545994194312"/>
  </r>
  <r>
    <s v="Procambarus clarkii"/>
    <s v="Italy"/>
    <s v="Management"/>
    <n v="13.843039349671679"/>
    <n v="1027910.21"/>
    <n v="0.70700580960083437"/>
  </r>
  <r>
    <s v="Eichhornia crassipes"/>
    <s v="Spain"/>
    <s v="Management"/>
    <n v="13.78572624639741"/>
    <n v="970653.87"/>
    <n v="0.67836540138431256"/>
  </r>
  <r>
    <s v="Phragmites australis"/>
    <s v="United States of America"/>
    <s v="Management"/>
    <n v="13.783021921446799"/>
    <n v="968032.45"/>
    <n v="0.67703428731526072"/>
  </r>
  <r>
    <s v="Anoplophora chinensis"/>
    <s v="Netherlands"/>
    <s v="Management"/>
    <n v="13.74348256730234"/>
    <n v="930503.85"/>
    <n v="0.65778103102215968"/>
  </r>
  <r>
    <s v="Neovison vison"/>
    <s v="United Kingdom"/>
    <s v="Management"/>
    <n v="13.729738332908671"/>
    <n v="917802.26"/>
    <n v="0.65117987417037126"/>
  </r>
  <r>
    <s v="Ambrosia artemisiifolia"/>
    <s v="Bosnia and Herzegovina"/>
    <s v="Damage"/>
    <n v="18.70377496579356"/>
    <n v="910100.71"/>
    <n v="4.8957706458018073"/>
  </r>
  <r>
    <s v="Ambrosia artemisiifolia"/>
    <s v="Poland"/>
    <s v="Damage"/>
    <n v="17.023301313442989"/>
    <n v="910100.71"/>
    <n v="3.2474400585155681"/>
  </r>
  <r>
    <s v="Cenchrus setaceus"/>
    <s v="Spain"/>
    <s v="Management"/>
    <n v="13.7087002140354"/>
    <n v="898695.1"/>
    <n v="0.64116686075078277"/>
  </r>
  <r>
    <s v="Nyctereutes procyonoides"/>
    <s v="Sweden"/>
    <s v="Management"/>
    <n v="13.7083582268524"/>
    <n v="898387.81"/>
    <n v="0.64100500492200352"/>
  </r>
  <r>
    <s v="Oxyura jamaicensis"/>
    <s v="United Kingdom"/>
    <s v="Management"/>
    <n v="14.986183700821581"/>
    <n v="861914.67"/>
    <n v="1.440820715656566"/>
  </r>
  <r>
    <s v="Sus scrofa"/>
    <s v="Australia"/>
    <s v="Management"/>
    <n v="15.626105682219521"/>
    <n v="833948.18"/>
    <n v="1.9620764797540109"/>
  </r>
  <r>
    <s v="Aedes aegypti"/>
    <s v="Belize"/>
    <s v="Damage"/>
    <n v="13.610256358723509"/>
    <n v="814439.26"/>
    <n v="0.59577647232425224"/>
  </r>
  <r>
    <s v="Aedes aegypti"/>
    <s v="Nicaragua"/>
    <s v="Management"/>
    <n v="13.59771153667193"/>
    <n v="804286.07"/>
    <n v="0.59016498445671073"/>
  </r>
  <r>
    <s v="Azolla filiculoides"/>
    <s v="United Kingdom"/>
    <s v="Management"/>
    <n v="15.607684361344081"/>
    <n v="791647.53"/>
    <n v="1.946265160317072"/>
  </r>
  <r>
    <s v="Tuta absoluta"/>
    <s v="Uganda"/>
    <s v="Damage"/>
    <n v="13.54890720022347"/>
    <n v="765975.83"/>
    <n v="0.56870341579139427"/>
  </r>
  <r>
    <s v="Ambrosia artemisiifolia"/>
    <s v="Moldova"/>
    <s v="Damage"/>
    <n v="19.268439210030191"/>
    <n v="758417.26"/>
    <n v="5.457203239418007"/>
  </r>
  <r>
    <s v="Rhinella marina"/>
    <s v="Australia"/>
    <s v="Management"/>
    <n v="14.2549072884071"/>
    <n v="757364.11"/>
    <n v="0.93678715765218401"/>
  </r>
  <r>
    <s v="Leptinotarsa decemlineata"/>
    <s v="United Kingdom"/>
    <s v="Management"/>
    <n v="14.981183590540191"/>
    <n v="738898.98"/>
    <n v="1.4370065579529561"/>
  </r>
  <r>
    <s v="Felis catus"/>
    <s v="Australia"/>
    <s v="Management"/>
    <n v="13.4811438252133"/>
    <n v="715790.23"/>
    <n v="0.53987375000367033"/>
  </r>
  <r>
    <s v="Ondatra zibethicus"/>
    <s v="United Kingdom"/>
    <s v="Management"/>
    <n v="13.475777936058631"/>
    <n v="711959.66"/>
    <n v="0.5376387143578244"/>
  </r>
  <r>
    <s v="Nyctereutes procyonoides"/>
    <s v="Denmark"/>
    <s v="Management"/>
    <n v="13.475969164295311"/>
    <n v="698121.24"/>
    <n v="0.53771824577947747"/>
  </r>
  <r>
    <s v="Aedes aegypti"/>
    <s v="Canada"/>
    <s v="Damage"/>
    <n v="13.449873459336869"/>
    <n v="693753.52"/>
    <n v="0.52694708387249678"/>
  </r>
  <r>
    <s v="Aedes albopictus"/>
    <s v="France"/>
    <s v="Management"/>
    <n v="13.43535286853643"/>
    <n v="683752.58"/>
    <n v="0.5210249810352493"/>
  </r>
  <r>
    <s v="Aedes albopictus"/>
    <s v="Italy"/>
    <s v="Management"/>
    <n v="13.41865948231956"/>
    <n v="672433.16"/>
    <n v="0.51427954809609899"/>
  </r>
  <r>
    <s v="Aedes aegypti"/>
    <s v="Brunei"/>
    <s v="Damage"/>
    <n v="13.41384727375641"/>
    <n v="669205.04"/>
    <n v="0.5123474891411981"/>
  </r>
  <r>
    <s v="Hydrocotyle ranunculoides"/>
    <s v="United Kingdom"/>
    <s v="Management"/>
    <n v="17.00379452737516"/>
    <n v="667618.81999999995"/>
    <n v="3.2286987218594452"/>
  </r>
  <r>
    <s v="Myocastor coypus"/>
    <s v="Italy"/>
    <s v="Management"/>
    <n v="13.407016181251461"/>
    <n v="664649.21"/>
    <n v="0.50961441655058648"/>
  </r>
  <r>
    <s v="Parthenium hysterophorus"/>
    <s v="United Republic of Tanzania"/>
    <s v="Damage"/>
    <n v="13.405806558436639"/>
    <n v="663845.72"/>
    <n v="0.50913162175443683"/>
  </r>
  <r>
    <s v="Mimosa pigra"/>
    <s v="Australia"/>
    <s v="Management"/>
    <n v="15.491674499070781"/>
    <n v="651684.54"/>
    <n v="1.8476689624727349"/>
  </r>
  <r>
    <s v="Rattus norvegicus"/>
    <s v="United Kingdom"/>
    <s v="Management"/>
    <n v="17.830916418207561"/>
    <n v="644818.62"/>
    <n v="4.0332807631064318"/>
  </r>
  <r>
    <s v="Xanthium strumarium"/>
    <s v="Australia"/>
    <s v="Management"/>
    <n v="13.370685105354831"/>
    <n v="640935.14"/>
    <n v="0.49526628664675992"/>
  </r>
  <r>
    <s v="Ambrosia artemisiifolia"/>
    <s v="Sweden"/>
    <s v="Damage"/>
    <n v="15.36674360498362"/>
    <n v="606733.81000000006"/>
    <n v="1.743493557864104"/>
  </r>
  <r>
    <s v="Buddleja davidii"/>
    <s v="United Kingdom"/>
    <s v="Management"/>
    <n v="13.314097282080731"/>
    <n v="605673.06999999995"/>
    <n v="0.47354302693133288"/>
  </r>
  <r>
    <s v="Paguma larvata"/>
    <s v="Japan"/>
    <s v="Damage"/>
    <n v="17.852440008637679"/>
    <n v="594398.4"/>
    <n v="4.0544270427423346"/>
  </r>
  <r>
    <s v="Myiopsitta monachus"/>
    <s v="United States of America"/>
    <s v="Management"/>
    <n v="13.26259453142162"/>
    <n v="575268.86"/>
    <n v="0.45442596247110117"/>
  </r>
  <r>
    <s v="Aedes aegypti"/>
    <s v="Cambodia"/>
    <s v="Management"/>
    <n v="14.02521237255498"/>
    <n v="562057.79"/>
    <n v="0.80348445408857794"/>
  </r>
  <r>
    <s v="Aedes albopictus"/>
    <s v="Spain"/>
    <s v="Management"/>
    <n v="13.21883059667117"/>
    <n v="550635.74"/>
    <n v="0.43866500167936168"/>
  </r>
  <r>
    <s v="Aedes aegypti"/>
    <s v="Argentina"/>
    <s v="Management"/>
    <n v="16.436282873839421"/>
    <n v="541460"/>
    <n v="2.690994577334636"/>
  </r>
  <r>
    <s v="Rhynchophorus ferrugineus"/>
    <s v="Spain"/>
    <s v="Management"/>
    <n v="13.188804892948919"/>
    <n v="534348.23"/>
    <n v="0.42810568500537322"/>
  </r>
  <r>
    <s v="Aedes aegypti"/>
    <s v="Indonesia"/>
    <s v="Management"/>
    <n v="13.15171116709303"/>
    <n v="514890.34"/>
    <n v="0.4153430535032846"/>
  </r>
  <r>
    <s v="Cryptostegia grandiflora"/>
    <s v="Australia"/>
    <s v="Management"/>
    <n v="14.213902946588069"/>
    <n v="495332.99"/>
    <n v="0.91205270410750061"/>
  </r>
  <r>
    <s v="Aedes aegypti"/>
    <s v="China"/>
    <s v="Damage"/>
    <n v="13.10016155072964"/>
    <n v="489020.41"/>
    <n v="0.39811846079396018"/>
  </r>
  <r>
    <s v="Equus caballus"/>
    <s v="Australia"/>
    <s v="Management"/>
    <n v="13.07567942261786"/>
    <n v="477193.49"/>
    <n v="0.39014399700037022"/>
  </r>
  <r>
    <s v="Procyon lotor"/>
    <s v="Japan"/>
    <s v="Damage"/>
    <n v="17.632631866887429"/>
    <n v="475518.71999999997"/>
    <n v="3.83887398776133"/>
  </r>
  <r>
    <s v="Sporobolus pyramidalis"/>
    <s v="Australia"/>
    <s v="Management"/>
    <n v="13.03421350530229"/>
    <n v="457810.82"/>
    <n v="0.37693587208138668"/>
  </r>
  <r>
    <s v="Ambrosia artemisiifolia"/>
    <s v="Montenegro"/>
    <s v="Damage"/>
    <n v="14.494500932145041"/>
    <n v="455050.35"/>
    <n v="1.0891963845168819"/>
  </r>
  <r>
    <s v="Sirex noctilio"/>
    <s v="Australia"/>
    <s v="Management"/>
    <n v="12.960953479762139"/>
    <n v="425470.6"/>
    <n v="0.35450200481556893"/>
  </r>
  <r>
    <s v="Opuntia aurantiaca"/>
    <s v="South Africa"/>
    <s v="Management"/>
    <n v="12.936760041459181"/>
    <n v="415300.5"/>
    <n v="0.34734187603958339"/>
  </r>
  <r>
    <s v="Lissachatina fulica"/>
    <s v="Cuba"/>
    <s v="Management"/>
    <n v="12.933780684541979"/>
    <n v="414065.01"/>
    <n v="0.34646854237225749"/>
  </r>
  <r>
    <s v="Phoxinus phoxinus"/>
    <s v="Norway"/>
    <s v="Management"/>
    <n v="12.90760080734626"/>
    <n v="403365.48"/>
    <n v="0.33887326612723112"/>
  </r>
  <r>
    <s v="Aedes aegypti"/>
    <s v="Bolivia"/>
    <s v="Management"/>
    <n v="12.904565587015011"/>
    <n v="402143.03"/>
    <n v="0.33800180195379631"/>
  </r>
  <r>
    <s v="Pseudorasbora parva"/>
    <s v="United Kingdom"/>
    <s v="Management"/>
    <n v="13.02338898255613"/>
    <n v="397878.66"/>
    <n v="0.37354913558898062"/>
  </r>
  <r>
    <s v="Parkinsonia aculeata"/>
    <s v="Australia"/>
    <s v="Management"/>
    <n v="14.45563439056191"/>
    <n v="397260.76"/>
    <n v="1.0635772465589339"/>
  </r>
  <r>
    <s v="Aedes aegypti"/>
    <s v="East Timor"/>
    <s v="Damage"/>
    <n v="12.85305266010123"/>
    <n v="381951.93"/>
    <n v="0.3234969418172387"/>
  </r>
  <r>
    <s v="Trachemys scripta"/>
    <s v="Japan"/>
    <s v="Management"/>
    <n v="13.629693872317301"/>
    <n v="356613.86"/>
    <n v="0.6045480765258171"/>
  </r>
  <r>
    <s v="Pacifastacus leniusculus"/>
    <s v="United Kingdom"/>
    <s v="Damage"/>
    <n v="12.758203922834539"/>
    <n v="347389.2"/>
    <n v="0.29816879407516039"/>
  </r>
  <r>
    <s v="Ulex europaeus"/>
    <s v="Chile"/>
    <s v="Damage"/>
    <n v="12.74079661532083"/>
    <n v="341394.4"/>
    <n v="0.29370966993197961"/>
  </r>
  <r>
    <s v="Hemitragus jemlahicus"/>
    <s v="New Zealand"/>
    <s v="Management"/>
    <n v="12.72853728243337"/>
    <n v="337234.67"/>
    <n v="0.29060380253849821"/>
  </r>
  <r>
    <s v="Aedes aegypti"/>
    <s v="Bhutan"/>
    <s v="Damage"/>
    <n v="12.64562579792319"/>
    <n v="310401.71000000002"/>
    <n v="0.27033373906087138"/>
  </r>
  <r>
    <s v="Ambrosia artemisiifolia"/>
    <s v="Belarus"/>
    <s v="Damage"/>
    <n v="14.41445826715484"/>
    <n v="303366.90000000002"/>
    <n v="1.0368083043854091"/>
  </r>
  <r>
    <s v="Ambrosia artemisiifolia"/>
    <s v="Greece"/>
    <s v="Damage"/>
    <n v="17.11133465907232"/>
    <n v="303366.90000000002"/>
    <n v="3.332192165456151"/>
  </r>
  <r>
    <s v="Corbicula fluminea"/>
    <s v="Portugal"/>
    <s v="Damage"/>
    <n v="12.60405056110112"/>
    <n v="297761.23"/>
    <n v="0.26064064912640439"/>
  </r>
  <r>
    <s v="Aedes aegypti"/>
    <s v="Paraguay"/>
    <s v="Management"/>
    <n v="12.60346136053322"/>
    <n v="297585.84000000003"/>
    <n v="0.26050549186570943"/>
  </r>
  <r>
    <s v="Clematis vitalba"/>
    <s v="New Zealand"/>
    <s v="Management"/>
    <n v="12.57306300218643"/>
    <n v="288675.8"/>
    <n v="0.25361517952178081"/>
  </r>
  <r>
    <s v="Sirex noctilio"/>
    <s v="Argentina"/>
    <s v="Management"/>
    <n v="12.52932024947502"/>
    <n v="276320.48"/>
    <n v="0.24398131326184511"/>
  </r>
  <r>
    <s v="Leptinotarsa decemlineata"/>
    <s v="Finland"/>
    <s v="Management"/>
    <n v="12.504658158837881"/>
    <n v="269589.15999999997"/>
    <n v="0.2386933520713691"/>
  </r>
  <r>
    <s v="Ephestia kuehniella"/>
    <s v="Germany"/>
    <s v="Management"/>
    <n v="15.456325215296861"/>
    <n v="262865"/>
    <n v="1.8179744865996019"/>
  </r>
  <r>
    <s v="Myocastor coypus"/>
    <s v="Italy"/>
    <s v="Damage"/>
    <n v="15.06875168355289"/>
    <n v="252514.54"/>
    <n v="1.5044490943548361"/>
  </r>
  <r>
    <s v="Anoplophora chinensis"/>
    <s v="Italy"/>
    <s v="Management"/>
    <n v="13.492963849530311"/>
    <n v="248134.36"/>
    <n v="0.54482180896377908"/>
  </r>
  <r>
    <s v="Crassula helmsii"/>
    <s v="United Kingdom"/>
    <s v="Management"/>
    <n v="15.510496395898389"/>
    <n v="235729.84"/>
    <n v="1.863547869802076"/>
  </r>
  <r>
    <s v="Neovison vison"/>
    <s v="Norway"/>
    <s v="Management"/>
    <n v="12.358065012160001"/>
    <n v="232829.27"/>
    <n v="0.20931174744146119"/>
  </r>
  <r>
    <s v="Dendroctonus micans"/>
    <s v="United Kingdom"/>
    <s v="Damage"/>
    <n v="12.956914890351911"/>
    <n v="227262.01"/>
    <n v="0.35329828142515368"/>
  </r>
  <r>
    <s v="Neovison vison"/>
    <s v="Iceland"/>
    <s v="Management"/>
    <n v="13.21205675793829"/>
    <n v="226127.1"/>
    <n v="0.43626483587592668"/>
  </r>
  <r>
    <s v="Linepithema humile"/>
    <s v="New Zealand"/>
    <s v="Management"/>
    <n v="13.188888355479239"/>
    <n v="219078.8"/>
    <n v="0.42813475229983122"/>
  </r>
  <r>
    <s v="Passer domesticus"/>
    <s v="New Zealand"/>
    <s v="Damage"/>
    <n v="12.21367497445827"/>
    <n v="201525.26"/>
    <n v="0.18359179969374079"/>
  </r>
  <r>
    <s v="Camelus dromedarius"/>
    <s v="Australia"/>
    <s v="Damage"/>
    <n v="16.194243354017281"/>
    <n v="200421.27"/>
    <n v="2.4673550612020452"/>
  </r>
  <r>
    <s v="Anoplophora glabripennis"/>
    <s v="Germany"/>
    <s v="Management"/>
    <n v="12.17326945595118"/>
    <n v="193544.8"/>
    <n v="0.17692770274915651"/>
  </r>
  <r>
    <s v="Phascolarctos cinereus"/>
    <s v="Australia"/>
    <s v="Management"/>
    <n v="12.85314243153168"/>
    <n v="190993.11"/>
    <n v="0.32352175423932689"/>
  </r>
  <r>
    <s v="Homarus americanus"/>
    <s v="Sweden"/>
    <s v="Management"/>
    <n v="12.06395431906139"/>
    <n v="173502.72"/>
    <n v="0.15999305415883269"/>
  </r>
  <r>
    <s v="Ambrosia artemisiifolia"/>
    <s v="Albania"/>
    <s v="Damage"/>
    <n v="16.192231041664719"/>
    <n v="151683.45000000001"/>
    <n v="2.465513567866664"/>
  </r>
  <r>
    <s v="Ambrosia artemisiifolia"/>
    <s v="Denmark"/>
    <s v="Damage"/>
    <n v="11.929557655138661"/>
    <n v="151683.45000000001"/>
    <n v="0.14122474152782641"/>
  </r>
  <r>
    <s v="Ambrosia artemisiifolia"/>
    <s v="Finland"/>
    <s v="Damage"/>
    <n v="13.02816554870806"/>
    <n v="151683.45000000001"/>
    <n v="0.37504050483571971"/>
  </r>
  <r>
    <s v="Ambrosia artemisiifolia"/>
    <s v="Macedonia"/>
    <s v="Damage"/>
    <n v="15.26175581752938"/>
    <n v="151683.45000000001"/>
    <n v="1.657682525913051"/>
  </r>
  <r>
    <s v="Ambrosia artemisiifolia"/>
    <s v="Norway"/>
    <s v="Damage"/>
    <n v="11.929557655138661"/>
    <n v="151683.45000000001"/>
    <n v="0.14122474152782641"/>
  </r>
  <r>
    <s v="Ambrosia artemisiifolia"/>
    <s v="Spain"/>
    <s v="Damage"/>
    <n v="16.483428033196009"/>
    <n v="151683.45000000001"/>
    <n v="2.7350119698921338"/>
  </r>
  <r>
    <s v="Ambrosia artemisiifolia"/>
    <s v="Turkey"/>
    <s v="Damage"/>
    <n v="18.401897376548291"/>
    <n v="151683.45000000001"/>
    <n v="4.5965248532613412"/>
  </r>
  <r>
    <s v="Rattus norvegicus"/>
    <s v="Malta"/>
    <s v="Management"/>
    <n v="11.9099417151171"/>
    <n v="148737.01"/>
    <n v="0.13866308668040769"/>
  </r>
  <r>
    <s v="Rattus exulans"/>
    <s v="New Zealand"/>
    <s v="Management"/>
    <n v="11.90174378089214"/>
    <n v="147522.65"/>
    <n v="0.1376054013198518"/>
  </r>
  <r>
    <s v="Psittacula krameri"/>
    <s v="United Kingdom"/>
    <s v="Management"/>
    <n v="11.88473719750103"/>
    <n v="145034.99"/>
    <n v="0.1354351954912528"/>
  </r>
  <r>
    <s v="Azolla filiculoides"/>
    <s v="Spain"/>
    <s v="Management"/>
    <n v="11.88362457891442"/>
    <n v="144873.71"/>
    <n v="0.13529433397981641"/>
  </r>
  <r>
    <s v="Aedes aegypti"/>
    <s v="Belize"/>
    <s v="Management"/>
    <n v="11.88291875469625"/>
    <n v="144771.49"/>
    <n v="0.13520504503664921"/>
  </r>
  <r>
    <s v="Nyctereutes procyonoides"/>
    <s v="Norway"/>
    <s v="Management"/>
    <n v="11.87255987536486"/>
    <n v="143279.54999999999"/>
    <n v="0.1339009305869584"/>
  </r>
  <r>
    <s v="Anoplophora glabripennis"/>
    <s v="France"/>
    <s v="Management"/>
    <n v="11.823895993914761"/>
    <n v="136473.9"/>
    <n v="0.12793039880258489"/>
  </r>
  <r>
    <s v="Heracleum mantegazzianum"/>
    <s v="Czechia"/>
    <s v="Management"/>
    <n v="11.81911189586117"/>
    <n v="135822.54999999999"/>
    <n v="0.12735710211161841"/>
  </r>
  <r>
    <s v="Tinca tinca"/>
    <s v="Norway"/>
    <s v="Management"/>
    <n v="11.73902950969606"/>
    <n v="125369.61"/>
    <n v="0.1181115239204278"/>
  </r>
  <r>
    <s v="Alternanthera philoxeroides"/>
    <s v="Australia"/>
    <s v="Management"/>
    <n v="13.427389351078769"/>
    <n v="125348.6"/>
    <n v="0.51779872707225383"/>
  </r>
  <r>
    <s v="Sus scrofa"/>
    <s v="Argentina"/>
    <s v="Management"/>
    <n v="11.643830912817689"/>
    <n v="113065"/>
    <n v="0.1079436764234151"/>
  </r>
  <r>
    <s v="Cabomba caroliniana"/>
    <s v="Australia"/>
    <s v="Management"/>
    <n v="13.23891564709001"/>
    <n v="108226.48"/>
    <n v="0.4458435610784075"/>
  </r>
  <r>
    <s v="Heracleum mantegazzianum"/>
    <s v="Norway"/>
    <s v="Management"/>
    <n v="11.58488010608416"/>
    <n v="107459.66"/>
    <n v="0.10206879789453729"/>
  </r>
  <r>
    <s v="Herpestes javanicus"/>
    <s v="Japan"/>
    <s v="Damage"/>
    <n v="12.406745368263"/>
    <n v="105670.83"/>
    <n v="0.21868879560760451"/>
  </r>
  <r>
    <s v="Castor canadensis"/>
    <s v="Chile"/>
    <s v="Damage"/>
    <n v="12.261271137199049"/>
    <n v="98235.89"/>
    <n v="0.1917346724157612"/>
  </r>
  <r>
    <s v="Aedes aegypti"/>
    <s v="Thailand"/>
    <s v="Management"/>
    <n v="18.854536927920559"/>
    <n v="94575.76"/>
    <n v="5.0454855126518501"/>
  </r>
  <r>
    <s v="Rosa rugosa"/>
    <s v="Norway"/>
    <s v="Management"/>
    <n v="11.402560447657541"/>
    <n v="89549.72"/>
    <n v="8.576450997393098E-2"/>
  </r>
  <r>
    <s v="Ulex europaeus"/>
    <s v="Chile"/>
    <s v="Management"/>
    <n v="11.36949345111414"/>
    <n v="86636.97"/>
    <n v="8.3087578116225067E-2"/>
  </r>
  <r>
    <s v="Anoplophora glabripennis"/>
    <s v="Austria"/>
    <s v="Management"/>
    <n v="11.36618446553272"/>
    <n v="86350.76"/>
    <n v="8.2824152789239824E-2"/>
  </r>
  <r>
    <s v="Tamarix aphylla"/>
    <s v="Australia"/>
    <s v="Management"/>
    <n v="13.530882537145541"/>
    <n v="86279.03"/>
    <n v="0.56092523880173228"/>
  </r>
  <r>
    <s v="Lantana camara"/>
    <s v="Australia"/>
    <s v="Management"/>
    <n v="17.466547620223562"/>
    <n v="85042.94"/>
    <n v="3.676669878931647"/>
  </r>
  <r>
    <s v="Alopochen aegyptiaca"/>
    <s v="Netherlands"/>
    <s v="Damage"/>
    <n v="11.285793219380951"/>
    <n v="79680.539999999994"/>
    <n v="7.6665201083478712E-2"/>
  </r>
  <r>
    <s v="Salvinia molesta"/>
    <s v="Sri Lanka"/>
    <s v="Management"/>
    <n v="11.550900306193441"/>
    <n v="76028.83"/>
    <n v="9.8821743405264756E-2"/>
  </r>
  <r>
    <s v="Nassella trichotoma"/>
    <s v="Australia"/>
    <s v="Management"/>
    <n v="13.29394304614636"/>
    <n v="71876.3"/>
    <n v="0.46598830360465338"/>
  </r>
  <r>
    <s v="Azolla filiculoides"/>
    <s v="South Africa"/>
    <s v="Management"/>
    <n v="11.333442994154939"/>
    <n v="70601.08"/>
    <n v="8.026046242478807E-2"/>
  </r>
  <r>
    <s v="Neovison vison"/>
    <s v="Denmark"/>
    <s v="Management"/>
    <n v="11.47125467282317"/>
    <n v="68151.94"/>
    <n v="9.1591957593858409E-2"/>
  </r>
  <r>
    <s v="Myiopsitta monachus"/>
    <s v="United Kingdom"/>
    <s v="Management"/>
    <n v="11.097485018196201"/>
    <n v="66003.95"/>
    <n v="6.3917031177688224E-2"/>
  </r>
  <r>
    <s v="Salvinia molesta"/>
    <s v="Australia"/>
    <s v="Management"/>
    <n v="12.310967742897709"/>
    <n v="60577.59"/>
    <n v="0.20058527181365521"/>
  </r>
  <r>
    <s v="Dendroctonus micans"/>
    <s v="United Kingdom"/>
    <s v="Management"/>
    <n v="11.60798452233686"/>
    <n v="55582.27"/>
    <n v="0.10433423120805151"/>
  </r>
  <r>
    <s v="Carduus platypus"/>
    <s v="Australia"/>
    <s v="Management"/>
    <n v="10.90258682517713"/>
    <n v="54315.69"/>
    <n v="5.2891921402201579E-2"/>
  </r>
  <r>
    <s v="Cygnus olor"/>
    <s v="United Kingdom"/>
    <s v="Management"/>
    <n v="11.704635973951721"/>
    <n v="53232.18"/>
    <n v="0.11433797936977889"/>
  </r>
  <r>
    <s v="Lithobates catesbeianus"/>
    <s v="United Kingdom"/>
    <s v="Management"/>
    <n v="10.82719928057783"/>
    <n v="50371.43"/>
    <n v="4.9143844474321553E-2"/>
  </r>
  <r>
    <s v="Chlorocebus pygerythrus"/>
    <s v="Saint Kitts and Nevis"/>
    <s v="Management"/>
    <n v="10.71770657691148"/>
    <n v="45147.24"/>
    <n v="4.4157775012900163E-2"/>
  </r>
  <r>
    <s v="Cactoblastis cactorum"/>
    <s v="Mexico"/>
    <s v="Management"/>
    <n v="13.71417419010729"/>
    <n v="44942.879999999997"/>
    <n v="0.64376155488849718"/>
  </r>
  <r>
    <s v="Cygnus olor"/>
    <s v="United Kingdom"/>
    <s v="Damage"/>
    <n v="10.69134291355333"/>
    <n v="43972.52"/>
    <n v="4.3033167274940817E-2"/>
  </r>
  <r>
    <s v="Ambrosia artemisiifolia"/>
    <s v="France"/>
    <s v="Management"/>
    <n v="10.64363138512179"/>
    <n v="41923.74"/>
    <n v="4.1068754472513742E-2"/>
  </r>
  <r>
    <s v="Linepithema humile"/>
    <s v="Japan"/>
    <s v="Management"/>
    <n v="11.900392304946701"/>
    <n v="37550.28"/>
    <n v="0.1374317600425797"/>
  </r>
  <r>
    <s v="Pistia stratiotes"/>
    <s v="Australia"/>
    <s v="Management"/>
    <n v="10.36187427859317"/>
    <n v="31629.41"/>
    <n v="3.1139503730734579E-2"/>
  </r>
  <r>
    <s v="Anolis carolinensis"/>
    <s v="Japan"/>
    <s v="Management"/>
    <n v="10.48185191104451"/>
    <n v="26746.04"/>
    <n v="3.5040246782927262E-2"/>
  </r>
  <r>
    <s v="Bemisia tabaci"/>
    <s v="United Kingdom"/>
    <s v="Management"/>
    <n v="11.22467910000204"/>
    <n v="25570.45"/>
    <n v="7.2280372395934836E-2"/>
  </r>
  <r>
    <s v="Solenopsis invicta"/>
    <s v="China"/>
    <s v="Management"/>
    <n v="14.78595548753667"/>
    <n v="24147.65"/>
    <n v="1.2917411852157989"/>
  </r>
  <r>
    <s v="Callosciurus erythraeus"/>
    <s v="Japan"/>
    <s v="Damage"/>
    <n v="13.80683609334752"/>
    <n v="22781.98"/>
    <n v="0.68881885184539804"/>
  </r>
  <r>
    <s v="Aedes aegypti"/>
    <s v="Chile"/>
    <s v="Management"/>
    <n v="9.8680608729266179"/>
    <n v="19302.87"/>
    <n v="1.9118932846070469E-2"/>
  </r>
  <r>
    <s v="Procyon lotor"/>
    <s v="Japan"/>
    <s v="Management"/>
    <n v="11.20793553868547"/>
    <n v="18775.14"/>
    <n v="7.1121878209601808E-2"/>
  </r>
  <r>
    <s v="Nyctereutes procyonoides"/>
    <s v="Lithuania"/>
    <s v="Management"/>
    <n v="9.8200695298906275"/>
    <n v="18398.330000000002"/>
    <n v="1.8231128432535309E-2"/>
  </r>
  <r>
    <s v="Ludwigia grandiflora"/>
    <s v="United Kingdom"/>
    <s v="Management"/>
    <n v="9.8129121957450476"/>
    <n v="18267.11"/>
    <n v="1.8102270744272501E-2"/>
  </r>
  <r>
    <s v="Heliotropium europaeum"/>
    <s v="Australia"/>
    <s v="Management"/>
    <n v="9.8002508910136719"/>
    <n v="18037.27"/>
    <n v="1.787652846012926E-2"/>
  </r>
  <r>
    <s v="Mimosa diplotricha"/>
    <s v="Australia"/>
    <s v="Management"/>
    <n v="9.7995493582328876"/>
    <n v="18024.62"/>
    <n v="1.7864102511721412E-2"/>
  </r>
  <r>
    <s v="Aedes aegypti"/>
    <s v="Uruguay"/>
    <s v="Management"/>
    <n v="9.6857493658804685"/>
    <n v="16085.72"/>
    <n v="1.5957715676075391E-2"/>
  </r>
  <r>
    <s v="Senecio madagascariensis"/>
    <s v="Australia"/>
    <s v="Management"/>
    <n v="9.6287157823323657"/>
    <n v="15193.91"/>
    <n v="1.507963858208097E-2"/>
  </r>
  <r>
    <s v="Parthenium hysterophorus"/>
    <s v="Australia"/>
    <s v="Management"/>
    <n v="16.23363993804173"/>
    <n v="13404.7"/>
    <n v="2.5034700495915501"/>
  </r>
  <r>
    <s v="Hyblaea puera"/>
    <s v="Mexico"/>
    <s v="Management"/>
    <n v="9.4727815565621682"/>
    <n v="13000"/>
    <n v="1.291622526654633E-2"/>
  </r>
  <r>
    <s v="Rumex lunaria"/>
    <s v="Spain"/>
    <s v="Management"/>
    <n v="9.4302900282333777"/>
    <n v="12459.14"/>
    <n v="1.238216362869426E-2"/>
  </r>
  <r>
    <s v="Muntiacus reevesi"/>
    <s v="Japan"/>
    <s v="Damage"/>
    <n v="12.609784384050551"/>
    <n v="11387.83"/>
    <n v="0.26195914395571851"/>
  </r>
  <r>
    <s v="Marrubium vulgare"/>
    <s v="Australia"/>
    <s v="Management"/>
    <n v="9.2311268288787556"/>
    <n v="10209.040000000001"/>
    <n v="1.015727973480071E-2"/>
  </r>
  <r>
    <s v="Chelydra serpentina"/>
    <s v="Japan"/>
    <s v="Management"/>
    <n v="9.8156400078739097"/>
    <n v="9773.1299999999992"/>
    <n v="1.8151274367073991E-2"/>
  </r>
  <r>
    <s v="Ludwigia grandiflora"/>
    <s v="Japan"/>
    <s v="Management"/>
    <n v="9.8606687741024572"/>
    <n v="9773.1299999999992"/>
    <n v="1.8979445437688171E-2"/>
  </r>
  <r>
    <s v="Senecio jacobaea"/>
    <s v="Australia"/>
    <s v="Management"/>
    <n v="9.1406075839613568"/>
    <n v="9325.43"/>
    <n v="9.2822166254453234E-3"/>
  </r>
  <r>
    <s v="Felis catus"/>
    <s v="Spain"/>
    <s v="Management"/>
    <n v="9.0985760623951482"/>
    <n v="8941.5499999999993"/>
    <n v="8.9018110513232884E-3"/>
  </r>
  <r>
    <s v="Solenopsis invicta"/>
    <s v="Japan"/>
    <s v="Management"/>
    <n v="14.32127666191885"/>
    <n v="8915.35"/>
    <n v="0.97766967805759175"/>
  </r>
  <r>
    <s v="Coreopsis lanceolata"/>
    <s v="Japan"/>
    <s v="Management"/>
    <n v="9.0530875521509078"/>
    <n v="8543.8799999999992"/>
    <n v="8.507587629199018E-3"/>
  </r>
  <r>
    <s v="Pacifastacus leniusculus"/>
    <s v="Japan"/>
    <s v="Management"/>
    <n v="10.47423204324981"/>
    <n v="8543.8799999999992"/>
    <n v="3.4778824093017073E-2"/>
  </r>
  <r>
    <s v="Senna obtusifolia"/>
    <s v="Australia"/>
    <s v="Management"/>
    <n v="9.0414873064805494"/>
    <n v="8445.33"/>
    <n v="8.4098677211401924E-3"/>
  </r>
  <r>
    <s v="Xanthium chinense"/>
    <s v="Australia"/>
    <s v="Management"/>
    <n v="8.7018486891166056"/>
    <n v="6013.02"/>
    <n v="5.9950139397204824E-3"/>
  </r>
  <r>
    <s v="Eichhornia crassipes"/>
    <s v="Colombia"/>
    <s v="Management"/>
    <n v="8.6864058677201523"/>
    <n v="5920.86"/>
    <n v="5.9034005910109724E-3"/>
  </r>
  <r>
    <s v="Neovison vison"/>
    <s v="Spain"/>
    <s v="Management"/>
    <n v="12.88826312001123"/>
    <n v="4401.75"/>
    <n v="0.33335326339144622"/>
  </r>
  <r>
    <s v="Ailanthus altissima"/>
    <s v="Spain"/>
    <s v="Management"/>
    <n v="8.3321278739512188"/>
    <n v="4154.25"/>
    <n v="4.1456449269864377E-3"/>
  </r>
  <r>
    <s v="Ageratina adenophora"/>
    <s v="Spain"/>
    <s v="Management"/>
    <n v="8.116384226629215"/>
    <n v="3347.89"/>
    <n v="3.342298293078061E-3"/>
  </r>
  <r>
    <s v="Senecio inaequidens"/>
    <s v="Spain"/>
    <s v="Management"/>
    <n v="7.9517424129862997"/>
    <n v="2839.52"/>
    <n v="2.8354961784329809E-3"/>
  </r>
  <r>
    <s v="Nassella neesiana"/>
    <s v="Australia"/>
    <s v="Management"/>
    <n v="14.40068610018405"/>
    <n v="2343.9899999999998"/>
    <n v="1.0279412634399361"/>
  </r>
  <r>
    <s v="Xenopus laevis"/>
    <s v="Venezuela"/>
    <s v="Management"/>
    <n v="7.6899476003646612"/>
    <n v="2185.2600000000002"/>
    <n v="2.1828757921437841E-3"/>
  </r>
  <r>
    <s v="Arctotheca calendula"/>
    <s v="Spain"/>
    <s v="Management"/>
    <n v="7.6843746643772013"/>
    <n v="2173.11"/>
    <n v="2.170752211668354E-3"/>
  </r>
  <r>
    <s v="Eichhornia crassipes"/>
    <s v="Australia"/>
    <s v="Management"/>
    <n v="7.5161340198324149"/>
    <n v="1836.45"/>
    <n v="1.834765787365027E-3"/>
  </r>
  <r>
    <s v="Salvinia molesta"/>
    <s v="Senegal"/>
    <s v="Management"/>
    <n v="7.2615480735156313"/>
    <n v="1423.46"/>
    <n v="1.422447841212048E-3"/>
  </r>
  <r>
    <s v="Cortaderia selloana"/>
    <s v="Spain"/>
    <s v="Management"/>
    <n v="7.1284237698597073"/>
    <n v="1245.9100000000001"/>
    <n v="1.245134498206076E-3"/>
  </r>
  <r>
    <s v="Salvinia molesta"/>
    <s v="Sri Lanka"/>
    <s v="Damage"/>
    <n v="10.7009848384613"/>
    <n v="1025.71"/>
    <n v="4.3441179059810382E-2"/>
  </r>
  <r>
    <s v="Fallopia baldschuanica"/>
    <s v="Spain"/>
    <s v="Management"/>
    <n v="6.7687690356746506"/>
    <n v="869.24"/>
    <n v="8.6886242969483286E-4"/>
  </r>
  <r>
    <s v="Psittacula krameri"/>
    <s v="Netherlands"/>
    <s v="Damage"/>
    <n v="6.0250443803711784"/>
    <n v="412.66"/>
    <n v="4.1257487927867279E-4"/>
  </r>
  <r>
    <s v="Hakea sericea"/>
    <s v="Spain"/>
    <s v="Management"/>
    <n v="5.6724637913987737"/>
    <n v="289.75"/>
    <n v="2.8970803057564809E-4"/>
  </r>
  <r>
    <s v="Panicum repens"/>
    <s v="Spain"/>
    <s v="Management"/>
    <n v="4.982715814098122"/>
    <n v="144.87"/>
    <n v="1.4485950735491741E-4"/>
  </r>
  <r>
    <s v="Lantana camara"/>
    <s v="India"/>
    <s v="Management"/>
    <n v="4.7040195500302602"/>
    <n v="109.39"/>
    <n v="1.0938401735024071E-4"/>
  </r>
  <r>
    <s v="Chromolaena odorata"/>
    <s v="Ivory Coast"/>
    <s v="Management"/>
    <n v="4.5716134024592483"/>
    <n v="95.7"/>
    <n v="9.5695421047134872E-5"/>
  </r>
  <r>
    <s v="Lonicera japonica"/>
    <s v="Spain"/>
    <s v="Management"/>
    <n v="3.4001968813285721"/>
    <n v="28.97"/>
    <n v="2.8969580377654281E-5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55234-2D8F-49DC-8C63-DE71DD4B570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6"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original" fld="4" baseField="0" baseItem="0"/>
    <dataField name="Sum of cost_mil" fld="5" baseField="0" baseItem="0"/>
    <dataField name="Sum of Cost_estimate_per_year_2017_USD_exchange_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6A8F0-6DE1-441A-B2B8-0B24B8AB281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dataField="1" showAll="0">
      <items count="164">
        <item x="5"/>
        <item x="12"/>
        <item x="65"/>
        <item x="18"/>
        <item x="81"/>
        <item x="71"/>
        <item x="152"/>
        <item x="38"/>
        <item x="151"/>
        <item x="132"/>
        <item x="62"/>
        <item x="30"/>
        <item x="138"/>
        <item x="93"/>
        <item x="20"/>
        <item x="37"/>
        <item x="156"/>
        <item x="39"/>
        <item x="52"/>
        <item x="97"/>
        <item x="29"/>
        <item x="139"/>
        <item x="86"/>
        <item x="70"/>
        <item x="103"/>
        <item x="128"/>
        <item x="44"/>
        <item x="140"/>
        <item x="75"/>
        <item x="43"/>
        <item x="6"/>
        <item x="68"/>
        <item x="54"/>
        <item x="130"/>
        <item x="59"/>
        <item x="94"/>
        <item x="28"/>
        <item x="41"/>
        <item x="21"/>
        <item x="147"/>
        <item x="136"/>
        <item x="31"/>
        <item x="35"/>
        <item x="14"/>
        <item x="119"/>
        <item x="7"/>
        <item x="8"/>
        <item x="118"/>
        <item x="149"/>
        <item x="157"/>
        <item x="120"/>
        <item x="51"/>
        <item x="25"/>
        <item x="16"/>
        <item x="134"/>
        <item x="74"/>
        <item x="121"/>
        <item x="60"/>
        <item x="42"/>
        <item x="82"/>
        <item x="9"/>
        <item x="50"/>
        <item x="63"/>
        <item x="57"/>
        <item x="89"/>
        <item x="107"/>
        <item x="2"/>
        <item x="158"/>
        <item x="1"/>
        <item x="32"/>
        <item x="4"/>
        <item x="159"/>
        <item x="142"/>
        <item x="117"/>
        <item x="61"/>
        <item x="34"/>
        <item x="129"/>
        <item x="125"/>
        <item x="144"/>
        <item x="99"/>
        <item x="27"/>
        <item x="80"/>
        <item x="76"/>
        <item x="23"/>
        <item x="79"/>
        <item x="122"/>
        <item x="112"/>
        <item x="135"/>
        <item x="161"/>
        <item x="141"/>
        <item x="91"/>
        <item x="33"/>
        <item x="64"/>
        <item x="100"/>
        <item x="146"/>
        <item x="45"/>
        <item x="83"/>
        <item x="105"/>
        <item x="90"/>
        <item x="78"/>
        <item x="154"/>
        <item x="77"/>
        <item x="56"/>
        <item x="95"/>
        <item x="55"/>
        <item x="40"/>
        <item x="111"/>
        <item x="19"/>
        <item x="96"/>
        <item x="69"/>
        <item x="104"/>
        <item x="160"/>
        <item x="115"/>
        <item x="26"/>
        <item x="123"/>
        <item x="17"/>
        <item x="124"/>
        <item x="66"/>
        <item x="73"/>
        <item x="113"/>
        <item x="92"/>
        <item x="137"/>
        <item x="24"/>
        <item x="88"/>
        <item x="108"/>
        <item x="67"/>
        <item x="114"/>
        <item x="36"/>
        <item x="72"/>
        <item x="126"/>
        <item x="101"/>
        <item x="0"/>
        <item x="22"/>
        <item x="98"/>
        <item x="49"/>
        <item x="106"/>
        <item x="87"/>
        <item x="145"/>
        <item x="133"/>
        <item x="46"/>
        <item x="153"/>
        <item x="148"/>
        <item x="143"/>
        <item x="150"/>
        <item x="110"/>
        <item x="85"/>
        <item x="48"/>
        <item x="13"/>
        <item x="109"/>
        <item x="3"/>
        <item x="11"/>
        <item x="10"/>
        <item x="131"/>
        <item x="127"/>
        <item x="116"/>
        <item x="58"/>
        <item x="15"/>
        <item x="53"/>
        <item x="47"/>
        <item x="84"/>
        <item x="102"/>
        <item x="155"/>
        <item x="162"/>
        <item t="default"/>
      </items>
    </pivotField>
    <pivotField axis="axisRow" showAll="0">
      <items count="13">
        <item x="10"/>
        <item x="2"/>
        <item x="3"/>
        <item x="4"/>
        <item x="0"/>
        <item x="7"/>
        <item x="5"/>
        <item x="6"/>
        <item x="9"/>
        <item x="1"/>
        <item x="8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99ED-6F5E-40C2-8590-237B5430A2B8}">
  <dimension ref="A3:C4"/>
  <sheetViews>
    <sheetView tabSelected="1" workbookViewId="0">
      <selection activeCell="B4" sqref="B4"/>
    </sheetView>
  </sheetViews>
  <sheetFormatPr defaultRowHeight="14.4" x14ac:dyDescent="0.3"/>
  <cols>
    <col min="1" max="1" width="13.77734375" bestFit="1" customWidth="1"/>
    <col min="2" max="2" width="14.5546875" bestFit="1" customWidth="1"/>
    <col min="3" max="3" width="51.77734375" bestFit="1" customWidth="1"/>
  </cols>
  <sheetData>
    <row r="3" spans="1:3" x14ac:dyDescent="0.3">
      <c r="A3" t="s">
        <v>501</v>
      </c>
      <c r="B3" t="s">
        <v>502</v>
      </c>
      <c r="C3" t="s">
        <v>503</v>
      </c>
    </row>
    <row r="4" spans="1:3" x14ac:dyDescent="0.3">
      <c r="A4" s="6">
        <v>79476525252.279938</v>
      </c>
      <c r="B4" s="6">
        <v>918.21794752563426</v>
      </c>
      <c r="C4" s="6">
        <v>5744.700021267915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8"/>
  <sheetViews>
    <sheetView workbookViewId="0">
      <selection sqref="A1:F1048576"/>
    </sheetView>
  </sheetViews>
  <sheetFormatPr defaultRowHeight="14.4" x14ac:dyDescent="0.3"/>
  <cols>
    <col min="1" max="1" width="19" customWidth="1"/>
    <col min="4" max="4" width="11" customWidth="1"/>
    <col min="5" max="5" width="17.6640625" customWidth="1"/>
    <col min="10" max="10" width="13.33203125" customWidth="1"/>
    <col min="14" max="14" width="21.109375" customWidth="1"/>
    <col min="15" max="15" width="13.554687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480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483</v>
      </c>
    </row>
    <row r="2" spans="1:15" x14ac:dyDescent="0.3">
      <c r="A2" s="3" t="s">
        <v>395</v>
      </c>
      <c r="B2" s="3" t="s">
        <v>22</v>
      </c>
      <c r="C2" s="3" t="s">
        <v>14</v>
      </c>
      <c r="D2" s="3">
        <v>23.894956835283171</v>
      </c>
      <c r="E2" s="3">
        <v>23847776829.529999</v>
      </c>
      <c r="F2" s="3">
        <v>10.07948820902773</v>
      </c>
      <c r="G2" s="3">
        <v>44.363367353854969</v>
      </c>
      <c r="H2" s="3">
        <v>21060473613000</v>
      </c>
      <c r="I2" s="3">
        <v>331501080</v>
      </c>
      <c r="J2" s="3">
        <v>2005</v>
      </c>
      <c r="K2" s="3" t="s">
        <v>147</v>
      </c>
      <c r="L2" s="3">
        <v>1703</v>
      </c>
      <c r="M2" s="3">
        <v>11379.30855602219</v>
      </c>
      <c r="N2" s="3" t="s">
        <v>396</v>
      </c>
      <c r="O2" t="s">
        <v>482</v>
      </c>
    </row>
    <row r="3" spans="1:15" x14ac:dyDescent="0.3">
      <c r="A3" s="3" t="s">
        <v>243</v>
      </c>
      <c r="B3" s="3" t="s">
        <v>22</v>
      </c>
      <c r="C3" s="3" t="s">
        <v>14</v>
      </c>
      <c r="D3" s="3">
        <v>24.44330247399434</v>
      </c>
      <c r="E3" s="3">
        <v>19928421409.209999</v>
      </c>
      <c r="F3" s="3">
        <v>10.62781614879222</v>
      </c>
      <c r="G3" s="3">
        <v>44.363367353854969</v>
      </c>
      <c r="H3" s="3">
        <v>21060473613000</v>
      </c>
      <c r="I3" s="3">
        <v>331501080</v>
      </c>
      <c r="J3" s="3">
        <v>2000</v>
      </c>
      <c r="K3" s="3" t="s">
        <v>147</v>
      </c>
      <c r="L3" s="3">
        <v>1890</v>
      </c>
      <c r="M3" s="3">
        <v>73122.401046414583</v>
      </c>
      <c r="N3" s="3" t="s">
        <v>244</v>
      </c>
      <c r="O3" t="s">
        <v>482</v>
      </c>
    </row>
    <row r="4" spans="1:15" x14ac:dyDescent="0.3">
      <c r="A4" s="3" t="s">
        <v>239</v>
      </c>
      <c r="B4" s="3" t="s">
        <v>18</v>
      </c>
      <c r="C4" s="3" t="s">
        <v>14</v>
      </c>
      <c r="D4" s="3">
        <v>22.461919955330139</v>
      </c>
      <c r="E4" s="3">
        <v>5689680629.6599998</v>
      </c>
      <c r="F4" s="3">
        <v>8.6465851385360661</v>
      </c>
      <c r="G4" s="3">
        <v>6.4405131173743166</v>
      </c>
      <c r="H4" s="3">
        <v>1645423407568.363</v>
      </c>
      <c r="I4" s="3">
        <v>38037204</v>
      </c>
      <c r="J4" s="3">
        <v>1999</v>
      </c>
      <c r="K4" s="3" t="s">
        <v>15</v>
      </c>
      <c r="L4" s="3">
        <v>1889</v>
      </c>
      <c r="M4" s="3">
        <v>151401.83186192199</v>
      </c>
      <c r="N4" s="3" t="s">
        <v>240</v>
      </c>
      <c r="O4" t="s">
        <v>482</v>
      </c>
    </row>
    <row r="5" spans="1:15" x14ac:dyDescent="0.3">
      <c r="A5" t="s">
        <v>446</v>
      </c>
      <c r="B5" t="s">
        <v>18</v>
      </c>
      <c r="C5" t="s">
        <v>14</v>
      </c>
      <c r="D5">
        <v>21.882844989029032</v>
      </c>
      <c r="E5">
        <v>3188591080.79</v>
      </c>
      <c r="F5">
        <v>8.0676479997220021</v>
      </c>
      <c r="G5">
        <v>6.4405131173743166</v>
      </c>
      <c r="H5">
        <v>1645423407568.363</v>
      </c>
      <c r="I5">
        <v>38037204</v>
      </c>
      <c r="J5">
        <v>2002</v>
      </c>
      <c r="K5" t="s">
        <v>19</v>
      </c>
      <c r="L5">
        <v>2012</v>
      </c>
      <c r="M5">
        <v>57662.136495021638</v>
      </c>
      <c r="N5" t="s">
        <v>447</v>
      </c>
      <c r="O5" t="s">
        <v>482</v>
      </c>
    </row>
    <row r="6" spans="1:15" x14ac:dyDescent="0.3">
      <c r="A6" t="s">
        <v>248</v>
      </c>
      <c r="B6" t="s">
        <v>18</v>
      </c>
      <c r="C6" t="s">
        <v>14</v>
      </c>
      <c r="D6">
        <v>21.518201875579241</v>
      </c>
      <c r="E6">
        <v>2214299361.6599998</v>
      </c>
      <c r="F6">
        <v>7.7031428253379994</v>
      </c>
      <c r="G6">
        <v>6.4405131173743166</v>
      </c>
      <c r="H6">
        <v>1645423407568.363</v>
      </c>
      <c r="I6">
        <v>38037204</v>
      </c>
      <c r="J6">
        <v>2002</v>
      </c>
      <c r="K6" t="s">
        <v>19</v>
      </c>
      <c r="M6">
        <v>470.58249845146253</v>
      </c>
      <c r="N6" t="s">
        <v>249</v>
      </c>
      <c r="O6" t="s">
        <v>482</v>
      </c>
    </row>
    <row r="7" spans="1:15" x14ac:dyDescent="0.3">
      <c r="A7" t="s">
        <v>12</v>
      </c>
      <c r="B7" t="s">
        <v>13</v>
      </c>
      <c r="C7" t="s">
        <v>14</v>
      </c>
      <c r="D7">
        <v>21.486084021865899</v>
      </c>
      <c r="E7">
        <v>2142807052.3</v>
      </c>
      <c r="F7">
        <v>7.6710397050399131</v>
      </c>
      <c r="G7">
        <v>79.417850283161187</v>
      </c>
      <c r="H7">
        <v>337619680138.49359</v>
      </c>
      <c r="I7">
        <v>58801927</v>
      </c>
      <c r="J7">
        <v>1998</v>
      </c>
      <c r="K7" t="s">
        <v>15</v>
      </c>
      <c r="L7">
        <v>1858</v>
      </c>
      <c r="M7">
        <v>3435.7962348190031</v>
      </c>
      <c r="N7" t="s">
        <v>16</v>
      </c>
      <c r="O7" t="s">
        <v>482</v>
      </c>
    </row>
    <row r="8" spans="1:15" x14ac:dyDescent="0.3">
      <c r="A8" t="s">
        <v>154</v>
      </c>
      <c r="B8" t="s">
        <v>22</v>
      </c>
      <c r="C8" t="s">
        <v>23</v>
      </c>
      <c r="D8">
        <v>21.24724433377229</v>
      </c>
      <c r="E8">
        <v>1688732919.97</v>
      </c>
      <c r="F8">
        <v>7.4323257599074806</v>
      </c>
      <c r="G8">
        <v>44.363367353854969</v>
      </c>
      <c r="H8">
        <v>21060473613000</v>
      </c>
      <c r="I8">
        <v>331501080</v>
      </c>
      <c r="J8">
        <v>1979</v>
      </c>
      <c r="K8" t="s">
        <v>147</v>
      </c>
      <c r="L8">
        <v>1930</v>
      </c>
      <c r="M8">
        <v>72834.895780239458</v>
      </c>
      <c r="N8" t="s">
        <v>156</v>
      </c>
      <c r="O8" t="s">
        <v>482</v>
      </c>
    </row>
    <row r="9" spans="1:15" x14ac:dyDescent="0.3">
      <c r="A9" t="s">
        <v>191</v>
      </c>
      <c r="B9" t="s">
        <v>22</v>
      </c>
      <c r="C9" t="s">
        <v>23</v>
      </c>
      <c r="D9">
        <v>21.80387208688359</v>
      </c>
      <c r="E9">
        <v>1565804539.3</v>
      </c>
      <c r="F9">
        <v>7.9887008607086516</v>
      </c>
      <c r="G9">
        <v>44.363367353854969</v>
      </c>
      <c r="H9">
        <v>21060473613000</v>
      </c>
      <c r="I9">
        <v>331501080</v>
      </c>
      <c r="J9">
        <v>2000</v>
      </c>
      <c r="K9" t="s">
        <v>74</v>
      </c>
      <c r="L9">
        <v>1621</v>
      </c>
      <c r="M9">
        <v>74531.251296952541</v>
      </c>
      <c r="N9" t="s">
        <v>193</v>
      </c>
      <c r="O9" t="s">
        <v>482</v>
      </c>
    </row>
    <row r="10" spans="1:15" x14ac:dyDescent="0.3">
      <c r="A10" t="s">
        <v>194</v>
      </c>
      <c r="B10" t="s">
        <v>22</v>
      </c>
      <c r="C10" t="s">
        <v>14</v>
      </c>
      <c r="D10">
        <v>21.708561907113541</v>
      </c>
      <c r="E10">
        <v>1423458672.0899999</v>
      </c>
      <c r="F10">
        <v>7.8934246077853532</v>
      </c>
      <c r="G10">
        <v>44.363367353854969</v>
      </c>
      <c r="H10">
        <v>21060473613000</v>
      </c>
      <c r="I10">
        <v>331501080</v>
      </c>
      <c r="J10">
        <v>2000</v>
      </c>
      <c r="K10" t="s">
        <v>19</v>
      </c>
      <c r="L10">
        <v>1957</v>
      </c>
      <c r="M10">
        <v>1286.538995384092</v>
      </c>
      <c r="N10" t="s">
        <v>195</v>
      </c>
      <c r="O10" t="s">
        <v>482</v>
      </c>
    </row>
    <row r="11" spans="1:15" x14ac:dyDescent="0.3">
      <c r="A11" t="s">
        <v>225</v>
      </c>
      <c r="B11" t="s">
        <v>35</v>
      </c>
      <c r="C11" t="s">
        <v>14</v>
      </c>
      <c r="D11">
        <v>21.12685230284416</v>
      </c>
      <c r="E11">
        <v>1371747485.98</v>
      </c>
      <c r="F11">
        <v>7.3120094415249168</v>
      </c>
      <c r="G11">
        <v>56.076897660084327</v>
      </c>
      <c r="H11">
        <v>14687673892881.98</v>
      </c>
      <c r="I11">
        <v>1411100000</v>
      </c>
      <c r="J11">
        <v>2012</v>
      </c>
      <c r="K11" t="s">
        <v>15</v>
      </c>
      <c r="L11">
        <v>1901</v>
      </c>
      <c r="M11">
        <v>1477.968977795834</v>
      </c>
      <c r="N11" t="s">
        <v>226</v>
      </c>
      <c r="O11" t="s">
        <v>482</v>
      </c>
    </row>
    <row r="12" spans="1:15" x14ac:dyDescent="0.3">
      <c r="A12" t="s">
        <v>450</v>
      </c>
      <c r="B12" t="s">
        <v>26</v>
      </c>
      <c r="C12" t="s">
        <v>14</v>
      </c>
      <c r="D12">
        <v>21.553357363748201</v>
      </c>
      <c r="E12">
        <v>1143611284</v>
      </c>
      <c r="F12">
        <v>7.7382827197015898</v>
      </c>
      <c r="G12">
        <v>39.603228608282272</v>
      </c>
      <c r="H12">
        <v>385540224628.29181</v>
      </c>
      <c r="I12">
        <v>45376763</v>
      </c>
      <c r="J12">
        <v>2017</v>
      </c>
      <c r="K12" t="s">
        <v>147</v>
      </c>
      <c r="L12">
        <v>1914</v>
      </c>
      <c r="M12">
        <v>15927.054441687051</v>
      </c>
      <c r="N12" t="s">
        <v>451</v>
      </c>
      <c r="O12" t="s">
        <v>482</v>
      </c>
    </row>
    <row r="13" spans="1:15" x14ac:dyDescent="0.3">
      <c r="A13" t="s">
        <v>448</v>
      </c>
      <c r="B13" t="s">
        <v>22</v>
      </c>
      <c r="C13" t="s">
        <v>14</v>
      </c>
      <c r="D13">
        <v>21.486269128122512</v>
      </c>
      <c r="E13">
        <v>1138766937.6700001</v>
      </c>
      <c r="F13">
        <v>7.6712247250204744</v>
      </c>
      <c r="G13">
        <v>44.363367353854969</v>
      </c>
      <c r="H13">
        <v>21060473613000</v>
      </c>
      <c r="I13">
        <v>331501080</v>
      </c>
      <c r="J13">
        <v>2000</v>
      </c>
      <c r="K13" t="s">
        <v>74</v>
      </c>
      <c r="L13">
        <v>1850</v>
      </c>
      <c r="M13">
        <v>64599.583172144077</v>
      </c>
      <c r="N13" t="s">
        <v>449</v>
      </c>
      <c r="O13" t="s">
        <v>482</v>
      </c>
    </row>
    <row r="14" spans="1:15" x14ac:dyDescent="0.3">
      <c r="A14" t="s">
        <v>450</v>
      </c>
      <c r="B14" t="s">
        <v>22</v>
      </c>
      <c r="C14" t="s">
        <v>14</v>
      </c>
      <c r="D14">
        <v>21.4854183558936</v>
      </c>
      <c r="E14">
        <v>1138766937.6700001</v>
      </c>
      <c r="F14">
        <v>7.6703743494593839</v>
      </c>
      <c r="G14">
        <v>44.363367353854969</v>
      </c>
      <c r="H14">
        <v>21060473613000</v>
      </c>
      <c r="I14">
        <v>331501080</v>
      </c>
      <c r="J14">
        <v>2000</v>
      </c>
      <c r="K14" t="s">
        <v>147</v>
      </c>
      <c r="L14">
        <v>1526</v>
      </c>
      <c r="M14">
        <v>57498.413963381397</v>
      </c>
      <c r="N14" t="s">
        <v>451</v>
      </c>
      <c r="O14" t="s">
        <v>482</v>
      </c>
    </row>
    <row r="15" spans="1:15" x14ac:dyDescent="0.3">
      <c r="A15" t="s">
        <v>17</v>
      </c>
      <c r="B15" t="s">
        <v>18</v>
      </c>
      <c r="C15" t="s">
        <v>14</v>
      </c>
      <c r="D15">
        <v>20.811463835542899</v>
      </c>
      <c r="E15">
        <v>1092204354.55</v>
      </c>
      <c r="F15">
        <v>6.9968684373518704</v>
      </c>
      <c r="G15">
        <v>6.4405131173743166</v>
      </c>
      <c r="H15">
        <v>1645423407568.363</v>
      </c>
      <c r="I15">
        <v>38037204</v>
      </c>
      <c r="J15">
        <v>2002</v>
      </c>
      <c r="K15" t="s">
        <v>19</v>
      </c>
      <c r="L15">
        <v>1910</v>
      </c>
      <c r="M15">
        <v>719.56136993323412</v>
      </c>
      <c r="N15" t="s">
        <v>20</v>
      </c>
      <c r="O15" t="s">
        <v>482</v>
      </c>
    </row>
    <row r="16" spans="1:15" x14ac:dyDescent="0.3">
      <c r="A16" t="s">
        <v>432</v>
      </c>
      <c r="B16" t="s">
        <v>440</v>
      </c>
      <c r="C16" t="s">
        <v>14</v>
      </c>
      <c r="D16">
        <v>20.568569175406591</v>
      </c>
      <c r="E16">
        <v>856674999.54999995</v>
      </c>
      <c r="F16">
        <v>6.7542252393262503</v>
      </c>
      <c r="G16">
        <v>76.254213467725108</v>
      </c>
      <c r="H16">
        <v>432198936002.17651</v>
      </c>
      <c r="I16">
        <v>208327405</v>
      </c>
      <c r="J16">
        <v>2018</v>
      </c>
      <c r="K16" t="s">
        <v>19</v>
      </c>
      <c r="M16">
        <v>956.30051930271543</v>
      </c>
      <c r="N16" t="s">
        <v>434</v>
      </c>
      <c r="O16" t="s">
        <v>481</v>
      </c>
    </row>
    <row r="17" spans="1:15" x14ac:dyDescent="0.3">
      <c r="A17" t="s">
        <v>154</v>
      </c>
      <c r="B17" t="s">
        <v>22</v>
      </c>
      <c r="C17" t="s">
        <v>14</v>
      </c>
      <c r="D17">
        <v>20.98146774828238</v>
      </c>
      <c r="E17">
        <v>607943851.19000006</v>
      </c>
      <c r="F17">
        <v>7.1667293306207203</v>
      </c>
      <c r="G17">
        <v>44.363367353854969</v>
      </c>
      <c r="H17">
        <v>21060473613000</v>
      </c>
      <c r="I17">
        <v>331501080</v>
      </c>
      <c r="J17">
        <v>1979</v>
      </c>
      <c r="K17" t="s">
        <v>147</v>
      </c>
      <c r="L17">
        <v>1930</v>
      </c>
      <c r="M17">
        <v>72834.895780239458</v>
      </c>
      <c r="N17" t="s">
        <v>155</v>
      </c>
      <c r="O17" t="s">
        <v>482</v>
      </c>
    </row>
    <row r="18" spans="1:15" x14ac:dyDescent="0.3">
      <c r="A18" t="s">
        <v>187</v>
      </c>
      <c r="B18" t="s">
        <v>64</v>
      </c>
      <c r="C18" t="s">
        <v>14</v>
      </c>
      <c r="D18">
        <v>20.003779798282231</v>
      </c>
      <c r="E18">
        <v>487002491.10000002</v>
      </c>
      <c r="F18">
        <v>6.1903205105532333</v>
      </c>
      <c r="G18">
        <v>38.562910637651427</v>
      </c>
      <c r="H18">
        <v>211734532308.01279</v>
      </c>
      <c r="I18">
        <v>5090200</v>
      </c>
      <c r="J18">
        <v>2016</v>
      </c>
      <c r="K18" t="s">
        <v>15</v>
      </c>
      <c r="L18">
        <v>1985</v>
      </c>
      <c r="M18">
        <v>2966.237544362024</v>
      </c>
      <c r="N18" t="s">
        <v>188</v>
      </c>
      <c r="O18" t="s">
        <v>482</v>
      </c>
    </row>
    <row r="19" spans="1:15" x14ac:dyDescent="0.3">
      <c r="A19" t="s">
        <v>461</v>
      </c>
      <c r="B19" t="s">
        <v>440</v>
      </c>
      <c r="C19" t="s">
        <v>14</v>
      </c>
      <c r="D19">
        <v>19.997349172369969</v>
      </c>
      <c r="E19">
        <v>483880808.19999999</v>
      </c>
      <c r="F19">
        <v>6.1839031044457986</v>
      </c>
      <c r="G19">
        <v>76.254213467725108</v>
      </c>
      <c r="H19">
        <v>432198936002.17651</v>
      </c>
      <c r="I19">
        <v>208327405</v>
      </c>
      <c r="J19">
        <v>2018</v>
      </c>
      <c r="K19" t="s">
        <v>19</v>
      </c>
      <c r="M19">
        <v>0.79416966853424009</v>
      </c>
      <c r="N19" t="s">
        <v>462</v>
      </c>
      <c r="O19" t="s">
        <v>481</v>
      </c>
    </row>
    <row r="20" spans="1:15" x14ac:dyDescent="0.3">
      <c r="A20" t="s">
        <v>209</v>
      </c>
      <c r="B20" t="s">
        <v>35</v>
      </c>
      <c r="C20" t="s">
        <v>14</v>
      </c>
      <c r="D20">
        <v>19.798163462605071</v>
      </c>
      <c r="E20">
        <v>396490825.50999999</v>
      </c>
      <c r="F20">
        <v>5.9851718533500406</v>
      </c>
      <c r="G20">
        <v>56.076897660084327</v>
      </c>
      <c r="H20">
        <v>14687673892881.98</v>
      </c>
      <c r="I20">
        <v>1411100000</v>
      </c>
      <c r="J20">
        <v>2006</v>
      </c>
      <c r="K20" t="s">
        <v>19</v>
      </c>
      <c r="L20">
        <v>1953</v>
      </c>
      <c r="M20">
        <v>12222.393576582999</v>
      </c>
      <c r="N20" t="s">
        <v>210</v>
      </c>
      <c r="O20" t="s">
        <v>482</v>
      </c>
    </row>
    <row r="21" spans="1:15" x14ac:dyDescent="0.3">
      <c r="A21" t="s">
        <v>432</v>
      </c>
      <c r="B21" t="s">
        <v>352</v>
      </c>
      <c r="C21" t="s">
        <v>14</v>
      </c>
      <c r="D21">
        <v>19.780590279899339</v>
      </c>
      <c r="E21">
        <v>389584084.23000002</v>
      </c>
      <c r="F21">
        <v>5.9676432706333911</v>
      </c>
      <c r="G21">
        <v>44.616391962068192</v>
      </c>
      <c r="H21">
        <v>62409709110.953781</v>
      </c>
      <c r="I21">
        <v>61704518</v>
      </c>
      <c r="J21">
        <v>2018</v>
      </c>
      <c r="K21" t="s">
        <v>19</v>
      </c>
      <c r="M21">
        <v>3123.1997755740858</v>
      </c>
      <c r="N21" t="s">
        <v>434</v>
      </c>
      <c r="O21" t="s">
        <v>482</v>
      </c>
    </row>
    <row r="22" spans="1:15" x14ac:dyDescent="0.3">
      <c r="A22" t="s">
        <v>191</v>
      </c>
      <c r="B22" t="s">
        <v>128</v>
      </c>
      <c r="C22" t="s">
        <v>14</v>
      </c>
      <c r="D22">
        <v>19.739152396891381</v>
      </c>
      <c r="E22">
        <v>373770449</v>
      </c>
      <c r="F22">
        <v>5.9263137025386774</v>
      </c>
      <c r="G22">
        <v>71.340049187781602</v>
      </c>
      <c r="H22">
        <v>2704609160088.1499</v>
      </c>
      <c r="I22">
        <v>67081000</v>
      </c>
      <c r="J22">
        <v>2001</v>
      </c>
      <c r="K22" t="s">
        <v>74</v>
      </c>
      <c r="L22">
        <v>1299</v>
      </c>
      <c r="M22">
        <v>3168.8269765246719</v>
      </c>
      <c r="N22" t="s">
        <v>192</v>
      </c>
      <c r="O22" t="s">
        <v>482</v>
      </c>
    </row>
    <row r="23" spans="1:15" x14ac:dyDescent="0.3">
      <c r="A23" t="s">
        <v>356</v>
      </c>
      <c r="B23" t="s">
        <v>18</v>
      </c>
      <c r="C23" t="s">
        <v>14</v>
      </c>
      <c r="D23">
        <v>19.67285136747466</v>
      </c>
      <c r="E23">
        <v>349792739.64999998</v>
      </c>
      <c r="F23">
        <v>5.86019556373311</v>
      </c>
      <c r="G23">
        <v>6.4405131173743166</v>
      </c>
      <c r="H23">
        <v>1645423407568.363</v>
      </c>
      <c r="I23">
        <v>38037204</v>
      </c>
      <c r="J23">
        <v>1980</v>
      </c>
      <c r="K23" t="s">
        <v>74</v>
      </c>
      <c r="L23">
        <v>1995</v>
      </c>
      <c r="M23">
        <v>6645.4910898303997</v>
      </c>
      <c r="N23" t="s">
        <v>357</v>
      </c>
      <c r="O23" t="s">
        <v>482</v>
      </c>
    </row>
    <row r="24" spans="1:15" x14ac:dyDescent="0.3">
      <c r="A24" t="s">
        <v>432</v>
      </c>
      <c r="B24" t="s">
        <v>349</v>
      </c>
      <c r="C24" t="s">
        <v>14</v>
      </c>
      <c r="D24">
        <v>19.65216449167006</v>
      </c>
      <c r="E24">
        <v>342630953.56</v>
      </c>
      <c r="F24">
        <v>5.8395682720828654</v>
      </c>
      <c r="G24">
        <v>34.092751776734268</v>
      </c>
      <c r="H24">
        <v>107657734392.4458</v>
      </c>
      <c r="I24">
        <v>117190911</v>
      </c>
      <c r="J24">
        <v>2018</v>
      </c>
      <c r="K24" t="s">
        <v>19</v>
      </c>
      <c r="M24">
        <v>1605.3010888943011</v>
      </c>
      <c r="N24" t="s">
        <v>434</v>
      </c>
      <c r="O24" t="s">
        <v>482</v>
      </c>
    </row>
    <row r="25" spans="1:15" x14ac:dyDescent="0.3">
      <c r="A25" t="s">
        <v>25</v>
      </c>
      <c r="B25" t="s">
        <v>41</v>
      </c>
      <c r="C25" t="s">
        <v>14</v>
      </c>
      <c r="D25">
        <v>19.659163971924819</v>
      </c>
      <c r="E25">
        <v>340035077.60000002</v>
      </c>
      <c r="F25">
        <v>5.8465474540941402</v>
      </c>
      <c r="G25">
        <v>33.182087637994613</v>
      </c>
      <c r="H25">
        <v>1058688935454.782</v>
      </c>
      <c r="I25">
        <v>271857970</v>
      </c>
      <c r="J25">
        <v>2013</v>
      </c>
      <c r="K25" t="s">
        <v>19</v>
      </c>
      <c r="L25">
        <v>2018</v>
      </c>
      <c r="M25">
        <v>1009.693404129657</v>
      </c>
      <c r="N25" t="s">
        <v>27</v>
      </c>
      <c r="O25" t="s">
        <v>481</v>
      </c>
    </row>
    <row r="26" spans="1:15" x14ac:dyDescent="0.3">
      <c r="A26" t="s">
        <v>333</v>
      </c>
      <c r="B26" t="s">
        <v>128</v>
      </c>
      <c r="C26" t="s">
        <v>14</v>
      </c>
      <c r="D26">
        <v>21.459120159291409</v>
      </c>
      <c r="E26">
        <v>318342251.32999998</v>
      </c>
      <c r="F26">
        <v>7.644088582100121</v>
      </c>
      <c r="G26">
        <v>71.340049187781602</v>
      </c>
      <c r="H26">
        <v>2704609160088.1499</v>
      </c>
      <c r="I26">
        <v>67081000</v>
      </c>
      <c r="J26">
        <v>2010</v>
      </c>
      <c r="K26" t="s">
        <v>147</v>
      </c>
      <c r="L26">
        <v>1135</v>
      </c>
      <c r="M26">
        <v>4534.3071347812838</v>
      </c>
      <c r="N26" t="s">
        <v>334</v>
      </c>
      <c r="O26" t="s">
        <v>482</v>
      </c>
    </row>
    <row r="27" spans="1:15" x14ac:dyDescent="0.3">
      <c r="A27" t="s">
        <v>115</v>
      </c>
      <c r="B27" t="s">
        <v>18</v>
      </c>
      <c r="C27" t="s">
        <v>14</v>
      </c>
      <c r="D27">
        <v>19.576265646421039</v>
      </c>
      <c r="E27">
        <v>317588044.47000003</v>
      </c>
      <c r="F27">
        <v>5.763898871567843</v>
      </c>
      <c r="G27">
        <v>6.4405131173743166</v>
      </c>
      <c r="H27">
        <v>1645423407568.363</v>
      </c>
      <c r="I27">
        <v>38037204</v>
      </c>
      <c r="J27">
        <v>2002</v>
      </c>
      <c r="K27" t="s">
        <v>19</v>
      </c>
      <c r="L27">
        <v>2003</v>
      </c>
      <c r="M27">
        <v>585.51913283709609</v>
      </c>
      <c r="N27" t="s">
        <v>116</v>
      </c>
      <c r="O27" t="s">
        <v>482</v>
      </c>
    </row>
    <row r="28" spans="1:15" x14ac:dyDescent="0.3">
      <c r="A28" t="s">
        <v>25</v>
      </c>
      <c r="B28" t="s">
        <v>44</v>
      </c>
      <c r="C28" t="s">
        <v>23</v>
      </c>
      <c r="D28">
        <v>19.487889735155679</v>
      </c>
      <c r="E28">
        <v>290725398.45999998</v>
      </c>
      <c r="F28">
        <v>5.6758129435666342</v>
      </c>
      <c r="G28">
        <v>49.969392216878013</v>
      </c>
      <c r="H28">
        <v>1090515389749.413</v>
      </c>
      <c r="I28">
        <v>125998302</v>
      </c>
      <c r="J28">
        <v>2013</v>
      </c>
      <c r="K28" t="s">
        <v>19</v>
      </c>
      <c r="L28">
        <v>1989</v>
      </c>
      <c r="M28">
        <v>4554.8526313899247</v>
      </c>
      <c r="N28" t="s">
        <v>54</v>
      </c>
      <c r="O28" t="s">
        <v>481</v>
      </c>
    </row>
    <row r="29" spans="1:15" x14ac:dyDescent="0.3">
      <c r="A29" t="s">
        <v>174</v>
      </c>
      <c r="B29" t="s">
        <v>18</v>
      </c>
      <c r="C29" t="s">
        <v>14</v>
      </c>
      <c r="D29">
        <v>19.378135715454238</v>
      </c>
      <c r="E29">
        <v>260505807.25</v>
      </c>
      <c r="F29">
        <v>5.5664564907153746</v>
      </c>
      <c r="G29">
        <v>6.4405131173743166</v>
      </c>
      <c r="H29">
        <v>1645423407568.363</v>
      </c>
      <c r="I29">
        <v>38037204</v>
      </c>
      <c r="J29">
        <v>2002</v>
      </c>
      <c r="K29" t="s">
        <v>19</v>
      </c>
      <c r="L29">
        <v>2022</v>
      </c>
      <c r="M29">
        <v>648.57998553136247</v>
      </c>
      <c r="N29" t="s">
        <v>175</v>
      </c>
      <c r="O29" t="s">
        <v>482</v>
      </c>
    </row>
    <row r="30" spans="1:15" x14ac:dyDescent="0.3">
      <c r="A30" t="s">
        <v>432</v>
      </c>
      <c r="B30" t="s">
        <v>438</v>
      </c>
      <c r="C30" t="s">
        <v>14</v>
      </c>
      <c r="D30">
        <v>19.32674209234899</v>
      </c>
      <c r="E30">
        <v>247455688.68000001</v>
      </c>
      <c r="F30">
        <v>5.5152645144656169</v>
      </c>
      <c r="G30">
        <v>59.927874416631312</v>
      </c>
      <c r="H30">
        <v>12182348212.70734</v>
      </c>
      <c r="I30">
        <v>19377061</v>
      </c>
      <c r="J30">
        <v>2018</v>
      </c>
      <c r="K30" t="s">
        <v>19</v>
      </c>
      <c r="M30">
        <v>122.2901108453153</v>
      </c>
      <c r="N30" t="s">
        <v>434</v>
      </c>
      <c r="O30" t="s">
        <v>482</v>
      </c>
    </row>
    <row r="31" spans="1:15" x14ac:dyDescent="0.3">
      <c r="A31" t="s">
        <v>397</v>
      </c>
      <c r="B31" t="s">
        <v>128</v>
      </c>
      <c r="C31" t="s">
        <v>23</v>
      </c>
      <c r="D31">
        <v>20.064799319997601</v>
      </c>
      <c r="E31">
        <v>240055810.05000001</v>
      </c>
      <c r="F31">
        <v>6.251218724162797</v>
      </c>
      <c r="G31">
        <v>71.340049187781602</v>
      </c>
      <c r="H31">
        <v>2704609160088.1499</v>
      </c>
      <c r="I31">
        <v>67081000</v>
      </c>
      <c r="J31">
        <v>2012</v>
      </c>
      <c r="K31" t="s">
        <v>15</v>
      </c>
      <c r="L31">
        <v>1886</v>
      </c>
      <c r="M31">
        <v>3290.258869671502</v>
      </c>
      <c r="N31" t="s">
        <v>399</v>
      </c>
      <c r="O31" t="s">
        <v>482</v>
      </c>
    </row>
    <row r="32" spans="1:15" x14ac:dyDescent="0.3">
      <c r="A32" t="s">
        <v>432</v>
      </c>
      <c r="B32" t="s">
        <v>351</v>
      </c>
      <c r="C32" t="s">
        <v>14</v>
      </c>
      <c r="D32">
        <v>19.082167370545161</v>
      </c>
      <c r="E32">
        <v>193767077.72</v>
      </c>
      <c r="F32">
        <v>5.2718043713812408</v>
      </c>
      <c r="G32">
        <v>71.888090963494903</v>
      </c>
      <c r="H32">
        <v>37600368180.939949</v>
      </c>
      <c r="I32">
        <v>44404611</v>
      </c>
      <c r="J32">
        <v>2018</v>
      </c>
      <c r="K32" t="s">
        <v>19</v>
      </c>
      <c r="L32">
        <v>2017</v>
      </c>
      <c r="M32">
        <v>575.27556680203509</v>
      </c>
      <c r="N32" t="s">
        <v>434</v>
      </c>
      <c r="O32" t="s">
        <v>482</v>
      </c>
    </row>
    <row r="33" spans="1:15" x14ac:dyDescent="0.3">
      <c r="A33" t="s">
        <v>432</v>
      </c>
      <c r="B33" t="s">
        <v>435</v>
      </c>
      <c r="C33" t="s">
        <v>14</v>
      </c>
      <c r="D33">
        <v>18.996483255727881</v>
      </c>
      <c r="E33">
        <v>177855725.75</v>
      </c>
      <c r="F33">
        <v>5.186579479450339</v>
      </c>
      <c r="G33">
        <v>20.62575363330583</v>
      </c>
      <c r="H33">
        <v>40773241531.239464</v>
      </c>
      <c r="I33">
        <v>26491087</v>
      </c>
      <c r="J33">
        <v>2018</v>
      </c>
      <c r="K33" t="s">
        <v>19</v>
      </c>
      <c r="M33">
        <v>132.12808895160251</v>
      </c>
      <c r="N33" t="s">
        <v>434</v>
      </c>
      <c r="O33" t="s">
        <v>482</v>
      </c>
    </row>
    <row r="34" spans="1:15" x14ac:dyDescent="0.3">
      <c r="A34" t="s">
        <v>432</v>
      </c>
      <c r="B34" t="s">
        <v>437</v>
      </c>
      <c r="C34" t="s">
        <v>14</v>
      </c>
      <c r="D34">
        <v>18.969221484125619</v>
      </c>
      <c r="E34">
        <v>173072558.59</v>
      </c>
      <c r="F34">
        <v>5.1594722156835831</v>
      </c>
      <c r="G34">
        <v>55.393019913594962</v>
      </c>
      <c r="H34">
        <v>70043199813.688538</v>
      </c>
      <c r="I34">
        <v>32180401</v>
      </c>
      <c r="J34">
        <v>2018</v>
      </c>
      <c r="K34" t="s">
        <v>19</v>
      </c>
      <c r="M34">
        <v>86.063767932471819</v>
      </c>
      <c r="N34" t="s">
        <v>434</v>
      </c>
      <c r="O34" t="s">
        <v>482</v>
      </c>
    </row>
    <row r="35" spans="1:15" x14ac:dyDescent="0.3">
      <c r="A35" t="s">
        <v>275</v>
      </c>
      <c r="B35" t="s">
        <v>77</v>
      </c>
      <c r="C35" t="s">
        <v>14</v>
      </c>
      <c r="D35">
        <v>19.04711819397793</v>
      </c>
      <c r="E35">
        <v>162670307.44999999</v>
      </c>
      <c r="F35">
        <v>5.2369383229739324</v>
      </c>
      <c r="G35">
        <v>46.252479842746119</v>
      </c>
      <c r="H35">
        <v>1326901059123.207</v>
      </c>
      <c r="I35">
        <v>25655289</v>
      </c>
      <c r="J35">
        <v>2007</v>
      </c>
      <c r="K35" t="s">
        <v>15</v>
      </c>
      <c r="L35">
        <v>1875</v>
      </c>
      <c r="M35">
        <v>23547.492609733981</v>
      </c>
      <c r="N35" t="s">
        <v>276</v>
      </c>
      <c r="O35" t="s">
        <v>482</v>
      </c>
    </row>
    <row r="36" spans="1:15" x14ac:dyDescent="0.3">
      <c r="A36" t="s">
        <v>25</v>
      </c>
      <c r="B36" t="s">
        <v>48</v>
      </c>
      <c r="C36" t="s">
        <v>23</v>
      </c>
      <c r="D36">
        <v>18.873698898934869</v>
      </c>
      <c r="E36">
        <v>157305273.5</v>
      </c>
      <c r="F36">
        <v>5.0645252796612121</v>
      </c>
      <c r="G36">
        <v>42.509306771304963</v>
      </c>
      <c r="H36">
        <v>361751116292.54132</v>
      </c>
      <c r="I36">
        <v>112190977</v>
      </c>
      <c r="J36">
        <v>2013</v>
      </c>
      <c r="K36" t="s">
        <v>19</v>
      </c>
      <c r="L36">
        <v>2020</v>
      </c>
      <c r="M36">
        <v>357.98135385523972</v>
      </c>
      <c r="N36" t="s">
        <v>54</v>
      </c>
      <c r="O36" t="s">
        <v>481</v>
      </c>
    </row>
    <row r="37" spans="1:15" x14ac:dyDescent="0.3">
      <c r="A37" t="s">
        <v>432</v>
      </c>
      <c r="B37" t="s">
        <v>441</v>
      </c>
      <c r="C37" t="s">
        <v>14</v>
      </c>
      <c r="D37">
        <v>18.862167488620528</v>
      </c>
      <c r="E37">
        <v>155501740.46000001</v>
      </c>
      <c r="F37">
        <v>5.053067131068528</v>
      </c>
      <c r="G37">
        <v>32.063923378038453</v>
      </c>
      <c r="H37">
        <v>18110631358.31139</v>
      </c>
      <c r="I37">
        <v>18927715</v>
      </c>
      <c r="J37">
        <v>2018</v>
      </c>
      <c r="K37" t="s">
        <v>19</v>
      </c>
      <c r="M37">
        <v>1674.140493747313</v>
      </c>
      <c r="N37" t="s">
        <v>434</v>
      </c>
      <c r="O37" t="s">
        <v>482</v>
      </c>
    </row>
    <row r="38" spans="1:15" x14ac:dyDescent="0.3">
      <c r="A38" t="s">
        <v>25</v>
      </c>
      <c r="B38" t="s">
        <v>43</v>
      </c>
      <c r="C38" t="s">
        <v>14</v>
      </c>
      <c r="D38">
        <v>19.655474925127269</v>
      </c>
      <c r="E38">
        <v>149507371.21000001</v>
      </c>
      <c r="F38">
        <v>5.8428690877435123</v>
      </c>
      <c r="G38">
        <v>26.08735352305585</v>
      </c>
      <c r="H38">
        <v>337337932675.15167</v>
      </c>
      <c r="I38">
        <v>33199993</v>
      </c>
      <c r="J38">
        <v>2010</v>
      </c>
      <c r="K38" t="s">
        <v>19</v>
      </c>
      <c r="M38">
        <v>111.8961519119966</v>
      </c>
      <c r="N38" t="s">
        <v>27</v>
      </c>
      <c r="O38" t="s">
        <v>481</v>
      </c>
    </row>
    <row r="39" spans="1:15" x14ac:dyDescent="0.3">
      <c r="A39" t="s">
        <v>371</v>
      </c>
      <c r="B39" t="s">
        <v>48</v>
      </c>
      <c r="C39" t="s">
        <v>14</v>
      </c>
      <c r="D39">
        <v>18.746891619714159</v>
      </c>
      <c r="E39">
        <v>138570754.02000001</v>
      </c>
      <c r="F39">
        <v>4.9385716699563433</v>
      </c>
      <c r="G39">
        <v>42.509306771304963</v>
      </c>
      <c r="H39">
        <v>361751116292.54132</v>
      </c>
      <c r="I39">
        <v>112190977</v>
      </c>
      <c r="J39">
        <v>1990</v>
      </c>
      <c r="K39" t="s">
        <v>74</v>
      </c>
      <c r="L39">
        <v>1981</v>
      </c>
      <c r="M39">
        <v>934.0292567576812</v>
      </c>
      <c r="N39" t="s">
        <v>372</v>
      </c>
      <c r="O39" t="s">
        <v>482</v>
      </c>
    </row>
    <row r="40" spans="1:15" x14ac:dyDescent="0.3">
      <c r="A40" t="s">
        <v>448</v>
      </c>
      <c r="B40" t="s">
        <v>26</v>
      </c>
      <c r="C40" t="s">
        <v>14</v>
      </c>
      <c r="D40">
        <v>18.71341261538014</v>
      </c>
      <c r="E40">
        <v>134008341.76000001</v>
      </c>
      <c r="F40">
        <v>4.9053365673442704</v>
      </c>
      <c r="G40">
        <v>39.603228608282272</v>
      </c>
      <c r="H40">
        <v>385540224628.29181</v>
      </c>
      <c r="I40">
        <v>45376763</v>
      </c>
      <c r="J40">
        <v>2016</v>
      </c>
      <c r="K40" t="s">
        <v>74</v>
      </c>
      <c r="L40">
        <v>1998</v>
      </c>
      <c r="M40">
        <v>7262.1107733191402</v>
      </c>
      <c r="N40" t="s">
        <v>449</v>
      </c>
      <c r="O40" t="s">
        <v>482</v>
      </c>
    </row>
    <row r="41" spans="1:15" x14ac:dyDescent="0.3">
      <c r="A41" t="s">
        <v>25</v>
      </c>
      <c r="B41" t="s">
        <v>47</v>
      </c>
      <c r="C41" t="s">
        <v>14</v>
      </c>
      <c r="D41">
        <v>18.733600943905909</v>
      </c>
      <c r="E41">
        <v>132916340.06999999</v>
      </c>
      <c r="F41">
        <v>4.9253768504390516</v>
      </c>
      <c r="G41">
        <v>19.123664062500001</v>
      </c>
      <c r="H41">
        <v>201705055938.6535</v>
      </c>
      <c r="I41">
        <v>33304756</v>
      </c>
      <c r="J41">
        <v>2011</v>
      </c>
      <c r="K41" t="s">
        <v>19</v>
      </c>
      <c r="L41">
        <v>2008</v>
      </c>
      <c r="M41">
        <v>1189.8564629426751</v>
      </c>
      <c r="N41" t="s">
        <v>27</v>
      </c>
      <c r="O41" t="s">
        <v>481</v>
      </c>
    </row>
    <row r="42" spans="1:15" x14ac:dyDescent="0.3">
      <c r="A42" t="s">
        <v>207</v>
      </c>
      <c r="B42" t="s">
        <v>22</v>
      </c>
      <c r="C42" t="s">
        <v>23</v>
      </c>
      <c r="D42">
        <v>18.637802195246781</v>
      </c>
      <c r="E42">
        <v>124249498.56</v>
      </c>
      <c r="F42">
        <v>4.8303077364439861</v>
      </c>
      <c r="G42">
        <v>44.363367353854969</v>
      </c>
      <c r="H42">
        <v>21060473613000</v>
      </c>
      <c r="I42">
        <v>331501080</v>
      </c>
      <c r="J42">
        <v>2014</v>
      </c>
      <c r="K42" t="s">
        <v>19</v>
      </c>
      <c r="L42">
        <v>1919</v>
      </c>
      <c r="M42">
        <v>97.049783514263439</v>
      </c>
      <c r="N42" t="s">
        <v>208</v>
      </c>
      <c r="O42" t="s">
        <v>482</v>
      </c>
    </row>
    <row r="43" spans="1:15" x14ac:dyDescent="0.3">
      <c r="A43" t="s">
        <v>347</v>
      </c>
      <c r="B43" t="s">
        <v>77</v>
      </c>
      <c r="C43" t="s">
        <v>14</v>
      </c>
      <c r="D43">
        <v>19.033040973437519</v>
      </c>
      <c r="E43">
        <v>118793839.5</v>
      </c>
      <c r="F43">
        <v>5.2229364704549033</v>
      </c>
      <c r="G43">
        <v>46.252479842746119</v>
      </c>
      <c r="H43">
        <v>1326901059123.207</v>
      </c>
      <c r="I43">
        <v>25655289</v>
      </c>
      <c r="J43">
        <v>1970</v>
      </c>
      <c r="K43" t="s">
        <v>15</v>
      </c>
      <c r="L43">
        <v>1950</v>
      </c>
      <c r="M43">
        <v>28338.266016095709</v>
      </c>
      <c r="N43" t="s">
        <v>348</v>
      </c>
      <c r="O43" t="s">
        <v>482</v>
      </c>
    </row>
    <row r="44" spans="1:15" x14ac:dyDescent="0.3">
      <c r="A44" t="s">
        <v>432</v>
      </c>
      <c r="B44" t="s">
        <v>433</v>
      </c>
      <c r="C44" t="s">
        <v>14</v>
      </c>
      <c r="D44">
        <v>18.58964508965073</v>
      </c>
      <c r="E44">
        <v>118407791.06999999</v>
      </c>
      <c r="F44">
        <v>4.7825444506722388</v>
      </c>
      <c r="G44">
        <v>35.030152536360411</v>
      </c>
      <c r="H44">
        <v>15651545208.87833</v>
      </c>
      <c r="I44">
        <v>12643123</v>
      </c>
      <c r="J44">
        <v>2018</v>
      </c>
      <c r="K44" t="s">
        <v>19</v>
      </c>
      <c r="M44">
        <v>93.363403379684314</v>
      </c>
      <c r="N44" t="s">
        <v>434</v>
      </c>
      <c r="O44" t="s">
        <v>482</v>
      </c>
    </row>
    <row r="45" spans="1:15" x14ac:dyDescent="0.3">
      <c r="A45" t="s">
        <v>269</v>
      </c>
      <c r="B45" t="s">
        <v>22</v>
      </c>
      <c r="C45" t="s">
        <v>23</v>
      </c>
      <c r="D45">
        <v>18.58805532569701</v>
      </c>
      <c r="E45">
        <v>118219700.18000001</v>
      </c>
      <c r="F45">
        <v>4.7809680109421162</v>
      </c>
      <c r="G45">
        <v>44.363367353854969</v>
      </c>
      <c r="H45">
        <v>21060473613000</v>
      </c>
      <c r="I45">
        <v>331501080</v>
      </c>
      <c r="J45">
        <v>2007</v>
      </c>
      <c r="K45" t="s">
        <v>19</v>
      </c>
      <c r="M45">
        <v>16490.577821458301</v>
      </c>
      <c r="N45" t="s">
        <v>270</v>
      </c>
      <c r="O45" t="s">
        <v>482</v>
      </c>
    </row>
    <row r="46" spans="1:15" x14ac:dyDescent="0.3">
      <c r="A46" t="s">
        <v>275</v>
      </c>
      <c r="B46" t="s">
        <v>13</v>
      </c>
      <c r="C46" t="s">
        <v>23</v>
      </c>
      <c r="D46">
        <v>18.587255437533681</v>
      </c>
      <c r="E46">
        <v>118125175.45</v>
      </c>
      <c r="F46">
        <v>4.7801748347959467</v>
      </c>
      <c r="G46">
        <v>79.417850283161187</v>
      </c>
      <c r="H46">
        <v>337619680138.49359</v>
      </c>
      <c r="I46">
        <v>58801927</v>
      </c>
      <c r="J46">
        <v>2004</v>
      </c>
      <c r="K46" t="s">
        <v>15</v>
      </c>
      <c r="L46">
        <v>1858</v>
      </c>
      <c r="M46">
        <v>5300.4378473344595</v>
      </c>
      <c r="N46" t="s">
        <v>277</v>
      </c>
      <c r="O46" t="s">
        <v>482</v>
      </c>
    </row>
    <row r="47" spans="1:15" x14ac:dyDescent="0.3">
      <c r="A47" t="s">
        <v>169</v>
      </c>
      <c r="B47" t="s">
        <v>26</v>
      </c>
      <c r="C47" t="s">
        <v>14</v>
      </c>
      <c r="D47">
        <v>18.575936883077141</v>
      </c>
      <c r="E47">
        <v>116795707.23</v>
      </c>
      <c r="F47">
        <v>4.7689518293820132</v>
      </c>
      <c r="G47">
        <v>39.603228608282272</v>
      </c>
      <c r="H47">
        <v>385540224628.29181</v>
      </c>
      <c r="I47">
        <v>45376763</v>
      </c>
      <c r="J47">
        <v>2004</v>
      </c>
      <c r="K47" t="s">
        <v>19</v>
      </c>
      <c r="M47">
        <v>1193.0405133324971</v>
      </c>
      <c r="N47" t="s">
        <v>170</v>
      </c>
      <c r="O47" t="s">
        <v>482</v>
      </c>
    </row>
    <row r="48" spans="1:15" x14ac:dyDescent="0.3">
      <c r="A48" t="s">
        <v>129</v>
      </c>
      <c r="B48" t="s">
        <v>77</v>
      </c>
      <c r="C48" t="s">
        <v>14</v>
      </c>
      <c r="D48">
        <v>18.573761826163981</v>
      </c>
      <c r="E48">
        <v>116541945.98999999</v>
      </c>
      <c r="F48">
        <v>4.7667952570283978</v>
      </c>
      <c r="G48">
        <v>46.252479842746119</v>
      </c>
      <c r="H48">
        <v>1326901059123.207</v>
      </c>
      <c r="I48">
        <v>25655289</v>
      </c>
      <c r="J48">
        <v>2015</v>
      </c>
      <c r="K48" t="s">
        <v>19</v>
      </c>
      <c r="L48">
        <v>2014</v>
      </c>
      <c r="M48">
        <v>414.47364111426248</v>
      </c>
      <c r="N48" t="s">
        <v>130</v>
      </c>
      <c r="O48" t="s">
        <v>482</v>
      </c>
    </row>
    <row r="49" spans="1:15" x14ac:dyDescent="0.3">
      <c r="A49" t="s">
        <v>25</v>
      </c>
      <c r="B49" t="s">
        <v>36</v>
      </c>
      <c r="C49" t="s">
        <v>23</v>
      </c>
      <c r="D49">
        <v>18.568421878086419</v>
      </c>
      <c r="E49">
        <v>115921276.69</v>
      </c>
      <c r="F49">
        <v>4.761500859529991</v>
      </c>
      <c r="G49">
        <v>61.666666666666671</v>
      </c>
      <c r="H49">
        <v>107352000000</v>
      </c>
      <c r="I49">
        <v>11300698</v>
      </c>
      <c r="J49">
        <v>1981</v>
      </c>
      <c r="K49" t="s">
        <v>19</v>
      </c>
      <c r="M49">
        <v>426.76082598417997</v>
      </c>
      <c r="N49" t="s">
        <v>54</v>
      </c>
      <c r="O49" t="s">
        <v>481</v>
      </c>
    </row>
    <row r="50" spans="1:15" x14ac:dyDescent="0.3">
      <c r="A50" t="s">
        <v>79</v>
      </c>
      <c r="B50" t="s">
        <v>92</v>
      </c>
      <c r="C50" t="s">
        <v>14</v>
      </c>
      <c r="D50">
        <v>20.637364624012921</v>
      </c>
      <c r="E50">
        <v>114976056.18000001</v>
      </c>
      <c r="F50">
        <v>6.8229431703443577</v>
      </c>
      <c r="G50">
        <v>53.72561911023449</v>
      </c>
      <c r="H50">
        <v>157182045260.22989</v>
      </c>
      <c r="I50">
        <v>9750149</v>
      </c>
      <c r="J50">
        <v>2011</v>
      </c>
      <c r="K50" t="s">
        <v>15</v>
      </c>
      <c r="L50">
        <v>2015</v>
      </c>
      <c r="M50">
        <v>1357.123297447994</v>
      </c>
      <c r="N50" t="s">
        <v>81</v>
      </c>
      <c r="O50" t="s">
        <v>481</v>
      </c>
    </row>
    <row r="51" spans="1:15" x14ac:dyDescent="0.3">
      <c r="A51" t="s">
        <v>25</v>
      </c>
      <c r="B51" t="s">
        <v>55</v>
      </c>
      <c r="C51" t="s">
        <v>23</v>
      </c>
      <c r="D51">
        <v>18.525113461678771</v>
      </c>
      <c r="E51">
        <v>111008069.26000001</v>
      </c>
      <c r="F51">
        <v>4.718570915664122</v>
      </c>
      <c r="G51">
        <v>43.481588553402432</v>
      </c>
      <c r="H51">
        <v>270299984937.97021</v>
      </c>
      <c r="I51">
        <v>50930662</v>
      </c>
      <c r="J51">
        <v>2013</v>
      </c>
      <c r="K51" t="s">
        <v>19</v>
      </c>
      <c r="L51">
        <v>2018</v>
      </c>
      <c r="M51">
        <v>356.51673603711708</v>
      </c>
      <c r="N51" t="s">
        <v>54</v>
      </c>
      <c r="O51" t="s">
        <v>481</v>
      </c>
    </row>
    <row r="52" spans="1:15" x14ac:dyDescent="0.3">
      <c r="A52" t="s">
        <v>25</v>
      </c>
      <c r="B52" t="s">
        <v>36</v>
      </c>
      <c r="C52" t="s">
        <v>14</v>
      </c>
      <c r="D52">
        <v>18.901566322249849</v>
      </c>
      <c r="E52">
        <v>110529589.41</v>
      </c>
      <c r="F52">
        <v>5.0922190823103328</v>
      </c>
      <c r="G52">
        <v>61.666666666666671</v>
      </c>
      <c r="H52">
        <v>107352000000</v>
      </c>
      <c r="I52">
        <v>11300698</v>
      </c>
      <c r="J52">
        <v>1981</v>
      </c>
      <c r="K52" t="s">
        <v>19</v>
      </c>
      <c r="M52">
        <v>426.76082598417997</v>
      </c>
      <c r="N52" t="s">
        <v>27</v>
      </c>
      <c r="O52" t="s">
        <v>481</v>
      </c>
    </row>
    <row r="53" spans="1:15" x14ac:dyDescent="0.3">
      <c r="A53" t="s">
        <v>181</v>
      </c>
      <c r="B53" t="s">
        <v>77</v>
      </c>
      <c r="C53" t="s">
        <v>14</v>
      </c>
      <c r="D53">
        <v>19.86481586657813</v>
      </c>
      <c r="E53">
        <v>107328128.38</v>
      </c>
      <c r="F53">
        <v>6.0516620275713597</v>
      </c>
      <c r="G53">
        <v>46.252479842746119</v>
      </c>
      <c r="H53">
        <v>1326901059123.207</v>
      </c>
      <c r="I53">
        <v>25655289</v>
      </c>
      <c r="J53">
        <v>1975</v>
      </c>
      <c r="K53" t="s">
        <v>15</v>
      </c>
      <c r="L53">
        <v>1897</v>
      </c>
      <c r="M53">
        <v>27365.05122679743</v>
      </c>
      <c r="N53" t="s">
        <v>182</v>
      </c>
      <c r="O53" t="s">
        <v>482</v>
      </c>
    </row>
    <row r="54" spans="1:15" x14ac:dyDescent="0.3">
      <c r="A54" t="s">
        <v>246</v>
      </c>
      <c r="B54" t="s">
        <v>96</v>
      </c>
      <c r="C54" t="s">
        <v>14</v>
      </c>
      <c r="D54">
        <v>18.385081415662349</v>
      </c>
      <c r="E54">
        <v>96502686.5</v>
      </c>
      <c r="F54">
        <v>4.5798799314703551</v>
      </c>
      <c r="G54">
        <v>2.7065676599365882</v>
      </c>
      <c r="H54">
        <v>362198318435.25989</v>
      </c>
      <c r="I54">
        <v>5379475</v>
      </c>
      <c r="J54">
        <v>2006</v>
      </c>
      <c r="K54" t="s">
        <v>19</v>
      </c>
      <c r="L54">
        <v>1986</v>
      </c>
      <c r="M54">
        <v>206.4106890598421</v>
      </c>
      <c r="N54" t="s">
        <v>247</v>
      </c>
      <c r="O54" t="s">
        <v>482</v>
      </c>
    </row>
    <row r="55" spans="1:15" x14ac:dyDescent="0.3">
      <c r="A55" t="s">
        <v>432</v>
      </c>
      <c r="B55" t="s">
        <v>436</v>
      </c>
      <c r="C55" t="s">
        <v>14</v>
      </c>
      <c r="D55">
        <v>18.316422417882599</v>
      </c>
      <c r="E55">
        <v>90099250.75</v>
      </c>
      <c r="F55">
        <v>4.5119495797534963</v>
      </c>
      <c r="G55">
        <v>14.808672062812899</v>
      </c>
      <c r="H55">
        <v>48716960860.066399</v>
      </c>
      <c r="I55">
        <v>92853164</v>
      </c>
      <c r="J55">
        <v>2018</v>
      </c>
      <c r="K55" t="s">
        <v>19</v>
      </c>
      <c r="M55">
        <v>1923.4871510695859</v>
      </c>
      <c r="N55" t="s">
        <v>434</v>
      </c>
      <c r="O55" t="s">
        <v>482</v>
      </c>
    </row>
    <row r="56" spans="1:15" x14ac:dyDescent="0.3">
      <c r="A56" t="s">
        <v>432</v>
      </c>
      <c r="B56" t="s">
        <v>439</v>
      </c>
      <c r="C56" t="s">
        <v>14</v>
      </c>
      <c r="D56">
        <v>18.235205312921501</v>
      </c>
      <c r="E56">
        <v>83070923.5</v>
      </c>
      <c r="F56">
        <v>4.4316607699804136</v>
      </c>
      <c r="G56">
        <v>52.663892774485618</v>
      </c>
      <c r="H56">
        <v>14028811071.76276</v>
      </c>
      <c r="I56">
        <v>31178239</v>
      </c>
      <c r="J56">
        <v>2018</v>
      </c>
      <c r="K56" t="s">
        <v>19</v>
      </c>
      <c r="M56">
        <v>662.77377329978481</v>
      </c>
      <c r="N56" t="s">
        <v>434</v>
      </c>
      <c r="O56" t="s">
        <v>482</v>
      </c>
    </row>
    <row r="57" spans="1:15" x14ac:dyDescent="0.3">
      <c r="A57" t="s">
        <v>432</v>
      </c>
      <c r="B57" t="s">
        <v>442</v>
      </c>
      <c r="C57" t="s">
        <v>14</v>
      </c>
      <c r="D57">
        <v>18.21021888546829</v>
      </c>
      <c r="E57">
        <v>81020994.719999999</v>
      </c>
      <c r="F57">
        <v>4.4069752476640858</v>
      </c>
      <c r="G57">
        <v>41.876696393951143</v>
      </c>
      <c r="H57">
        <v>21509698406.111599</v>
      </c>
      <c r="I57">
        <v>15669666</v>
      </c>
      <c r="J57">
        <v>2018</v>
      </c>
      <c r="K57" t="s">
        <v>19</v>
      </c>
      <c r="M57">
        <v>460.66757785245858</v>
      </c>
      <c r="N57" t="s">
        <v>434</v>
      </c>
      <c r="O57" t="s">
        <v>482</v>
      </c>
    </row>
    <row r="58" spans="1:15" x14ac:dyDescent="0.3">
      <c r="A58" t="s">
        <v>25</v>
      </c>
      <c r="B58" t="s">
        <v>48</v>
      </c>
      <c r="C58" t="s">
        <v>14</v>
      </c>
      <c r="D58">
        <v>18.867977436996831</v>
      </c>
      <c r="E58">
        <v>71358810.760000005</v>
      </c>
      <c r="F58">
        <v>5.0588400625741068</v>
      </c>
      <c r="G58">
        <v>42.509306771304963</v>
      </c>
      <c r="H58">
        <v>361751116292.54132</v>
      </c>
      <c r="I58">
        <v>112190977</v>
      </c>
      <c r="J58">
        <v>2015</v>
      </c>
      <c r="K58" t="s">
        <v>19</v>
      </c>
      <c r="L58">
        <v>2020</v>
      </c>
      <c r="M58">
        <v>357.98135385523972</v>
      </c>
      <c r="N58" t="s">
        <v>27</v>
      </c>
      <c r="O58" t="s">
        <v>482</v>
      </c>
    </row>
    <row r="59" spans="1:15" x14ac:dyDescent="0.3">
      <c r="A59" t="s">
        <v>295</v>
      </c>
      <c r="B59" t="s">
        <v>13</v>
      </c>
      <c r="C59" t="s">
        <v>23</v>
      </c>
      <c r="D59">
        <v>18.077834751616908</v>
      </c>
      <c r="E59">
        <v>70974749.969999999</v>
      </c>
      <c r="F59">
        <v>4.2763153626471206</v>
      </c>
      <c r="G59">
        <v>79.417850283161187</v>
      </c>
      <c r="H59">
        <v>337619680138.49359</v>
      </c>
      <c r="I59">
        <v>58801927</v>
      </c>
      <c r="J59">
        <v>2004</v>
      </c>
      <c r="K59" t="s">
        <v>15</v>
      </c>
      <c r="L59">
        <v>1800</v>
      </c>
      <c r="M59">
        <v>6030.7591875190801</v>
      </c>
      <c r="N59" t="s">
        <v>296</v>
      </c>
      <c r="O59" t="s">
        <v>482</v>
      </c>
    </row>
    <row r="60" spans="1:15" x14ac:dyDescent="0.3">
      <c r="A60" t="s">
        <v>25</v>
      </c>
      <c r="B60" t="s">
        <v>38</v>
      </c>
      <c r="C60" t="s">
        <v>14</v>
      </c>
      <c r="D60">
        <v>18.001326347146801</v>
      </c>
      <c r="E60">
        <v>65747113.829999998</v>
      </c>
      <c r="F60">
        <v>4.2009110578436752</v>
      </c>
      <c r="G60">
        <v>21.82315992913513</v>
      </c>
      <c r="H60">
        <v>99291124000</v>
      </c>
      <c r="I60">
        <v>17588595</v>
      </c>
      <c r="J60">
        <v>2011</v>
      </c>
      <c r="K60" t="s">
        <v>19</v>
      </c>
      <c r="L60">
        <v>2019</v>
      </c>
      <c r="M60">
        <v>197.49511593235329</v>
      </c>
      <c r="N60" t="s">
        <v>27</v>
      </c>
      <c r="O60" t="s">
        <v>482</v>
      </c>
    </row>
    <row r="61" spans="1:15" x14ac:dyDescent="0.3">
      <c r="A61" t="s">
        <v>259</v>
      </c>
      <c r="B61" t="s">
        <v>22</v>
      </c>
      <c r="C61" t="s">
        <v>14</v>
      </c>
      <c r="D61">
        <v>17.95478559851685</v>
      </c>
      <c r="E61">
        <v>62757307.450000003</v>
      </c>
      <c r="F61">
        <v>4.1550838041360683</v>
      </c>
      <c r="G61">
        <v>44.363367353854969</v>
      </c>
      <c r="H61">
        <v>21060473613000</v>
      </c>
      <c r="I61">
        <v>331501080</v>
      </c>
      <c r="J61">
        <v>2005</v>
      </c>
      <c r="K61" t="s">
        <v>147</v>
      </c>
      <c r="M61">
        <v>80.748875861194335</v>
      </c>
      <c r="N61" t="s">
        <v>260</v>
      </c>
      <c r="O61" t="s">
        <v>482</v>
      </c>
    </row>
    <row r="62" spans="1:15" x14ac:dyDescent="0.3">
      <c r="A62" t="s">
        <v>347</v>
      </c>
      <c r="B62" t="s">
        <v>349</v>
      </c>
      <c r="C62" t="s">
        <v>14</v>
      </c>
      <c r="D62">
        <v>17.914125421125629</v>
      </c>
      <c r="E62">
        <v>60256764.899999999</v>
      </c>
      <c r="F62">
        <v>4.1150742906729159</v>
      </c>
      <c r="G62">
        <v>34.092751776734268</v>
      </c>
      <c r="H62">
        <v>107657734392.4458</v>
      </c>
      <c r="I62">
        <v>117190911</v>
      </c>
      <c r="J62">
        <v>2016</v>
      </c>
      <c r="K62" t="s">
        <v>15</v>
      </c>
      <c r="L62">
        <v>1986</v>
      </c>
      <c r="M62">
        <v>8942.3978530482327</v>
      </c>
      <c r="N62" t="s">
        <v>348</v>
      </c>
      <c r="O62" t="s">
        <v>482</v>
      </c>
    </row>
    <row r="63" spans="1:15" x14ac:dyDescent="0.3">
      <c r="A63" t="s">
        <v>461</v>
      </c>
      <c r="B63" t="s">
        <v>439</v>
      </c>
      <c r="C63" t="s">
        <v>14</v>
      </c>
      <c r="D63">
        <v>17.87903385661744</v>
      </c>
      <c r="E63">
        <v>58178931.149999999</v>
      </c>
      <c r="F63">
        <v>4.0805655858086238</v>
      </c>
      <c r="G63">
        <v>52.663892774485618</v>
      </c>
      <c r="H63">
        <v>14028811071.76276</v>
      </c>
      <c r="I63">
        <v>31178239</v>
      </c>
      <c r="J63">
        <v>2018</v>
      </c>
      <c r="K63" t="s">
        <v>19</v>
      </c>
      <c r="M63">
        <v>12.426060980394929</v>
      </c>
      <c r="N63" t="s">
        <v>462</v>
      </c>
      <c r="O63" t="s">
        <v>482</v>
      </c>
    </row>
    <row r="64" spans="1:15" x14ac:dyDescent="0.3">
      <c r="A64" t="s">
        <v>461</v>
      </c>
      <c r="B64" t="s">
        <v>350</v>
      </c>
      <c r="C64" t="s">
        <v>14</v>
      </c>
      <c r="D64">
        <v>18.498410325333921</v>
      </c>
      <c r="E64">
        <v>57886084.18</v>
      </c>
      <c r="F64">
        <v>4.692109365163188</v>
      </c>
      <c r="G64">
        <v>48.546930456478186</v>
      </c>
      <c r="H64">
        <v>100666542665.7197</v>
      </c>
      <c r="I64">
        <v>51985780</v>
      </c>
      <c r="J64">
        <v>2018</v>
      </c>
      <c r="K64" t="s">
        <v>19</v>
      </c>
      <c r="M64">
        <v>0.13533189091639911</v>
      </c>
      <c r="N64" t="s">
        <v>462</v>
      </c>
      <c r="O64" t="s">
        <v>482</v>
      </c>
    </row>
    <row r="65" spans="1:15" x14ac:dyDescent="0.3">
      <c r="A65" t="s">
        <v>184</v>
      </c>
      <c r="B65" t="s">
        <v>13</v>
      </c>
      <c r="C65" t="s">
        <v>23</v>
      </c>
      <c r="D65">
        <v>17.87051540709955</v>
      </c>
      <c r="E65">
        <v>57685441.719999999</v>
      </c>
      <c r="F65">
        <v>4.0721916844897654</v>
      </c>
      <c r="G65">
        <v>79.417850283161187</v>
      </c>
      <c r="H65">
        <v>337619680138.49359</v>
      </c>
      <c r="I65">
        <v>58801927</v>
      </c>
      <c r="J65">
        <v>2004</v>
      </c>
      <c r="K65" t="s">
        <v>15</v>
      </c>
      <c r="L65">
        <v>1858</v>
      </c>
      <c r="M65">
        <v>1422.341281589509</v>
      </c>
      <c r="N65" t="s">
        <v>186</v>
      </c>
      <c r="O65" t="s">
        <v>482</v>
      </c>
    </row>
    <row r="66" spans="1:15" x14ac:dyDescent="0.3">
      <c r="A66" t="s">
        <v>384</v>
      </c>
      <c r="B66" t="s">
        <v>386</v>
      </c>
      <c r="C66" t="s">
        <v>14</v>
      </c>
      <c r="D66">
        <v>17.847336377832772</v>
      </c>
      <c r="E66">
        <v>56363726.369999997</v>
      </c>
      <c r="F66">
        <v>4.0494121587907399</v>
      </c>
      <c r="G66">
        <v>47.637764632627643</v>
      </c>
      <c r="H66">
        <v>300425666773.04279</v>
      </c>
      <c r="I66">
        <v>227196741</v>
      </c>
      <c r="J66">
        <v>1978</v>
      </c>
      <c r="K66" t="s">
        <v>74</v>
      </c>
      <c r="M66">
        <v>1684.6607624787141</v>
      </c>
      <c r="N66" t="s">
        <v>385</v>
      </c>
      <c r="O66" t="s">
        <v>482</v>
      </c>
    </row>
    <row r="67" spans="1:15" x14ac:dyDescent="0.3">
      <c r="A67" t="s">
        <v>25</v>
      </c>
      <c r="B67" t="s">
        <v>49</v>
      </c>
      <c r="C67" t="s">
        <v>23</v>
      </c>
      <c r="D67">
        <v>17.813449773155281</v>
      </c>
      <c r="E67">
        <v>54485749.850000001</v>
      </c>
      <c r="F67">
        <v>4.016126228324576</v>
      </c>
      <c r="G67">
        <v>0.91922005571030641</v>
      </c>
      <c r="H67">
        <v>345295933898.67358</v>
      </c>
      <c r="I67">
        <v>5685807</v>
      </c>
      <c r="J67">
        <v>2011</v>
      </c>
      <c r="K67" t="s">
        <v>19</v>
      </c>
      <c r="M67">
        <v>0.22326074726879599</v>
      </c>
      <c r="N67" t="s">
        <v>54</v>
      </c>
      <c r="O67" t="s">
        <v>482</v>
      </c>
    </row>
    <row r="68" spans="1:15" x14ac:dyDescent="0.3">
      <c r="A68" t="s">
        <v>118</v>
      </c>
      <c r="B68" t="s">
        <v>22</v>
      </c>
      <c r="C68" t="s">
        <v>14</v>
      </c>
      <c r="D68">
        <v>17.70526808574056</v>
      </c>
      <c r="E68">
        <v>48899027.43</v>
      </c>
      <c r="F68">
        <v>3.9100015121867711</v>
      </c>
      <c r="G68">
        <v>44.363367353854969</v>
      </c>
      <c r="H68">
        <v>21060473613000</v>
      </c>
      <c r="I68">
        <v>331501080</v>
      </c>
      <c r="J68">
        <v>2010</v>
      </c>
      <c r="K68" t="s">
        <v>19</v>
      </c>
      <c r="L68">
        <v>1994</v>
      </c>
      <c r="M68">
        <v>105926.3252761835</v>
      </c>
      <c r="N68" t="s">
        <v>119</v>
      </c>
      <c r="O68" t="s">
        <v>482</v>
      </c>
    </row>
    <row r="69" spans="1:15" x14ac:dyDescent="0.3">
      <c r="A69" t="s">
        <v>25</v>
      </c>
      <c r="B69" t="s">
        <v>31</v>
      </c>
      <c r="C69" t="s">
        <v>23</v>
      </c>
      <c r="D69">
        <v>20.59129341002313</v>
      </c>
      <c r="E69">
        <v>48747441.079999998</v>
      </c>
      <c r="F69">
        <v>6.7769232772415489</v>
      </c>
      <c r="G69">
        <v>28.34109036220978</v>
      </c>
      <c r="H69">
        <v>1448559976218.188</v>
      </c>
      <c r="I69">
        <v>213196304</v>
      </c>
      <c r="J69">
        <v>2017</v>
      </c>
      <c r="K69" t="s">
        <v>19</v>
      </c>
      <c r="L69">
        <v>1996</v>
      </c>
      <c r="M69">
        <v>12929.260855975561</v>
      </c>
      <c r="N69" t="s">
        <v>54</v>
      </c>
      <c r="O69" t="s">
        <v>482</v>
      </c>
    </row>
    <row r="70" spans="1:15" x14ac:dyDescent="0.3">
      <c r="A70" t="s">
        <v>154</v>
      </c>
      <c r="B70" t="s">
        <v>77</v>
      </c>
      <c r="C70" t="s">
        <v>14</v>
      </c>
      <c r="D70">
        <v>18.550982434399099</v>
      </c>
      <c r="E70">
        <v>46096891.07</v>
      </c>
      <c r="F70">
        <v>4.7442118679945366</v>
      </c>
      <c r="G70">
        <v>46.252479842746119</v>
      </c>
      <c r="H70">
        <v>1326901059123.207</v>
      </c>
      <c r="I70">
        <v>25655289</v>
      </c>
      <c r="J70">
        <v>2004</v>
      </c>
      <c r="K70" t="s">
        <v>147</v>
      </c>
      <c r="L70">
        <v>1815</v>
      </c>
      <c r="M70">
        <v>73248.435335001603</v>
      </c>
      <c r="N70" t="s">
        <v>155</v>
      </c>
      <c r="O70" t="s">
        <v>482</v>
      </c>
    </row>
    <row r="71" spans="1:15" x14ac:dyDescent="0.3">
      <c r="A71" t="s">
        <v>25</v>
      </c>
      <c r="B71" t="s">
        <v>30</v>
      </c>
      <c r="C71" t="s">
        <v>14</v>
      </c>
      <c r="D71">
        <v>17.590397823706201</v>
      </c>
      <c r="E71">
        <v>43592592.659999996</v>
      </c>
      <c r="F71">
        <v>3.7975677613760652</v>
      </c>
      <c r="G71">
        <v>34.881380965568169</v>
      </c>
      <c r="H71">
        <v>36629843805.021561</v>
      </c>
      <c r="I71">
        <v>11936162</v>
      </c>
      <c r="J71">
        <v>2011</v>
      </c>
      <c r="K71" t="s">
        <v>19</v>
      </c>
      <c r="M71">
        <v>1351.1476576358909</v>
      </c>
      <c r="N71" t="s">
        <v>27</v>
      </c>
      <c r="O71" t="s">
        <v>482</v>
      </c>
    </row>
    <row r="72" spans="1:15" x14ac:dyDescent="0.3">
      <c r="A72" t="s">
        <v>68</v>
      </c>
      <c r="B72" t="s">
        <v>22</v>
      </c>
      <c r="C72" t="s">
        <v>23</v>
      </c>
      <c r="D72">
        <v>19.61272650760634</v>
      </c>
      <c r="E72">
        <v>43416959.170000002</v>
      </c>
      <c r="F72">
        <v>5.8002473426423702</v>
      </c>
      <c r="G72">
        <v>44.363367353854969</v>
      </c>
      <c r="H72">
        <v>21060473613000</v>
      </c>
      <c r="I72">
        <v>331501080</v>
      </c>
      <c r="J72">
        <v>2009</v>
      </c>
      <c r="K72" t="s">
        <v>19</v>
      </c>
      <c r="L72">
        <v>2002</v>
      </c>
      <c r="M72">
        <v>14047.563617766529</v>
      </c>
      <c r="N72" t="s">
        <v>69</v>
      </c>
      <c r="O72" t="s">
        <v>482</v>
      </c>
    </row>
    <row r="73" spans="1:15" x14ac:dyDescent="0.3">
      <c r="A73" t="s">
        <v>122</v>
      </c>
      <c r="B73" t="s">
        <v>104</v>
      </c>
      <c r="C73" t="s">
        <v>14</v>
      </c>
      <c r="D73">
        <v>17.58345481560546</v>
      </c>
      <c r="E73">
        <v>43290977.200000003</v>
      </c>
      <c r="F73">
        <v>3.7907809813629649</v>
      </c>
      <c r="G73">
        <v>7.3794783335359604</v>
      </c>
      <c r="H73">
        <v>547054174235.87592</v>
      </c>
      <c r="I73">
        <v>10353442</v>
      </c>
      <c r="J73">
        <v>2007</v>
      </c>
      <c r="K73" t="s">
        <v>74</v>
      </c>
      <c r="M73">
        <v>517.07364372627239</v>
      </c>
      <c r="N73" t="s">
        <v>123</v>
      </c>
      <c r="O73" t="s">
        <v>482</v>
      </c>
    </row>
    <row r="74" spans="1:15" x14ac:dyDescent="0.3">
      <c r="A74" t="s">
        <v>115</v>
      </c>
      <c r="B74" t="s">
        <v>18</v>
      </c>
      <c r="C74" t="s">
        <v>23</v>
      </c>
      <c r="D74">
        <v>17.570616364043239</v>
      </c>
      <c r="E74">
        <v>42738740.590000004</v>
      </c>
      <c r="F74">
        <v>3.7782342217385279</v>
      </c>
      <c r="G74">
        <v>6.4405131173743166</v>
      </c>
      <c r="H74">
        <v>1645423407568.363</v>
      </c>
      <c r="I74">
        <v>38037204</v>
      </c>
      <c r="J74">
        <v>2010</v>
      </c>
      <c r="K74" t="s">
        <v>19</v>
      </c>
      <c r="L74">
        <v>2003</v>
      </c>
      <c r="M74">
        <v>585.51913283709609</v>
      </c>
      <c r="N74" t="s">
        <v>117</v>
      </c>
      <c r="O74" t="s">
        <v>482</v>
      </c>
    </row>
    <row r="75" spans="1:15" x14ac:dyDescent="0.3">
      <c r="A75" t="s">
        <v>25</v>
      </c>
      <c r="B75" t="s">
        <v>49</v>
      </c>
      <c r="C75" t="s">
        <v>14</v>
      </c>
      <c r="D75">
        <v>18.671751195184399</v>
      </c>
      <c r="E75">
        <v>41736084.390000001</v>
      </c>
      <c r="F75">
        <v>4.8639901994733501</v>
      </c>
      <c r="G75">
        <v>0.91922005571030641</v>
      </c>
      <c r="H75">
        <v>345295933898.67358</v>
      </c>
      <c r="I75">
        <v>5685807</v>
      </c>
      <c r="J75">
        <v>2011</v>
      </c>
      <c r="K75" t="s">
        <v>19</v>
      </c>
      <c r="M75">
        <v>0.22326074726879599</v>
      </c>
      <c r="N75" t="s">
        <v>27</v>
      </c>
      <c r="O75" t="s">
        <v>482</v>
      </c>
    </row>
    <row r="76" spans="1:15" x14ac:dyDescent="0.3">
      <c r="A76" t="s">
        <v>79</v>
      </c>
      <c r="B76" t="s">
        <v>90</v>
      </c>
      <c r="C76" t="s">
        <v>14</v>
      </c>
      <c r="D76">
        <v>18.783578667317428</v>
      </c>
      <c r="E76">
        <v>41362581.049999997</v>
      </c>
      <c r="F76">
        <v>4.9750005915197839</v>
      </c>
      <c r="G76">
        <v>47.497066315578579</v>
      </c>
      <c r="H76">
        <v>3889668895299.6221</v>
      </c>
      <c r="I76">
        <v>83160871</v>
      </c>
      <c r="J76">
        <v>2002</v>
      </c>
      <c r="K76" t="s">
        <v>15</v>
      </c>
      <c r="L76">
        <v>1968</v>
      </c>
      <c r="M76">
        <v>4020.7458069622762</v>
      </c>
      <c r="N76" t="s">
        <v>81</v>
      </c>
      <c r="O76" t="s">
        <v>481</v>
      </c>
    </row>
    <row r="77" spans="1:15" x14ac:dyDescent="0.3">
      <c r="A77" t="s">
        <v>461</v>
      </c>
      <c r="B77" t="s">
        <v>433</v>
      </c>
      <c r="C77" t="s">
        <v>14</v>
      </c>
      <c r="D77">
        <v>17.521879418637191</v>
      </c>
      <c r="E77">
        <v>40705728.670000002</v>
      </c>
      <c r="F77">
        <v>3.7306384975466962</v>
      </c>
      <c r="G77">
        <v>35.030152536360411</v>
      </c>
      <c r="H77">
        <v>15651545208.87833</v>
      </c>
      <c r="I77">
        <v>12643123</v>
      </c>
      <c r="J77">
        <v>2018</v>
      </c>
      <c r="K77" t="s">
        <v>19</v>
      </c>
      <c r="M77">
        <v>0.28102322341968028</v>
      </c>
      <c r="N77" t="s">
        <v>462</v>
      </c>
      <c r="O77" t="s">
        <v>482</v>
      </c>
    </row>
    <row r="78" spans="1:15" x14ac:dyDescent="0.3">
      <c r="A78" t="s">
        <v>328</v>
      </c>
      <c r="B78" t="s">
        <v>73</v>
      </c>
      <c r="C78" t="s">
        <v>23</v>
      </c>
      <c r="D78">
        <v>18.171122325412071</v>
      </c>
      <c r="E78">
        <v>40347877.329999998</v>
      </c>
      <c r="F78">
        <v>4.3683646749027174</v>
      </c>
      <c r="G78">
        <v>53.889218889218903</v>
      </c>
      <c r="H78">
        <v>909793466661.48108</v>
      </c>
      <c r="I78">
        <v>17441500</v>
      </c>
      <c r="J78">
        <v>2018</v>
      </c>
      <c r="K78" t="s">
        <v>147</v>
      </c>
      <c r="L78">
        <v>1946</v>
      </c>
      <c r="M78">
        <v>450.58037534404122</v>
      </c>
      <c r="N78" t="s">
        <v>330</v>
      </c>
      <c r="O78" t="s">
        <v>482</v>
      </c>
    </row>
    <row r="79" spans="1:15" x14ac:dyDescent="0.3">
      <c r="A79" t="s">
        <v>25</v>
      </c>
      <c r="B79" t="s">
        <v>39</v>
      </c>
      <c r="C79" t="s">
        <v>14</v>
      </c>
      <c r="D79">
        <v>17.45354075777448</v>
      </c>
      <c r="E79">
        <v>38016876.270000003</v>
      </c>
      <c r="F79">
        <v>3.663994277403035</v>
      </c>
      <c r="G79">
        <v>35.98357596117954</v>
      </c>
      <c r="H79">
        <v>77625486978.256088</v>
      </c>
      <c r="I79">
        <v>16858333</v>
      </c>
      <c r="J79">
        <v>2011</v>
      </c>
      <c r="K79" t="s">
        <v>19</v>
      </c>
      <c r="M79">
        <v>156.51195985298551</v>
      </c>
      <c r="N79" t="s">
        <v>27</v>
      </c>
      <c r="O79" t="s">
        <v>482</v>
      </c>
    </row>
    <row r="80" spans="1:15" x14ac:dyDescent="0.3">
      <c r="A80" t="s">
        <v>172</v>
      </c>
      <c r="B80" t="s">
        <v>13</v>
      </c>
      <c r="C80" t="s">
        <v>23</v>
      </c>
      <c r="D80">
        <v>17.446881088787588</v>
      </c>
      <c r="E80">
        <v>37764537.630000003</v>
      </c>
      <c r="F80">
        <v>3.6575058500878579</v>
      </c>
      <c r="G80">
        <v>79.417850283161187</v>
      </c>
      <c r="H80">
        <v>337619680138.49359</v>
      </c>
      <c r="I80">
        <v>58801927</v>
      </c>
      <c r="J80">
        <v>2004</v>
      </c>
      <c r="K80" t="s">
        <v>15</v>
      </c>
      <c r="L80">
        <v>1925</v>
      </c>
      <c r="M80">
        <v>1718.030297824821</v>
      </c>
      <c r="N80" t="s">
        <v>173</v>
      </c>
      <c r="O80" t="s">
        <v>482</v>
      </c>
    </row>
    <row r="81" spans="1:15" x14ac:dyDescent="0.3">
      <c r="A81" t="s">
        <v>461</v>
      </c>
      <c r="B81" t="s">
        <v>464</v>
      </c>
      <c r="C81" t="s">
        <v>14</v>
      </c>
      <c r="D81">
        <v>17.428964452017421</v>
      </c>
      <c r="E81">
        <v>37093949.390000001</v>
      </c>
      <c r="F81">
        <v>3.640055460859807</v>
      </c>
      <c r="G81">
        <v>36.786137206915612</v>
      </c>
      <c r="H81">
        <v>13744174689.96814</v>
      </c>
      <c r="I81">
        <v>24333639</v>
      </c>
      <c r="J81">
        <v>2018</v>
      </c>
      <c r="K81" t="s">
        <v>19</v>
      </c>
      <c r="M81">
        <v>1.9130704078492539E-3</v>
      </c>
      <c r="N81" t="s">
        <v>462</v>
      </c>
      <c r="O81" t="s">
        <v>482</v>
      </c>
    </row>
    <row r="82" spans="1:15" x14ac:dyDescent="0.3">
      <c r="A82" t="s">
        <v>79</v>
      </c>
      <c r="B82" t="s">
        <v>59</v>
      </c>
      <c r="C82" t="s">
        <v>14</v>
      </c>
      <c r="D82">
        <v>19.746371040333589</v>
      </c>
      <c r="E82">
        <v>36252344.890000001</v>
      </c>
      <c r="F82">
        <v>5.9335131536633847</v>
      </c>
      <c r="G82">
        <v>52.147546282852737</v>
      </c>
      <c r="H82">
        <v>2639008701648.2559</v>
      </c>
      <c r="I82">
        <v>67571107</v>
      </c>
      <c r="J82">
        <v>2011</v>
      </c>
      <c r="K82" t="s">
        <v>15</v>
      </c>
      <c r="L82">
        <v>1863</v>
      </c>
      <c r="M82">
        <v>5462.3893421774692</v>
      </c>
      <c r="N82" t="s">
        <v>81</v>
      </c>
      <c r="O82" t="s">
        <v>481</v>
      </c>
    </row>
    <row r="83" spans="1:15" x14ac:dyDescent="0.3">
      <c r="A83" t="s">
        <v>115</v>
      </c>
      <c r="B83" t="s">
        <v>22</v>
      </c>
      <c r="C83" t="s">
        <v>23</v>
      </c>
      <c r="D83">
        <v>18.601767371117852</v>
      </c>
      <c r="E83">
        <v>32290652.190000001</v>
      </c>
      <c r="F83">
        <v>4.7945658199759826</v>
      </c>
      <c r="G83">
        <v>44.363367353854969</v>
      </c>
      <c r="H83">
        <v>21060473613000</v>
      </c>
      <c r="I83">
        <v>331501080</v>
      </c>
      <c r="J83">
        <v>2010</v>
      </c>
      <c r="K83" t="s">
        <v>19</v>
      </c>
      <c r="L83">
        <v>1996</v>
      </c>
      <c r="M83">
        <v>1262.508987270036</v>
      </c>
      <c r="N83" t="s">
        <v>117</v>
      </c>
      <c r="O83" t="s">
        <v>482</v>
      </c>
    </row>
    <row r="84" spans="1:15" x14ac:dyDescent="0.3">
      <c r="A84" t="s">
        <v>461</v>
      </c>
      <c r="B84" t="s">
        <v>352</v>
      </c>
      <c r="C84" t="s">
        <v>14</v>
      </c>
      <c r="D84">
        <v>17.80248958879017</v>
      </c>
      <c r="E84">
        <v>31627472.640000001</v>
      </c>
      <c r="F84">
        <v>4.0053646420129549</v>
      </c>
      <c r="G84">
        <v>44.616391962068192</v>
      </c>
      <c r="H84">
        <v>62409709110.953781</v>
      </c>
      <c r="I84">
        <v>61704518</v>
      </c>
      <c r="J84">
        <v>2018</v>
      </c>
      <c r="K84" t="s">
        <v>19</v>
      </c>
      <c r="M84">
        <v>0.46437558047554123</v>
      </c>
      <c r="N84" t="s">
        <v>462</v>
      </c>
      <c r="O84" t="s">
        <v>482</v>
      </c>
    </row>
    <row r="85" spans="1:15" x14ac:dyDescent="0.3">
      <c r="A85" t="s">
        <v>221</v>
      </c>
      <c r="B85" t="s">
        <v>22</v>
      </c>
      <c r="C85" t="s">
        <v>14</v>
      </c>
      <c r="D85">
        <v>17.182704045127689</v>
      </c>
      <c r="E85">
        <v>28997031.210000001</v>
      </c>
      <c r="F85">
        <v>3.401098417098658</v>
      </c>
      <c r="G85">
        <v>44.363367353854969</v>
      </c>
      <c r="H85">
        <v>21060473613000</v>
      </c>
      <c r="I85">
        <v>331501080</v>
      </c>
      <c r="J85">
        <v>2013</v>
      </c>
      <c r="K85" t="s">
        <v>19</v>
      </c>
      <c r="L85">
        <v>2008</v>
      </c>
      <c r="M85">
        <v>6605.4258530360612</v>
      </c>
      <c r="N85" t="s">
        <v>222</v>
      </c>
      <c r="O85" t="s">
        <v>482</v>
      </c>
    </row>
    <row r="86" spans="1:15" x14ac:dyDescent="0.3">
      <c r="A86" t="s">
        <v>152</v>
      </c>
      <c r="B86" t="s">
        <v>90</v>
      </c>
      <c r="C86" t="s">
        <v>23</v>
      </c>
      <c r="D86">
        <v>17.178457541964779</v>
      </c>
      <c r="E86">
        <v>28874156.300000001</v>
      </c>
      <c r="F86">
        <v>3.3969937688487062</v>
      </c>
      <c r="G86">
        <v>47.497066315578579</v>
      </c>
      <c r="H86">
        <v>3889668895299.6221</v>
      </c>
      <c r="I86">
        <v>83160871</v>
      </c>
      <c r="J86">
        <v>2003</v>
      </c>
      <c r="K86" t="s">
        <v>19</v>
      </c>
      <c r="L86">
        <v>1994</v>
      </c>
      <c r="M86">
        <v>3530.37931374448</v>
      </c>
      <c r="N86" t="s">
        <v>153</v>
      </c>
      <c r="O86" t="s">
        <v>482</v>
      </c>
    </row>
    <row r="87" spans="1:15" x14ac:dyDescent="0.3">
      <c r="A87" t="s">
        <v>143</v>
      </c>
      <c r="B87" t="s">
        <v>44</v>
      </c>
      <c r="C87" t="s">
        <v>14</v>
      </c>
      <c r="D87">
        <v>17.07831841718539</v>
      </c>
      <c r="E87">
        <v>26122782.359999999</v>
      </c>
      <c r="F87">
        <v>3.3003740522050302</v>
      </c>
      <c r="G87">
        <v>49.969392216878013</v>
      </c>
      <c r="H87">
        <v>1090515389749.413</v>
      </c>
      <c r="I87">
        <v>125998302</v>
      </c>
      <c r="J87">
        <v>2018</v>
      </c>
      <c r="K87" t="s">
        <v>19</v>
      </c>
      <c r="M87">
        <v>439.11873766804263</v>
      </c>
      <c r="N87" t="s">
        <v>144</v>
      </c>
      <c r="O87" t="s">
        <v>482</v>
      </c>
    </row>
    <row r="88" spans="1:15" x14ac:dyDescent="0.3">
      <c r="A88" t="s">
        <v>25</v>
      </c>
      <c r="B88" t="s">
        <v>53</v>
      </c>
      <c r="C88" t="s">
        <v>14</v>
      </c>
      <c r="D88">
        <v>18.390250217190381</v>
      </c>
      <c r="E88">
        <v>24677462.07</v>
      </c>
      <c r="F88">
        <v>4.5849958565332232</v>
      </c>
      <c r="G88">
        <v>39.434768320736111</v>
      </c>
      <c r="H88">
        <v>346615750664.38428</v>
      </c>
      <c r="I88">
        <v>96648685</v>
      </c>
      <c r="J88">
        <v>2013</v>
      </c>
      <c r="K88" t="s">
        <v>19</v>
      </c>
      <c r="M88">
        <v>390.98541989890509</v>
      </c>
      <c r="N88" t="s">
        <v>27</v>
      </c>
      <c r="O88" t="s">
        <v>482</v>
      </c>
    </row>
    <row r="89" spans="1:15" x14ac:dyDescent="0.3">
      <c r="A89" t="s">
        <v>25</v>
      </c>
      <c r="B89" t="s">
        <v>44</v>
      </c>
      <c r="C89" t="s">
        <v>14</v>
      </c>
      <c r="D89">
        <v>16.99889452370175</v>
      </c>
      <c r="E89">
        <v>24128263.780000001</v>
      </c>
      <c r="F89">
        <v>3.223993259634288</v>
      </c>
      <c r="G89">
        <v>49.969392216878013</v>
      </c>
      <c r="H89">
        <v>1090515389749.413</v>
      </c>
      <c r="I89">
        <v>125998302</v>
      </c>
      <c r="J89">
        <v>2012</v>
      </c>
      <c r="K89" t="s">
        <v>19</v>
      </c>
      <c r="L89">
        <v>1989</v>
      </c>
      <c r="M89">
        <v>4554.8526313899247</v>
      </c>
      <c r="N89" t="s">
        <v>27</v>
      </c>
      <c r="O89" t="s">
        <v>482</v>
      </c>
    </row>
    <row r="90" spans="1:15" x14ac:dyDescent="0.3">
      <c r="A90" t="s">
        <v>304</v>
      </c>
      <c r="B90" t="s">
        <v>77</v>
      </c>
      <c r="C90" t="s">
        <v>14</v>
      </c>
      <c r="D90">
        <v>16.90908997595923</v>
      </c>
      <c r="E90">
        <v>22055883.079999998</v>
      </c>
      <c r="F90">
        <v>3.137920968113149</v>
      </c>
      <c r="G90">
        <v>46.252479842746119</v>
      </c>
      <c r="H90">
        <v>1326901059123.207</v>
      </c>
      <c r="I90">
        <v>25655289</v>
      </c>
      <c r="J90">
        <v>2004</v>
      </c>
      <c r="K90" t="s">
        <v>147</v>
      </c>
      <c r="L90">
        <v>1820</v>
      </c>
      <c r="M90">
        <v>60148.958434627057</v>
      </c>
      <c r="N90" t="s">
        <v>305</v>
      </c>
      <c r="O90" t="s">
        <v>482</v>
      </c>
    </row>
    <row r="91" spans="1:15" x14ac:dyDescent="0.3">
      <c r="A91" t="s">
        <v>333</v>
      </c>
      <c r="B91" t="s">
        <v>77</v>
      </c>
      <c r="C91" t="s">
        <v>14</v>
      </c>
      <c r="D91">
        <v>20.864909276178349</v>
      </c>
      <c r="E91">
        <v>21855461.809999999</v>
      </c>
      <c r="F91">
        <v>7.0502662715842188</v>
      </c>
      <c r="G91">
        <v>46.252479842746119</v>
      </c>
      <c r="H91">
        <v>1326901059123.207</v>
      </c>
      <c r="I91">
        <v>25655289</v>
      </c>
      <c r="J91">
        <v>2004</v>
      </c>
      <c r="K91" t="s">
        <v>147</v>
      </c>
      <c r="L91">
        <v>1788</v>
      </c>
      <c r="M91">
        <v>18992.60104806134</v>
      </c>
      <c r="N91" t="s">
        <v>334</v>
      </c>
      <c r="O91" t="s">
        <v>482</v>
      </c>
    </row>
    <row r="92" spans="1:15" x14ac:dyDescent="0.3">
      <c r="A92" t="s">
        <v>356</v>
      </c>
      <c r="B92" t="s">
        <v>22</v>
      </c>
      <c r="C92" t="s">
        <v>23</v>
      </c>
      <c r="D92">
        <v>16.84485719786019</v>
      </c>
      <c r="E92">
        <v>20683713.260000002</v>
      </c>
      <c r="F92">
        <v>3.0765614377356729</v>
      </c>
      <c r="G92">
        <v>44.363367353854969</v>
      </c>
      <c r="H92">
        <v>21060473613000</v>
      </c>
      <c r="I92">
        <v>331501080</v>
      </c>
      <c r="J92">
        <v>2015</v>
      </c>
      <c r="K92" t="s">
        <v>74</v>
      </c>
      <c r="L92">
        <v>1994</v>
      </c>
      <c r="M92">
        <v>4149.678404856817</v>
      </c>
      <c r="N92" t="s">
        <v>358</v>
      </c>
      <c r="O92" t="s">
        <v>482</v>
      </c>
    </row>
    <row r="93" spans="1:15" x14ac:dyDescent="0.3">
      <c r="A93" t="s">
        <v>25</v>
      </c>
      <c r="B93" t="s">
        <v>22</v>
      </c>
      <c r="C93" t="s">
        <v>14</v>
      </c>
      <c r="D93">
        <v>19.650668251263351</v>
      </c>
      <c r="E93">
        <v>20573081.550000001</v>
      </c>
      <c r="F93">
        <v>5.8380763891286982</v>
      </c>
      <c r="G93">
        <v>44.363367353854969</v>
      </c>
      <c r="H93">
        <v>21060473613000</v>
      </c>
      <c r="I93">
        <v>331501080</v>
      </c>
      <c r="J93">
        <v>2012</v>
      </c>
      <c r="K93" t="s">
        <v>19</v>
      </c>
      <c r="L93">
        <v>2010</v>
      </c>
      <c r="M93">
        <v>3281.0379893572249</v>
      </c>
      <c r="N93" t="s">
        <v>27</v>
      </c>
      <c r="O93" t="s">
        <v>482</v>
      </c>
    </row>
    <row r="94" spans="1:15" x14ac:dyDescent="0.3">
      <c r="A94" t="s">
        <v>461</v>
      </c>
      <c r="B94" t="s">
        <v>465</v>
      </c>
      <c r="C94" t="s">
        <v>14</v>
      </c>
      <c r="D94">
        <v>16.811803201481681</v>
      </c>
      <c r="E94">
        <v>20011209.539999999</v>
      </c>
      <c r="F94">
        <v>3.0450560829285358</v>
      </c>
      <c r="G94">
        <v>73.437373327928654</v>
      </c>
      <c r="H94">
        <v>10184345442.170811</v>
      </c>
      <c r="I94">
        <v>13146362</v>
      </c>
      <c r="J94">
        <v>2018</v>
      </c>
      <c r="K94" t="s">
        <v>19</v>
      </c>
      <c r="M94">
        <v>2.7852313702651869E-4</v>
      </c>
      <c r="N94" t="s">
        <v>462</v>
      </c>
      <c r="O94" t="s">
        <v>482</v>
      </c>
    </row>
    <row r="95" spans="1:15" x14ac:dyDescent="0.3">
      <c r="A95" t="s">
        <v>25</v>
      </c>
      <c r="B95" t="s">
        <v>51</v>
      </c>
      <c r="C95" t="s">
        <v>14</v>
      </c>
      <c r="D95">
        <v>20.239971019683679</v>
      </c>
      <c r="E95">
        <v>19170339.34</v>
      </c>
      <c r="F95">
        <v>6.4260805548916364</v>
      </c>
      <c r="G95">
        <v>45.039049501849718</v>
      </c>
      <c r="H95">
        <v>499681757030.9679</v>
      </c>
      <c r="I95">
        <v>71475664</v>
      </c>
      <c r="J95">
        <v>1980</v>
      </c>
      <c r="K95" t="s">
        <v>19</v>
      </c>
      <c r="L95">
        <v>2020</v>
      </c>
      <c r="M95">
        <v>584.06357530952403</v>
      </c>
      <c r="N95" t="s">
        <v>27</v>
      </c>
      <c r="O95" t="s">
        <v>482</v>
      </c>
    </row>
    <row r="96" spans="1:15" x14ac:dyDescent="0.3">
      <c r="A96" t="s">
        <v>333</v>
      </c>
      <c r="B96" t="s">
        <v>90</v>
      </c>
      <c r="C96" t="s">
        <v>14</v>
      </c>
      <c r="D96">
        <v>16.744420897376369</v>
      </c>
      <c r="E96">
        <v>18707233.850000001</v>
      </c>
      <c r="F96">
        <v>2.9809857688499499</v>
      </c>
      <c r="G96">
        <v>47.497066315578579</v>
      </c>
      <c r="H96">
        <v>3889668895299.6221</v>
      </c>
      <c r="I96">
        <v>83160871</v>
      </c>
      <c r="J96">
        <v>1978</v>
      </c>
      <c r="K96" t="s">
        <v>147</v>
      </c>
      <c r="L96">
        <v>2019</v>
      </c>
      <c r="M96">
        <v>4156.4139788369657</v>
      </c>
      <c r="N96" t="s">
        <v>334</v>
      </c>
      <c r="O96" t="s">
        <v>482</v>
      </c>
    </row>
    <row r="97" spans="1:15" x14ac:dyDescent="0.3">
      <c r="A97" t="s">
        <v>25</v>
      </c>
      <c r="B97" t="s">
        <v>43</v>
      </c>
      <c r="C97" t="s">
        <v>23</v>
      </c>
      <c r="D97">
        <v>18.482288565469531</v>
      </c>
      <c r="E97">
        <v>17442839.010000002</v>
      </c>
      <c r="F97">
        <v>4.6761365852939649</v>
      </c>
      <c r="G97">
        <v>26.08735352305585</v>
      </c>
      <c r="H97">
        <v>337337932675.15167</v>
      </c>
      <c r="I97">
        <v>33199993</v>
      </c>
      <c r="J97">
        <v>2002</v>
      </c>
      <c r="K97" t="s">
        <v>19</v>
      </c>
      <c r="M97">
        <v>111.8961519119966</v>
      </c>
      <c r="N97" t="s">
        <v>54</v>
      </c>
      <c r="O97" t="s">
        <v>482</v>
      </c>
    </row>
    <row r="98" spans="1:15" x14ac:dyDescent="0.3">
      <c r="A98" t="s">
        <v>25</v>
      </c>
      <c r="B98" t="s">
        <v>33</v>
      </c>
      <c r="C98" t="s">
        <v>14</v>
      </c>
      <c r="D98">
        <v>17.060346487230259</v>
      </c>
      <c r="E98">
        <v>17403539.960000001</v>
      </c>
      <c r="F98">
        <v>3.2830705020232052</v>
      </c>
      <c r="G98">
        <v>32.79515069113981</v>
      </c>
      <c r="H98">
        <v>25872798012.19376</v>
      </c>
      <c r="I98">
        <v>16396860</v>
      </c>
      <c r="J98">
        <v>2013</v>
      </c>
      <c r="K98" t="s">
        <v>19</v>
      </c>
      <c r="M98">
        <v>142.58086252398789</v>
      </c>
      <c r="N98" t="s">
        <v>27</v>
      </c>
      <c r="O98" t="s">
        <v>482</v>
      </c>
    </row>
    <row r="99" spans="1:15" x14ac:dyDescent="0.3">
      <c r="A99" t="s">
        <v>415</v>
      </c>
      <c r="B99" t="s">
        <v>128</v>
      </c>
      <c r="C99" t="s">
        <v>14</v>
      </c>
      <c r="D99">
        <v>17.124822345827909</v>
      </c>
      <c r="E99">
        <v>17269285.100000001</v>
      </c>
      <c r="F99">
        <v>3.345201263154038</v>
      </c>
      <c r="G99">
        <v>71.340049187781602</v>
      </c>
      <c r="H99">
        <v>2704609160088.1499</v>
      </c>
      <c r="I99">
        <v>67081000</v>
      </c>
      <c r="J99">
        <v>2011</v>
      </c>
      <c r="K99" t="s">
        <v>147</v>
      </c>
      <c r="L99">
        <v>1876</v>
      </c>
      <c r="M99">
        <v>3882.5064206901279</v>
      </c>
      <c r="N99" t="s">
        <v>416</v>
      </c>
      <c r="O99" t="s">
        <v>482</v>
      </c>
    </row>
    <row r="100" spans="1:15" x14ac:dyDescent="0.3">
      <c r="A100" t="s">
        <v>469</v>
      </c>
      <c r="B100" t="s">
        <v>77</v>
      </c>
      <c r="C100" t="s">
        <v>14</v>
      </c>
      <c r="D100">
        <v>19.291011304999749</v>
      </c>
      <c r="E100">
        <v>16701772.130000001</v>
      </c>
      <c r="F100">
        <v>5.4796801278861613</v>
      </c>
      <c r="G100">
        <v>46.252479842746119</v>
      </c>
      <c r="H100">
        <v>1326901059123.207</v>
      </c>
      <c r="I100">
        <v>25655289</v>
      </c>
      <c r="J100">
        <v>2004</v>
      </c>
      <c r="K100" t="s">
        <v>147</v>
      </c>
      <c r="L100">
        <v>1885</v>
      </c>
      <c r="M100">
        <v>19740.68584734152</v>
      </c>
      <c r="N100" t="s">
        <v>470</v>
      </c>
      <c r="O100" t="s">
        <v>482</v>
      </c>
    </row>
    <row r="101" spans="1:15" x14ac:dyDescent="0.3">
      <c r="A101" t="s">
        <v>225</v>
      </c>
      <c r="B101" t="s">
        <v>55</v>
      </c>
      <c r="C101" t="s">
        <v>14</v>
      </c>
      <c r="D101">
        <v>16.608475891636878</v>
      </c>
      <c r="E101">
        <v>16329369.109999999</v>
      </c>
      <c r="F101">
        <v>2.852402698563989</v>
      </c>
      <c r="G101">
        <v>43.481588553402432</v>
      </c>
      <c r="H101">
        <v>270299984937.97021</v>
      </c>
      <c r="I101">
        <v>50930662</v>
      </c>
      <c r="J101">
        <v>2010</v>
      </c>
      <c r="K101" t="s">
        <v>15</v>
      </c>
      <c r="M101">
        <v>1691.108931811201</v>
      </c>
      <c r="N101" t="s">
        <v>226</v>
      </c>
      <c r="O101" t="s">
        <v>482</v>
      </c>
    </row>
    <row r="102" spans="1:15" x14ac:dyDescent="0.3">
      <c r="A102" t="s">
        <v>430</v>
      </c>
      <c r="B102" t="s">
        <v>77</v>
      </c>
      <c r="C102" t="s">
        <v>23</v>
      </c>
      <c r="D102">
        <v>16.57599691170935</v>
      </c>
      <c r="E102">
        <v>15807528.130000001</v>
      </c>
      <c r="F102">
        <v>2.821826889017248</v>
      </c>
      <c r="G102">
        <v>46.252479842746119</v>
      </c>
      <c r="H102">
        <v>1326901059123.207</v>
      </c>
      <c r="I102">
        <v>25655289</v>
      </c>
      <c r="J102">
        <v>2017</v>
      </c>
      <c r="K102" t="s">
        <v>19</v>
      </c>
      <c r="L102">
        <v>2019</v>
      </c>
      <c r="M102">
        <v>4321.2141743330094</v>
      </c>
      <c r="N102" t="s">
        <v>431</v>
      </c>
      <c r="O102" t="s">
        <v>481</v>
      </c>
    </row>
    <row r="103" spans="1:15" x14ac:dyDescent="0.3">
      <c r="A103" t="s">
        <v>25</v>
      </c>
      <c r="B103" t="s">
        <v>45</v>
      </c>
      <c r="C103" t="s">
        <v>14</v>
      </c>
      <c r="D103">
        <v>16.538894671414319</v>
      </c>
      <c r="E103">
        <v>15231780.199999999</v>
      </c>
      <c r="F103">
        <v>2.7869710612785541</v>
      </c>
      <c r="G103">
        <v>19.930439578960272</v>
      </c>
      <c r="H103">
        <v>78930257227.090836</v>
      </c>
      <c r="I103">
        <v>53423198</v>
      </c>
      <c r="J103">
        <v>2013</v>
      </c>
      <c r="K103" t="s">
        <v>19</v>
      </c>
      <c r="M103">
        <v>854.28207153885</v>
      </c>
      <c r="N103" t="s">
        <v>27</v>
      </c>
      <c r="O103" t="s">
        <v>482</v>
      </c>
    </row>
    <row r="104" spans="1:15" x14ac:dyDescent="0.3">
      <c r="A104" t="s">
        <v>402</v>
      </c>
      <c r="B104" t="s">
        <v>128</v>
      </c>
      <c r="C104" t="s">
        <v>23</v>
      </c>
      <c r="D104">
        <v>16.521892769411529</v>
      </c>
      <c r="E104">
        <v>14975000.01</v>
      </c>
      <c r="F104">
        <v>2.7710250008895772</v>
      </c>
      <c r="G104">
        <v>71.340049187781602</v>
      </c>
      <c r="H104">
        <v>2704609160088.1499</v>
      </c>
      <c r="I104">
        <v>67081000</v>
      </c>
      <c r="J104">
        <v>2010</v>
      </c>
      <c r="K104" t="s">
        <v>15</v>
      </c>
      <c r="L104">
        <v>1894</v>
      </c>
      <c r="M104">
        <v>4125.3178674497667</v>
      </c>
      <c r="N104" t="s">
        <v>403</v>
      </c>
      <c r="O104" t="s">
        <v>482</v>
      </c>
    </row>
    <row r="105" spans="1:15" x14ac:dyDescent="0.3">
      <c r="A105" t="s">
        <v>450</v>
      </c>
      <c r="B105" t="s">
        <v>34</v>
      </c>
      <c r="C105" t="s">
        <v>14</v>
      </c>
      <c r="D105">
        <v>17.481482219211578</v>
      </c>
      <c r="E105">
        <v>14849522.93</v>
      </c>
      <c r="F105">
        <v>3.6912292646454432</v>
      </c>
      <c r="G105">
        <v>21.128882146296331</v>
      </c>
      <c r="H105">
        <v>252727193710.01779</v>
      </c>
      <c r="I105">
        <v>19300315</v>
      </c>
      <c r="J105">
        <v>2016</v>
      </c>
      <c r="K105" t="s">
        <v>147</v>
      </c>
      <c r="L105">
        <v>1574</v>
      </c>
      <c r="M105">
        <v>6365.8816926371337</v>
      </c>
      <c r="N105" t="s">
        <v>451</v>
      </c>
      <c r="O105" t="s">
        <v>482</v>
      </c>
    </row>
    <row r="106" spans="1:15" x14ac:dyDescent="0.3">
      <c r="A106" t="s">
        <v>228</v>
      </c>
      <c r="B106" t="s">
        <v>55</v>
      </c>
      <c r="C106" t="s">
        <v>14</v>
      </c>
      <c r="D106">
        <v>21.027631126794791</v>
      </c>
      <c r="E106">
        <v>14506312.630000001</v>
      </c>
      <c r="F106">
        <v>7.2128578875892257</v>
      </c>
      <c r="G106">
        <v>43.481588553402432</v>
      </c>
      <c r="H106">
        <v>270299984937.97021</v>
      </c>
      <c r="I106">
        <v>50930662</v>
      </c>
      <c r="J106">
        <v>2009</v>
      </c>
      <c r="K106" t="s">
        <v>15</v>
      </c>
      <c r="L106">
        <v>2008</v>
      </c>
      <c r="M106">
        <v>1731.972898744742</v>
      </c>
      <c r="N106" t="s">
        <v>229</v>
      </c>
      <c r="O106" t="s">
        <v>482</v>
      </c>
    </row>
    <row r="107" spans="1:15" x14ac:dyDescent="0.3">
      <c r="A107" t="s">
        <v>79</v>
      </c>
      <c r="B107" t="s">
        <v>82</v>
      </c>
      <c r="C107" t="s">
        <v>14</v>
      </c>
      <c r="D107">
        <v>18.653383520578629</v>
      </c>
      <c r="E107">
        <v>14258244.43</v>
      </c>
      <c r="F107">
        <v>4.8457656161452674</v>
      </c>
      <c r="G107">
        <v>32.074163839069307</v>
      </c>
      <c r="H107">
        <v>435225238000.43701</v>
      </c>
      <c r="I107">
        <v>8916864</v>
      </c>
      <c r="J107">
        <v>2011</v>
      </c>
      <c r="K107" t="s">
        <v>15</v>
      </c>
      <c r="L107">
        <v>1883</v>
      </c>
      <c r="M107">
        <v>877.85012444128108</v>
      </c>
      <c r="N107" t="s">
        <v>81</v>
      </c>
      <c r="O107" t="s">
        <v>481</v>
      </c>
    </row>
    <row r="108" spans="1:15" x14ac:dyDescent="0.3">
      <c r="A108" t="s">
        <v>79</v>
      </c>
      <c r="B108" t="s">
        <v>61</v>
      </c>
      <c r="C108" t="s">
        <v>14</v>
      </c>
      <c r="D108">
        <v>19.643782219693701</v>
      </c>
      <c r="E108">
        <v>13499827.18</v>
      </c>
      <c r="F108">
        <v>5.8312104955426216</v>
      </c>
      <c r="G108">
        <v>43.95756753923515</v>
      </c>
      <c r="H108">
        <v>1896755301518.137</v>
      </c>
      <c r="I108">
        <v>59438851</v>
      </c>
      <c r="J108">
        <v>2011</v>
      </c>
      <c r="K108" t="s">
        <v>15</v>
      </c>
      <c r="L108">
        <v>2001</v>
      </c>
      <c r="M108">
        <v>1983.2053873056821</v>
      </c>
      <c r="N108" t="s">
        <v>81</v>
      </c>
      <c r="O108" t="s">
        <v>482</v>
      </c>
    </row>
    <row r="109" spans="1:15" x14ac:dyDescent="0.3">
      <c r="A109" t="s">
        <v>169</v>
      </c>
      <c r="B109" t="s">
        <v>26</v>
      </c>
      <c r="C109" t="s">
        <v>23</v>
      </c>
      <c r="D109">
        <v>16.37871237397972</v>
      </c>
      <c r="E109">
        <v>12977300.800000001</v>
      </c>
      <c r="F109">
        <v>2.6374346423415238</v>
      </c>
      <c r="G109">
        <v>39.603228608282272</v>
      </c>
      <c r="H109">
        <v>385540224628.29181</v>
      </c>
      <c r="I109">
        <v>45376763</v>
      </c>
      <c r="J109">
        <v>2004</v>
      </c>
      <c r="K109" t="s">
        <v>19</v>
      </c>
      <c r="M109">
        <v>1193.0405133324971</v>
      </c>
      <c r="N109" t="s">
        <v>171</v>
      </c>
      <c r="O109" t="s">
        <v>482</v>
      </c>
    </row>
    <row r="110" spans="1:15" x14ac:dyDescent="0.3">
      <c r="A110" t="s">
        <v>461</v>
      </c>
      <c r="B110" t="s">
        <v>414</v>
      </c>
      <c r="C110" t="s">
        <v>14</v>
      </c>
      <c r="D110">
        <v>16.31710699190749</v>
      </c>
      <c r="E110">
        <v>12201957.039999999</v>
      </c>
      <c r="F110">
        <v>2.5803650792088679</v>
      </c>
      <c r="G110">
        <v>46.112294187918771</v>
      </c>
      <c r="H110">
        <v>24493157583.228222</v>
      </c>
      <c r="I110">
        <v>16436120</v>
      </c>
      <c r="J110">
        <v>2018</v>
      </c>
      <c r="K110" t="s">
        <v>19</v>
      </c>
      <c r="M110">
        <v>0.84471470709451069</v>
      </c>
      <c r="N110" t="s">
        <v>462</v>
      </c>
      <c r="O110" t="s">
        <v>482</v>
      </c>
    </row>
    <row r="111" spans="1:15" x14ac:dyDescent="0.3">
      <c r="A111" t="s">
        <v>181</v>
      </c>
      <c r="B111" t="s">
        <v>77</v>
      </c>
      <c r="C111" t="s">
        <v>23</v>
      </c>
      <c r="D111">
        <v>16.314739632077131</v>
      </c>
      <c r="E111">
        <v>12173104.779999999</v>
      </c>
      <c r="F111">
        <v>2.5781772343646931</v>
      </c>
      <c r="G111">
        <v>46.252479842746119</v>
      </c>
      <c r="H111">
        <v>1326901059123.207</v>
      </c>
      <c r="I111">
        <v>25655289</v>
      </c>
      <c r="J111">
        <v>2005</v>
      </c>
      <c r="K111" t="s">
        <v>15</v>
      </c>
      <c r="L111">
        <v>1897</v>
      </c>
      <c r="M111">
        <v>27365.05122679743</v>
      </c>
      <c r="N111" t="s">
        <v>183</v>
      </c>
      <c r="O111" t="s">
        <v>482</v>
      </c>
    </row>
    <row r="112" spans="1:15" x14ac:dyDescent="0.3">
      <c r="A112" t="s">
        <v>461</v>
      </c>
      <c r="B112" t="s">
        <v>463</v>
      </c>
      <c r="C112" t="s">
        <v>14</v>
      </c>
      <c r="D112">
        <v>16.250967195055679</v>
      </c>
      <c r="E112">
        <v>11421031.789999999</v>
      </c>
      <c r="F112">
        <v>2.5193911479340332</v>
      </c>
      <c r="G112">
        <v>33.766052827838287</v>
      </c>
      <c r="H112">
        <v>17465392915.91526</v>
      </c>
      <c r="I112">
        <v>21224040</v>
      </c>
      <c r="J112">
        <v>2018</v>
      </c>
      <c r="K112" t="s">
        <v>19</v>
      </c>
      <c r="M112">
        <v>7.655752366887536E-3</v>
      </c>
      <c r="N112" t="s">
        <v>462</v>
      </c>
      <c r="O112" t="s">
        <v>482</v>
      </c>
    </row>
    <row r="113" spans="1:15" x14ac:dyDescent="0.3">
      <c r="A113" t="s">
        <v>204</v>
      </c>
      <c r="B113" t="s">
        <v>77</v>
      </c>
      <c r="C113" t="s">
        <v>14</v>
      </c>
      <c r="D113">
        <v>17.006753332639601</v>
      </c>
      <c r="E113">
        <v>11215923.33</v>
      </c>
      <c r="F113">
        <v>3.2315404982613072</v>
      </c>
      <c r="G113">
        <v>46.252479842746119</v>
      </c>
      <c r="H113">
        <v>1326901059123.207</v>
      </c>
      <c r="I113">
        <v>25655289</v>
      </c>
      <c r="J113">
        <v>1991</v>
      </c>
      <c r="K113" t="s">
        <v>15</v>
      </c>
      <c r="L113">
        <v>1875</v>
      </c>
      <c r="M113">
        <v>26215.745011961641</v>
      </c>
      <c r="N113" t="s">
        <v>205</v>
      </c>
      <c r="O113" t="s">
        <v>482</v>
      </c>
    </row>
    <row r="114" spans="1:15" x14ac:dyDescent="0.3">
      <c r="A114" t="s">
        <v>124</v>
      </c>
      <c r="B114" t="s">
        <v>104</v>
      </c>
      <c r="C114" t="s">
        <v>14</v>
      </c>
      <c r="D114">
        <v>16.217168885220051</v>
      </c>
      <c r="E114">
        <v>11041470.58</v>
      </c>
      <c r="F114">
        <v>2.4883565736180602</v>
      </c>
      <c r="G114">
        <v>7.3794783335359604</v>
      </c>
      <c r="H114">
        <v>547054174235.87592</v>
      </c>
      <c r="I114">
        <v>10353442</v>
      </c>
      <c r="J114">
        <v>2006</v>
      </c>
      <c r="K114" t="s">
        <v>15</v>
      </c>
      <c r="L114">
        <v>1898</v>
      </c>
      <c r="M114">
        <v>9615.1129403934046</v>
      </c>
      <c r="N114" t="s">
        <v>125</v>
      </c>
      <c r="O114" t="s">
        <v>482</v>
      </c>
    </row>
    <row r="115" spans="1:15" x14ac:dyDescent="0.3">
      <c r="A115" t="s">
        <v>79</v>
      </c>
      <c r="B115" t="s">
        <v>100</v>
      </c>
      <c r="C115" t="s">
        <v>14</v>
      </c>
      <c r="D115">
        <v>20.876316447622269</v>
      </c>
      <c r="E115">
        <v>10921208.5</v>
      </c>
      <c r="F115">
        <v>7.0616636071474614</v>
      </c>
      <c r="G115">
        <v>59.070757997218358</v>
      </c>
      <c r="H115">
        <v>251362040527.80399</v>
      </c>
      <c r="I115">
        <v>19265250</v>
      </c>
      <c r="J115">
        <v>2011</v>
      </c>
      <c r="K115" t="s">
        <v>15</v>
      </c>
      <c r="L115">
        <v>1910</v>
      </c>
      <c r="M115">
        <v>3084.276931810818</v>
      </c>
      <c r="N115" t="s">
        <v>81</v>
      </c>
      <c r="O115" t="s">
        <v>482</v>
      </c>
    </row>
    <row r="116" spans="1:15" x14ac:dyDescent="0.3">
      <c r="A116" t="s">
        <v>466</v>
      </c>
      <c r="B116" t="s">
        <v>64</v>
      </c>
      <c r="C116" t="s">
        <v>23</v>
      </c>
      <c r="D116">
        <v>17.357480516645559</v>
      </c>
      <c r="E116">
        <v>10701025.18</v>
      </c>
      <c r="F116">
        <v>3.570514848378453</v>
      </c>
      <c r="G116">
        <v>38.562910637651427</v>
      </c>
      <c r="H116">
        <v>211734532308.01279</v>
      </c>
      <c r="I116">
        <v>5090200</v>
      </c>
      <c r="J116">
        <v>1984</v>
      </c>
      <c r="K116" t="s">
        <v>15</v>
      </c>
      <c r="L116">
        <v>2004</v>
      </c>
      <c r="M116">
        <v>3495.875382189593</v>
      </c>
      <c r="N116" t="s">
        <v>468</v>
      </c>
      <c r="O116" t="s">
        <v>482</v>
      </c>
    </row>
    <row r="117" spans="1:15" x14ac:dyDescent="0.3">
      <c r="A117" t="s">
        <v>25</v>
      </c>
      <c r="B117" t="s">
        <v>31</v>
      </c>
      <c r="C117" t="s">
        <v>14</v>
      </c>
      <c r="D117">
        <v>19.321727769984388</v>
      </c>
      <c r="E117">
        <v>10675000</v>
      </c>
      <c r="F117">
        <v>5.5102704245185743</v>
      </c>
      <c r="G117">
        <v>28.34109036220978</v>
      </c>
      <c r="H117">
        <v>1448559976218.188</v>
      </c>
      <c r="I117">
        <v>213196304</v>
      </c>
      <c r="J117">
        <v>2017</v>
      </c>
      <c r="K117" t="s">
        <v>19</v>
      </c>
      <c r="L117">
        <v>1996</v>
      </c>
      <c r="M117">
        <v>12929.260855975561</v>
      </c>
      <c r="N117" t="s">
        <v>27</v>
      </c>
      <c r="O117" t="s">
        <v>482</v>
      </c>
    </row>
    <row r="118" spans="1:15" x14ac:dyDescent="0.3">
      <c r="A118" t="s">
        <v>415</v>
      </c>
      <c r="B118" t="s">
        <v>128</v>
      </c>
      <c r="C118" t="s">
        <v>23</v>
      </c>
      <c r="D118">
        <v>16.364189252409279</v>
      </c>
      <c r="E118">
        <v>9401251.4700000007</v>
      </c>
      <c r="F118">
        <v>2.623957604688846</v>
      </c>
      <c r="G118">
        <v>71.340049187781602</v>
      </c>
      <c r="H118">
        <v>2704609160088.1499</v>
      </c>
      <c r="I118">
        <v>67081000</v>
      </c>
      <c r="J118">
        <v>2010</v>
      </c>
      <c r="K118" t="s">
        <v>147</v>
      </c>
      <c r="L118">
        <v>1876</v>
      </c>
      <c r="M118">
        <v>3882.5064206901279</v>
      </c>
      <c r="N118" t="s">
        <v>417</v>
      </c>
      <c r="O118" t="s">
        <v>482</v>
      </c>
    </row>
    <row r="119" spans="1:15" x14ac:dyDescent="0.3">
      <c r="A119" t="s">
        <v>25</v>
      </c>
      <c r="B119" t="s">
        <v>22</v>
      </c>
      <c r="C119" t="s">
        <v>23</v>
      </c>
      <c r="D119">
        <v>19.19881262345168</v>
      </c>
      <c r="E119">
        <v>9106903.2799999993</v>
      </c>
      <c r="F119">
        <v>5.3878841786552973</v>
      </c>
      <c r="G119">
        <v>44.363367353854969</v>
      </c>
      <c r="H119">
        <v>21060473613000</v>
      </c>
      <c r="I119">
        <v>331501080</v>
      </c>
      <c r="J119">
        <v>2007</v>
      </c>
      <c r="K119" t="s">
        <v>19</v>
      </c>
      <c r="L119">
        <v>2010</v>
      </c>
      <c r="M119">
        <v>3281.0379893572249</v>
      </c>
      <c r="N119" t="s">
        <v>54</v>
      </c>
      <c r="O119" t="s">
        <v>482</v>
      </c>
    </row>
    <row r="120" spans="1:15" x14ac:dyDescent="0.3">
      <c r="A120" t="s">
        <v>461</v>
      </c>
      <c r="B120" t="s">
        <v>441</v>
      </c>
      <c r="C120" t="s">
        <v>14</v>
      </c>
      <c r="D120">
        <v>15.954701409074641</v>
      </c>
      <c r="E120">
        <v>8492562.0999999996</v>
      </c>
      <c r="F120">
        <v>2.2505085551092692</v>
      </c>
      <c r="G120">
        <v>32.063923378038453</v>
      </c>
      <c r="H120">
        <v>18110631358.31139</v>
      </c>
      <c r="I120">
        <v>18927715</v>
      </c>
      <c r="J120">
        <v>2018</v>
      </c>
      <c r="K120" t="s">
        <v>19</v>
      </c>
      <c r="M120">
        <v>9.1998360659521619E-2</v>
      </c>
      <c r="N120" t="s">
        <v>462</v>
      </c>
      <c r="O120" t="s">
        <v>482</v>
      </c>
    </row>
    <row r="121" spans="1:15" x14ac:dyDescent="0.3">
      <c r="A121" t="s">
        <v>160</v>
      </c>
      <c r="B121" t="s">
        <v>77</v>
      </c>
      <c r="C121" t="s">
        <v>14</v>
      </c>
      <c r="D121">
        <v>16.215484682996681</v>
      </c>
      <c r="E121">
        <v>8434907.25</v>
      </c>
      <c r="F121">
        <v>2.4868123461280338</v>
      </c>
      <c r="G121">
        <v>46.252479842746119</v>
      </c>
      <c r="H121">
        <v>1326901059123.207</v>
      </c>
      <c r="I121">
        <v>25655289</v>
      </c>
      <c r="J121">
        <v>2005</v>
      </c>
      <c r="K121" t="s">
        <v>15</v>
      </c>
      <c r="M121">
        <v>24.3633651124347</v>
      </c>
      <c r="N121" t="s">
        <v>161</v>
      </c>
      <c r="O121" t="s">
        <v>482</v>
      </c>
    </row>
    <row r="122" spans="1:15" x14ac:dyDescent="0.3">
      <c r="A122" t="s">
        <v>326</v>
      </c>
      <c r="B122" t="s">
        <v>104</v>
      </c>
      <c r="C122" t="s">
        <v>23</v>
      </c>
      <c r="D122">
        <v>15.934449631450731</v>
      </c>
      <c r="E122">
        <v>8322302.4500000002</v>
      </c>
      <c r="F122">
        <v>2.232409642178574</v>
      </c>
      <c r="G122">
        <v>7.3794783335359604</v>
      </c>
      <c r="H122">
        <v>547054174235.87592</v>
      </c>
      <c r="I122">
        <v>10353442</v>
      </c>
      <c r="J122">
        <v>2006</v>
      </c>
      <c r="K122" t="s">
        <v>15</v>
      </c>
      <c r="L122">
        <v>1870</v>
      </c>
      <c r="M122">
        <v>1980.8788777953259</v>
      </c>
      <c r="N122" t="s">
        <v>327</v>
      </c>
      <c r="O122" t="s">
        <v>482</v>
      </c>
    </row>
    <row r="123" spans="1:15" x14ac:dyDescent="0.3">
      <c r="A123" t="s">
        <v>319</v>
      </c>
      <c r="B123" t="s">
        <v>34</v>
      </c>
      <c r="C123" t="s">
        <v>14</v>
      </c>
      <c r="D123">
        <v>16.708007361905409</v>
      </c>
      <c r="E123">
        <v>8308743.0099999998</v>
      </c>
      <c r="F123">
        <v>2.946452240668469</v>
      </c>
      <c r="G123">
        <v>21.128882146296331</v>
      </c>
      <c r="H123">
        <v>252727193710.01779</v>
      </c>
      <c r="I123">
        <v>19300315</v>
      </c>
      <c r="J123">
        <v>2016</v>
      </c>
      <c r="K123" t="s">
        <v>147</v>
      </c>
      <c r="L123">
        <v>1939</v>
      </c>
      <c r="M123">
        <v>1162.0225840361779</v>
      </c>
      <c r="N123" t="s">
        <v>320</v>
      </c>
      <c r="O123" t="s">
        <v>482</v>
      </c>
    </row>
    <row r="124" spans="1:15" x14ac:dyDescent="0.3">
      <c r="A124" t="s">
        <v>450</v>
      </c>
      <c r="B124" t="s">
        <v>77</v>
      </c>
      <c r="C124" t="s">
        <v>14</v>
      </c>
      <c r="D124">
        <v>19.632274962546919</v>
      </c>
      <c r="E124">
        <v>8189159.5999999996</v>
      </c>
      <c r="F124">
        <v>5.8197372011290254</v>
      </c>
      <c r="G124">
        <v>46.252479842746119</v>
      </c>
      <c r="H124">
        <v>1326901059123.207</v>
      </c>
      <c r="I124">
        <v>25655289</v>
      </c>
      <c r="J124">
        <v>2009</v>
      </c>
      <c r="K124" t="s">
        <v>147</v>
      </c>
      <c r="L124">
        <v>1788</v>
      </c>
      <c r="M124">
        <v>45654.82352411341</v>
      </c>
      <c r="N124" t="s">
        <v>451</v>
      </c>
      <c r="O124" t="s">
        <v>482</v>
      </c>
    </row>
    <row r="125" spans="1:15" x14ac:dyDescent="0.3">
      <c r="A125" t="s">
        <v>79</v>
      </c>
      <c r="B125" t="s">
        <v>77</v>
      </c>
      <c r="C125" t="s">
        <v>14</v>
      </c>
      <c r="D125">
        <v>15.90136938599565</v>
      </c>
      <c r="E125">
        <v>8051502.3700000001</v>
      </c>
      <c r="F125">
        <v>2.2029307516688821</v>
      </c>
      <c r="G125">
        <v>46.252479842746119</v>
      </c>
      <c r="H125">
        <v>1326901059123.207</v>
      </c>
      <c r="I125">
        <v>25655289</v>
      </c>
      <c r="J125">
        <v>2005</v>
      </c>
      <c r="K125" t="s">
        <v>15</v>
      </c>
      <c r="L125">
        <v>1897</v>
      </c>
      <c r="M125">
        <v>13408.288236520561</v>
      </c>
      <c r="N125" t="s">
        <v>81</v>
      </c>
      <c r="O125" t="s">
        <v>482</v>
      </c>
    </row>
    <row r="126" spans="1:15" x14ac:dyDescent="0.3">
      <c r="A126" t="s">
        <v>232</v>
      </c>
      <c r="B126" t="s">
        <v>128</v>
      </c>
      <c r="C126" t="s">
        <v>23</v>
      </c>
      <c r="D126">
        <v>16.50508648300103</v>
      </c>
      <c r="E126">
        <v>7777644.9299999997</v>
      </c>
      <c r="F126">
        <v>2.7552790778902052</v>
      </c>
      <c r="G126">
        <v>71.340049187781602</v>
      </c>
      <c r="H126">
        <v>2704609160088.1499</v>
      </c>
      <c r="I126">
        <v>67081000</v>
      </c>
      <c r="J126">
        <v>2009</v>
      </c>
      <c r="K126" t="s">
        <v>15</v>
      </c>
      <c r="L126">
        <v>1966</v>
      </c>
      <c r="M126">
        <v>3248.0384166504659</v>
      </c>
      <c r="N126" t="s">
        <v>233</v>
      </c>
      <c r="O126" t="s">
        <v>482</v>
      </c>
    </row>
    <row r="127" spans="1:15" x14ac:dyDescent="0.3">
      <c r="A127" t="s">
        <v>25</v>
      </c>
      <c r="B127" t="s">
        <v>53</v>
      </c>
      <c r="C127" t="s">
        <v>23</v>
      </c>
      <c r="D127">
        <v>15.841606355685361</v>
      </c>
      <c r="E127">
        <v>7584416.3799999999</v>
      </c>
      <c r="F127">
        <v>2.1499485106757592</v>
      </c>
      <c r="G127">
        <v>39.434768320736111</v>
      </c>
      <c r="H127">
        <v>346615750664.38428</v>
      </c>
      <c r="I127">
        <v>96648685</v>
      </c>
      <c r="J127">
        <v>2011</v>
      </c>
      <c r="K127" t="s">
        <v>19</v>
      </c>
      <c r="M127">
        <v>390.98541989890509</v>
      </c>
      <c r="N127" t="s">
        <v>54</v>
      </c>
      <c r="O127" t="s">
        <v>482</v>
      </c>
    </row>
    <row r="128" spans="1:15" x14ac:dyDescent="0.3">
      <c r="A128" t="s">
        <v>459</v>
      </c>
      <c r="B128" t="s">
        <v>64</v>
      </c>
      <c r="C128" t="s">
        <v>23</v>
      </c>
      <c r="D128">
        <v>18.837022761691781</v>
      </c>
      <c r="E128">
        <v>7578131.7000000002</v>
      </c>
      <c r="F128">
        <v>5.0280850951433971</v>
      </c>
      <c r="G128">
        <v>38.562910637651427</v>
      </c>
      <c r="H128">
        <v>211734532308.01279</v>
      </c>
      <c r="I128">
        <v>5090200</v>
      </c>
      <c r="J128">
        <v>2002</v>
      </c>
      <c r="K128" t="s">
        <v>147</v>
      </c>
      <c r="L128">
        <v>1858</v>
      </c>
      <c r="M128">
        <v>3795.6634013791759</v>
      </c>
      <c r="N128" t="s">
        <v>460</v>
      </c>
      <c r="O128" t="s">
        <v>482</v>
      </c>
    </row>
    <row r="129" spans="1:15" x14ac:dyDescent="0.3">
      <c r="A129" t="s">
        <v>333</v>
      </c>
      <c r="B129" t="s">
        <v>128</v>
      </c>
      <c r="C129" t="s">
        <v>23</v>
      </c>
      <c r="D129">
        <v>17.302397186014229</v>
      </c>
      <c r="E129">
        <v>7545293.4100000001</v>
      </c>
      <c r="F129">
        <v>3.5170238553136342</v>
      </c>
      <c r="G129">
        <v>71.340049187781602</v>
      </c>
      <c r="H129">
        <v>2704609160088.1499</v>
      </c>
      <c r="I129">
        <v>67081000</v>
      </c>
      <c r="J129">
        <v>2010</v>
      </c>
      <c r="K129" t="s">
        <v>147</v>
      </c>
      <c r="L129">
        <v>1135</v>
      </c>
      <c r="M129">
        <v>4534.3071347812838</v>
      </c>
      <c r="N129" t="s">
        <v>335</v>
      </c>
      <c r="O129" t="s">
        <v>482</v>
      </c>
    </row>
    <row r="130" spans="1:15" x14ac:dyDescent="0.3">
      <c r="A130" t="s">
        <v>461</v>
      </c>
      <c r="B130" t="s">
        <v>438</v>
      </c>
      <c r="C130" t="s">
        <v>14</v>
      </c>
      <c r="D130">
        <v>15.83259872666372</v>
      </c>
      <c r="E130">
        <v>7516405.5300000003</v>
      </c>
      <c r="F130">
        <v>2.14199436567199</v>
      </c>
      <c r="G130">
        <v>59.927874416631312</v>
      </c>
      <c r="H130">
        <v>12182348212.70734</v>
      </c>
      <c r="I130">
        <v>19377061</v>
      </c>
      <c r="J130">
        <v>2018</v>
      </c>
      <c r="K130" t="s">
        <v>19</v>
      </c>
      <c r="M130">
        <v>0.18531095721649379</v>
      </c>
      <c r="N130" t="s">
        <v>462</v>
      </c>
      <c r="O130" t="s">
        <v>482</v>
      </c>
    </row>
    <row r="131" spans="1:15" x14ac:dyDescent="0.3">
      <c r="A131" t="s">
        <v>165</v>
      </c>
      <c r="B131" t="s">
        <v>55</v>
      </c>
      <c r="C131" t="s">
        <v>14</v>
      </c>
      <c r="D131">
        <v>20.899658456576951</v>
      </c>
      <c r="E131">
        <v>7483142.2199999997</v>
      </c>
      <c r="F131">
        <v>7.0849858353973687</v>
      </c>
      <c r="G131">
        <v>43.481588553402432</v>
      </c>
      <c r="H131">
        <v>270299984937.97021</v>
      </c>
      <c r="I131">
        <v>50930662</v>
      </c>
      <c r="J131">
        <v>2009</v>
      </c>
      <c r="K131" t="s">
        <v>15</v>
      </c>
      <c r="L131">
        <v>2013</v>
      </c>
      <c r="M131">
        <v>606.905218396382</v>
      </c>
      <c r="N131" t="s">
        <v>166</v>
      </c>
      <c r="O131" t="s">
        <v>482</v>
      </c>
    </row>
    <row r="132" spans="1:15" x14ac:dyDescent="0.3">
      <c r="A132" t="s">
        <v>219</v>
      </c>
      <c r="B132" t="s">
        <v>128</v>
      </c>
      <c r="C132" t="s">
        <v>23</v>
      </c>
      <c r="D132">
        <v>15.826773046470761</v>
      </c>
      <c r="E132">
        <v>7472744.6500000004</v>
      </c>
      <c r="F132">
        <v>2.1368544998567369</v>
      </c>
      <c r="G132">
        <v>71.340049187781602</v>
      </c>
      <c r="H132">
        <v>2704609160088.1499</v>
      </c>
      <c r="I132">
        <v>67081000</v>
      </c>
      <c r="J132">
        <v>2009</v>
      </c>
      <c r="K132" t="s">
        <v>74</v>
      </c>
      <c r="L132">
        <v>1820</v>
      </c>
      <c r="M132">
        <v>2678.182853734188</v>
      </c>
      <c r="N132" t="s">
        <v>220</v>
      </c>
      <c r="O132" t="s">
        <v>482</v>
      </c>
    </row>
    <row r="133" spans="1:15" x14ac:dyDescent="0.3">
      <c r="A133" t="s">
        <v>256</v>
      </c>
      <c r="B133" t="s">
        <v>104</v>
      </c>
      <c r="C133" t="s">
        <v>23</v>
      </c>
      <c r="D133">
        <v>15.819138800400189</v>
      </c>
      <c r="E133">
        <v>7415913.0800000001</v>
      </c>
      <c r="F133">
        <v>2.1301243279952522</v>
      </c>
      <c r="G133">
        <v>7.3794783335359604</v>
      </c>
      <c r="H133">
        <v>547054174235.87592</v>
      </c>
      <c r="I133">
        <v>10353442</v>
      </c>
      <c r="J133">
        <v>2006</v>
      </c>
      <c r="K133" t="s">
        <v>15</v>
      </c>
      <c r="L133">
        <v>1600</v>
      </c>
      <c r="M133">
        <v>6229.0625933990559</v>
      </c>
      <c r="N133" t="s">
        <v>258</v>
      </c>
      <c r="O133" t="s">
        <v>481</v>
      </c>
    </row>
    <row r="134" spans="1:15" x14ac:dyDescent="0.3">
      <c r="A134" t="s">
        <v>319</v>
      </c>
      <c r="B134" t="s">
        <v>104</v>
      </c>
      <c r="C134" t="s">
        <v>23</v>
      </c>
      <c r="D134">
        <v>15.814238854085289</v>
      </c>
      <c r="E134">
        <v>7379664.3799999999</v>
      </c>
      <c r="F134">
        <v>2.125807863572633</v>
      </c>
      <c r="G134">
        <v>7.3794783335359604</v>
      </c>
      <c r="H134">
        <v>547054174235.87592</v>
      </c>
      <c r="I134">
        <v>10353442</v>
      </c>
      <c r="J134">
        <v>2007</v>
      </c>
      <c r="K134" t="s">
        <v>147</v>
      </c>
      <c r="L134">
        <v>1919</v>
      </c>
      <c r="M134">
        <v>10564.92516720144</v>
      </c>
      <c r="N134" t="s">
        <v>321</v>
      </c>
      <c r="O134" t="s">
        <v>482</v>
      </c>
    </row>
    <row r="135" spans="1:15" x14ac:dyDescent="0.3">
      <c r="A135" t="s">
        <v>25</v>
      </c>
      <c r="B135" t="s">
        <v>34</v>
      </c>
      <c r="C135" t="s">
        <v>14</v>
      </c>
      <c r="D135">
        <v>15.771062219330419</v>
      </c>
      <c r="E135">
        <v>7067815.9900000002</v>
      </c>
      <c r="F135">
        <v>2.087882812444664</v>
      </c>
      <c r="G135">
        <v>21.128882146296331</v>
      </c>
      <c r="H135">
        <v>252727193710.01779</v>
      </c>
      <c r="I135">
        <v>19300315</v>
      </c>
      <c r="J135">
        <v>2011</v>
      </c>
      <c r="K135" t="s">
        <v>19</v>
      </c>
      <c r="M135">
        <v>503.89211036719411</v>
      </c>
      <c r="N135" t="s">
        <v>27</v>
      </c>
      <c r="O135" t="s">
        <v>482</v>
      </c>
    </row>
    <row r="136" spans="1:15" x14ac:dyDescent="0.3">
      <c r="A136" t="s">
        <v>328</v>
      </c>
      <c r="B136" t="s">
        <v>90</v>
      </c>
      <c r="C136" t="s">
        <v>14</v>
      </c>
      <c r="D136">
        <v>19.026202033893309</v>
      </c>
      <c r="E136">
        <v>6917766.6100000003</v>
      </c>
      <c r="F136">
        <v>5.2161345285241909</v>
      </c>
      <c r="G136">
        <v>47.497066315578579</v>
      </c>
      <c r="H136">
        <v>3889668895299.6221</v>
      </c>
      <c r="I136">
        <v>83160871</v>
      </c>
      <c r="J136">
        <v>2003</v>
      </c>
      <c r="K136" t="s">
        <v>147</v>
      </c>
      <c r="L136">
        <v>1914</v>
      </c>
      <c r="M136">
        <v>3074.947884503933</v>
      </c>
      <c r="N136" t="s">
        <v>329</v>
      </c>
      <c r="O136" t="s">
        <v>482</v>
      </c>
    </row>
    <row r="137" spans="1:15" x14ac:dyDescent="0.3">
      <c r="A137" t="s">
        <v>76</v>
      </c>
      <c r="B137" t="s">
        <v>22</v>
      </c>
      <c r="C137" t="s">
        <v>23</v>
      </c>
      <c r="D137">
        <v>15.73713879015361</v>
      </c>
      <c r="E137">
        <v>6832072.6200000001</v>
      </c>
      <c r="F137">
        <v>2.0582271774017702</v>
      </c>
      <c r="G137">
        <v>44.363367353854969</v>
      </c>
      <c r="H137">
        <v>21060473613000</v>
      </c>
      <c r="I137">
        <v>331501080</v>
      </c>
      <c r="J137">
        <v>1975</v>
      </c>
      <c r="K137" t="s">
        <v>15</v>
      </c>
      <c r="M137">
        <v>18785.15499872755</v>
      </c>
      <c r="N137" t="s">
        <v>78</v>
      </c>
      <c r="O137" t="s">
        <v>482</v>
      </c>
    </row>
    <row r="138" spans="1:15" x14ac:dyDescent="0.3">
      <c r="A138" t="s">
        <v>243</v>
      </c>
      <c r="B138" t="s">
        <v>77</v>
      </c>
      <c r="C138" t="s">
        <v>14</v>
      </c>
      <c r="D138">
        <v>15.709393693902211</v>
      </c>
      <c r="E138">
        <v>6645121.5599999996</v>
      </c>
      <c r="F138">
        <v>2.0340677398432332</v>
      </c>
      <c r="G138">
        <v>46.252479842746119</v>
      </c>
      <c r="H138">
        <v>1326901059123.207</v>
      </c>
      <c r="I138">
        <v>25655289</v>
      </c>
      <c r="J138">
        <v>2019</v>
      </c>
      <c r="K138" t="s">
        <v>147</v>
      </c>
      <c r="L138">
        <v>1810</v>
      </c>
      <c r="M138">
        <v>67513.747794215495</v>
      </c>
      <c r="N138" t="s">
        <v>244</v>
      </c>
      <c r="O138" t="s">
        <v>482</v>
      </c>
    </row>
    <row r="139" spans="1:15" x14ac:dyDescent="0.3">
      <c r="A139" t="s">
        <v>319</v>
      </c>
      <c r="B139" t="s">
        <v>90</v>
      </c>
      <c r="C139" t="s">
        <v>23</v>
      </c>
      <c r="D139">
        <v>15.68364967095469</v>
      </c>
      <c r="E139">
        <v>6476232.6399999997</v>
      </c>
      <c r="F139">
        <v>2.0117290073542051</v>
      </c>
      <c r="G139">
        <v>47.497066315578579</v>
      </c>
      <c r="H139">
        <v>3889668895299.6221</v>
      </c>
      <c r="I139">
        <v>83160871</v>
      </c>
      <c r="J139">
        <v>2003</v>
      </c>
      <c r="K139" t="s">
        <v>147</v>
      </c>
      <c r="L139">
        <v>1934</v>
      </c>
      <c r="M139">
        <v>2985.7617234929648</v>
      </c>
      <c r="N139" t="s">
        <v>321</v>
      </c>
      <c r="O139" t="s">
        <v>482</v>
      </c>
    </row>
    <row r="140" spans="1:15" x14ac:dyDescent="0.3">
      <c r="A140" t="s">
        <v>230</v>
      </c>
      <c r="B140" t="s">
        <v>128</v>
      </c>
      <c r="C140" t="s">
        <v>14</v>
      </c>
      <c r="D140">
        <v>15.64001533773434</v>
      </c>
      <c r="E140">
        <v>6199723.0300000003</v>
      </c>
      <c r="F140">
        <v>1.974042557226539</v>
      </c>
      <c r="G140">
        <v>71.340049187781602</v>
      </c>
      <c r="H140">
        <v>2704609160088.1499</v>
      </c>
      <c r="I140">
        <v>67081000</v>
      </c>
      <c r="J140">
        <v>2010</v>
      </c>
      <c r="K140" t="s">
        <v>19</v>
      </c>
      <c r="M140">
        <v>264.33438236849491</v>
      </c>
      <c r="N140" t="s">
        <v>231</v>
      </c>
      <c r="O140" t="s">
        <v>482</v>
      </c>
    </row>
    <row r="141" spans="1:15" x14ac:dyDescent="0.3">
      <c r="A141" t="s">
        <v>347</v>
      </c>
      <c r="B141" t="s">
        <v>350</v>
      </c>
      <c r="C141" t="s">
        <v>14</v>
      </c>
      <c r="D141">
        <v>15.585787986570701</v>
      </c>
      <c r="E141">
        <v>5872481.3300000001</v>
      </c>
      <c r="F141">
        <v>1.927525224429347</v>
      </c>
      <c r="G141">
        <v>48.546930456478186</v>
      </c>
      <c r="H141">
        <v>100666542665.7197</v>
      </c>
      <c r="I141">
        <v>51985780</v>
      </c>
      <c r="J141">
        <v>2016</v>
      </c>
      <c r="K141" t="s">
        <v>15</v>
      </c>
      <c r="L141">
        <v>2009</v>
      </c>
      <c r="M141">
        <v>4358.4771292317937</v>
      </c>
      <c r="N141" t="s">
        <v>348</v>
      </c>
      <c r="O141" t="s">
        <v>482</v>
      </c>
    </row>
    <row r="142" spans="1:15" x14ac:dyDescent="0.3">
      <c r="A142" t="s">
        <v>79</v>
      </c>
      <c r="B142" t="s">
        <v>86</v>
      </c>
      <c r="C142" t="s">
        <v>14</v>
      </c>
      <c r="D142">
        <v>19.038613212994601</v>
      </c>
      <c r="E142">
        <v>5763971.1500000004</v>
      </c>
      <c r="F142">
        <v>5.2284787505557189</v>
      </c>
      <c r="G142">
        <v>26.89421015010722</v>
      </c>
      <c r="H142">
        <v>57472012426.685257</v>
      </c>
      <c r="I142">
        <v>4047680</v>
      </c>
      <c r="J142">
        <v>2011</v>
      </c>
      <c r="K142" t="s">
        <v>15</v>
      </c>
      <c r="L142">
        <v>2015</v>
      </c>
      <c r="M142">
        <v>707.74521904419464</v>
      </c>
      <c r="N142" t="s">
        <v>81</v>
      </c>
      <c r="O142" t="s">
        <v>482</v>
      </c>
    </row>
    <row r="143" spans="1:15" x14ac:dyDescent="0.3">
      <c r="A143" t="s">
        <v>79</v>
      </c>
      <c r="B143" t="s">
        <v>107</v>
      </c>
      <c r="C143" t="s">
        <v>14</v>
      </c>
      <c r="D143">
        <v>21.13558217294219</v>
      </c>
      <c r="E143">
        <v>5763971.1500000004</v>
      </c>
      <c r="F143">
        <v>7.3207335100071296</v>
      </c>
      <c r="G143">
        <v>71.299620296858819</v>
      </c>
      <c r="H143">
        <v>156617861448.57651</v>
      </c>
      <c r="I143">
        <v>44132049</v>
      </c>
      <c r="J143">
        <v>2011</v>
      </c>
      <c r="K143" t="s">
        <v>15</v>
      </c>
      <c r="L143">
        <v>1914</v>
      </c>
      <c r="M143">
        <v>8365.4106455819838</v>
      </c>
      <c r="N143" t="s">
        <v>81</v>
      </c>
      <c r="O143" t="s">
        <v>482</v>
      </c>
    </row>
    <row r="144" spans="1:15" x14ac:dyDescent="0.3">
      <c r="A144" t="s">
        <v>79</v>
      </c>
      <c r="B144" t="s">
        <v>102</v>
      </c>
      <c r="C144" t="s">
        <v>14</v>
      </c>
      <c r="D144">
        <v>18.830281742595261</v>
      </c>
      <c r="E144">
        <v>5460604.25</v>
      </c>
      <c r="F144">
        <v>5.0213883869402087</v>
      </c>
      <c r="G144">
        <v>39.163893510815313</v>
      </c>
      <c r="H144">
        <v>106696828625.55051</v>
      </c>
      <c r="I144">
        <v>5458827</v>
      </c>
      <c r="J144">
        <v>2011</v>
      </c>
      <c r="K144" t="s">
        <v>15</v>
      </c>
      <c r="L144">
        <v>1949</v>
      </c>
      <c r="M144">
        <v>654.16940039336998</v>
      </c>
      <c r="N144" t="s">
        <v>81</v>
      </c>
      <c r="O144" t="s">
        <v>482</v>
      </c>
    </row>
    <row r="145" spans="1:15" x14ac:dyDescent="0.3">
      <c r="A145" t="s">
        <v>25</v>
      </c>
      <c r="B145" t="s">
        <v>42</v>
      </c>
      <c r="C145" t="s">
        <v>14</v>
      </c>
      <c r="D145">
        <v>15.49426973409204</v>
      </c>
      <c r="E145">
        <v>5358901.3899999997</v>
      </c>
      <c r="F145">
        <v>1.8498556250098199</v>
      </c>
      <c r="G145">
        <v>8.7911611785095332</v>
      </c>
      <c r="H145">
        <v>18981800705.07938</v>
      </c>
      <c r="I145">
        <v>7319399</v>
      </c>
      <c r="J145">
        <v>2013</v>
      </c>
      <c r="K145" t="s">
        <v>19</v>
      </c>
      <c r="M145">
        <v>93.518066984752295</v>
      </c>
      <c r="N145" t="s">
        <v>27</v>
      </c>
      <c r="O145" t="s">
        <v>482</v>
      </c>
    </row>
    <row r="146" spans="1:15" x14ac:dyDescent="0.3">
      <c r="A146" t="s">
        <v>297</v>
      </c>
      <c r="B146" t="s">
        <v>77</v>
      </c>
      <c r="C146" t="s">
        <v>14</v>
      </c>
      <c r="D146">
        <v>15.491519441584339</v>
      </c>
      <c r="E146">
        <v>5344183.09</v>
      </c>
      <c r="F146">
        <v>1.847538344256574</v>
      </c>
      <c r="G146">
        <v>46.252479842746119</v>
      </c>
      <c r="H146">
        <v>1326901059123.207</v>
      </c>
      <c r="I146">
        <v>25655289</v>
      </c>
      <c r="J146">
        <v>1988</v>
      </c>
      <c r="K146" t="s">
        <v>15</v>
      </c>
      <c r="L146">
        <v>1944</v>
      </c>
      <c r="M146">
        <v>1359.2315891578221</v>
      </c>
      <c r="N146" t="s">
        <v>298</v>
      </c>
      <c r="O146" t="s">
        <v>482</v>
      </c>
    </row>
    <row r="147" spans="1:15" x14ac:dyDescent="0.3">
      <c r="A147" t="s">
        <v>79</v>
      </c>
      <c r="B147" t="s">
        <v>101</v>
      </c>
      <c r="C147" t="s">
        <v>14</v>
      </c>
      <c r="D147">
        <v>19.806568970035581</v>
      </c>
      <c r="E147">
        <v>5308920.8</v>
      </c>
      <c r="F147">
        <v>5.9935563027858834</v>
      </c>
      <c r="G147">
        <v>13.158436257966271</v>
      </c>
      <c r="H147">
        <v>1489362488439.759</v>
      </c>
      <c r="I147">
        <v>144073139</v>
      </c>
      <c r="J147">
        <v>2011</v>
      </c>
      <c r="K147" t="s">
        <v>15</v>
      </c>
      <c r="L147">
        <v>1920</v>
      </c>
      <c r="M147">
        <v>110760.7884433711</v>
      </c>
      <c r="N147" t="s">
        <v>81</v>
      </c>
      <c r="O147" t="s">
        <v>482</v>
      </c>
    </row>
    <row r="148" spans="1:15" x14ac:dyDescent="0.3">
      <c r="A148" t="s">
        <v>21</v>
      </c>
      <c r="B148" t="s">
        <v>22</v>
      </c>
      <c r="C148" t="s">
        <v>23</v>
      </c>
      <c r="D148">
        <v>15.407389754448999</v>
      </c>
      <c r="E148">
        <v>4912971.7</v>
      </c>
      <c r="F148">
        <v>1.777148530762636</v>
      </c>
      <c r="G148">
        <v>44.363367353854969</v>
      </c>
      <c r="H148">
        <v>21060473613000</v>
      </c>
      <c r="I148">
        <v>331501080</v>
      </c>
      <c r="J148">
        <v>2009</v>
      </c>
      <c r="K148" t="s">
        <v>19</v>
      </c>
      <c r="L148">
        <v>1922</v>
      </c>
      <c r="M148">
        <v>7631.3775093614686</v>
      </c>
      <c r="N148" t="s">
        <v>24</v>
      </c>
      <c r="O148" t="s">
        <v>482</v>
      </c>
    </row>
    <row r="149" spans="1:15" x14ac:dyDescent="0.3">
      <c r="A149" t="s">
        <v>328</v>
      </c>
      <c r="B149" t="s">
        <v>90</v>
      </c>
      <c r="C149" t="s">
        <v>23</v>
      </c>
      <c r="D149">
        <v>15.40773472840484</v>
      </c>
      <c r="E149">
        <v>4854104.8099999996</v>
      </c>
      <c r="F149">
        <v>1.777435171245582</v>
      </c>
      <c r="G149">
        <v>47.497066315578579</v>
      </c>
      <c r="H149">
        <v>3889668895299.6221</v>
      </c>
      <c r="I149">
        <v>83160871</v>
      </c>
      <c r="J149">
        <v>2007</v>
      </c>
      <c r="K149" t="s">
        <v>147</v>
      </c>
      <c r="L149">
        <v>1914</v>
      </c>
      <c r="M149">
        <v>3074.947884503933</v>
      </c>
      <c r="N149" t="s">
        <v>330</v>
      </c>
      <c r="O149" t="s">
        <v>482</v>
      </c>
    </row>
    <row r="150" spans="1:15" x14ac:dyDescent="0.3">
      <c r="A150" t="s">
        <v>361</v>
      </c>
      <c r="B150" t="s">
        <v>90</v>
      </c>
      <c r="C150" t="s">
        <v>14</v>
      </c>
      <c r="D150">
        <v>15.35812669608767</v>
      </c>
      <c r="E150">
        <v>4676808.46</v>
      </c>
      <c r="F150">
        <v>1.73638918396817</v>
      </c>
      <c r="G150">
        <v>47.497066315578579</v>
      </c>
      <c r="H150">
        <v>3889668895299.6221</v>
      </c>
      <c r="I150">
        <v>83160871</v>
      </c>
      <c r="J150">
        <v>1978</v>
      </c>
      <c r="K150" t="s">
        <v>74</v>
      </c>
      <c r="L150">
        <v>2022</v>
      </c>
      <c r="M150">
        <v>4166.2191540917838</v>
      </c>
      <c r="N150" t="s">
        <v>362</v>
      </c>
      <c r="O150" t="s">
        <v>482</v>
      </c>
    </row>
    <row r="151" spans="1:15" x14ac:dyDescent="0.3">
      <c r="A151" t="s">
        <v>79</v>
      </c>
      <c r="B151" t="s">
        <v>87</v>
      </c>
      <c r="C151" t="s">
        <v>14</v>
      </c>
      <c r="D151">
        <v>15.64312329963246</v>
      </c>
      <c r="E151">
        <v>4550503.54</v>
      </c>
      <c r="F151">
        <v>1.976719418789654</v>
      </c>
      <c r="G151">
        <v>45.646866591799999</v>
      </c>
      <c r="H151">
        <v>245974558654.04199</v>
      </c>
      <c r="I151">
        <v>10697858</v>
      </c>
      <c r="J151">
        <v>2011</v>
      </c>
      <c r="K151" t="s">
        <v>15</v>
      </c>
      <c r="L151">
        <v>2017</v>
      </c>
      <c r="M151">
        <v>2.7852313702651869E-4</v>
      </c>
      <c r="N151" t="s">
        <v>81</v>
      </c>
      <c r="O151" t="s">
        <v>482</v>
      </c>
    </row>
    <row r="152" spans="1:15" x14ac:dyDescent="0.3">
      <c r="A152" t="s">
        <v>379</v>
      </c>
      <c r="B152" t="s">
        <v>90</v>
      </c>
      <c r="C152" t="s">
        <v>23</v>
      </c>
      <c r="D152">
        <v>15.29280682020576</v>
      </c>
      <c r="E152">
        <v>4381083.3499999996</v>
      </c>
      <c r="F152">
        <v>1.6828897200732511</v>
      </c>
      <c r="G152">
        <v>47.497066315578579</v>
      </c>
      <c r="H152">
        <v>3889668895299.6221</v>
      </c>
      <c r="I152">
        <v>83160871</v>
      </c>
      <c r="J152">
        <v>2002</v>
      </c>
      <c r="K152" t="s">
        <v>15</v>
      </c>
      <c r="L152">
        <v>1976</v>
      </c>
      <c r="M152">
        <v>3229.7116637388258</v>
      </c>
      <c r="N152" t="s">
        <v>381</v>
      </c>
      <c r="O152" t="s">
        <v>482</v>
      </c>
    </row>
    <row r="153" spans="1:15" x14ac:dyDescent="0.3">
      <c r="A153" t="s">
        <v>157</v>
      </c>
      <c r="B153" t="s">
        <v>77</v>
      </c>
      <c r="C153" t="s">
        <v>14</v>
      </c>
      <c r="D153">
        <v>17.848180124222189</v>
      </c>
      <c r="E153">
        <v>4037056.92</v>
      </c>
      <c r="F153">
        <v>4.0502412025807049</v>
      </c>
      <c r="G153">
        <v>46.252479842746119</v>
      </c>
      <c r="H153">
        <v>1326901059123.207</v>
      </c>
      <c r="I153">
        <v>25655289</v>
      </c>
      <c r="J153">
        <v>2004</v>
      </c>
      <c r="K153" t="s">
        <v>147</v>
      </c>
      <c r="L153">
        <v>1788</v>
      </c>
      <c r="M153">
        <v>41786.580270082472</v>
      </c>
      <c r="N153" t="s">
        <v>158</v>
      </c>
      <c r="O153" t="s">
        <v>482</v>
      </c>
    </row>
    <row r="154" spans="1:15" x14ac:dyDescent="0.3">
      <c r="A154" t="s">
        <v>432</v>
      </c>
      <c r="B154" t="s">
        <v>437</v>
      </c>
      <c r="C154" t="s">
        <v>23</v>
      </c>
      <c r="D154">
        <v>15.20180516908413</v>
      </c>
      <c r="E154">
        <v>4000000</v>
      </c>
      <c r="F154">
        <v>1.6094379124341001</v>
      </c>
      <c r="G154">
        <v>55.393019913594962</v>
      </c>
      <c r="H154">
        <v>70043199813.688538</v>
      </c>
      <c r="I154">
        <v>32180401</v>
      </c>
      <c r="J154">
        <v>2017</v>
      </c>
      <c r="K154" t="s">
        <v>19</v>
      </c>
      <c r="M154">
        <v>86.063767932471819</v>
      </c>
      <c r="N154" t="s">
        <v>443</v>
      </c>
      <c r="O154" t="s">
        <v>482</v>
      </c>
    </row>
    <row r="155" spans="1:15" x14ac:dyDescent="0.3">
      <c r="A155" t="s">
        <v>157</v>
      </c>
      <c r="B155" t="s">
        <v>64</v>
      </c>
      <c r="C155" t="s">
        <v>23</v>
      </c>
      <c r="D155">
        <v>15.19537441010864</v>
      </c>
      <c r="E155">
        <v>3974359.49</v>
      </c>
      <c r="F155">
        <v>1.60429661659347</v>
      </c>
      <c r="G155">
        <v>38.562910637651427</v>
      </c>
      <c r="H155">
        <v>211734532308.01279</v>
      </c>
      <c r="I155">
        <v>5090200</v>
      </c>
      <c r="J155">
        <v>2002</v>
      </c>
      <c r="K155" t="s">
        <v>147</v>
      </c>
      <c r="L155">
        <v>1797</v>
      </c>
      <c r="M155">
        <v>2607.6539479428711</v>
      </c>
      <c r="N155" t="s">
        <v>159</v>
      </c>
      <c r="O155" t="s">
        <v>482</v>
      </c>
    </row>
    <row r="156" spans="1:15" x14ac:dyDescent="0.3">
      <c r="A156" t="s">
        <v>338</v>
      </c>
      <c r="B156" t="s">
        <v>128</v>
      </c>
      <c r="C156" t="s">
        <v>23</v>
      </c>
      <c r="D156">
        <v>15.263950339194549</v>
      </c>
      <c r="E156">
        <v>3931658.41</v>
      </c>
      <c r="F156">
        <v>1.659459187047418</v>
      </c>
      <c r="G156">
        <v>71.340049187781602</v>
      </c>
      <c r="H156">
        <v>2704609160088.1499</v>
      </c>
      <c r="I156">
        <v>67081000</v>
      </c>
      <c r="J156">
        <v>2009</v>
      </c>
      <c r="K156" t="s">
        <v>19</v>
      </c>
      <c r="L156">
        <v>1975</v>
      </c>
      <c r="M156">
        <v>3301.0963292522551</v>
      </c>
      <c r="N156" t="s">
        <v>340</v>
      </c>
      <c r="O156" t="s">
        <v>482</v>
      </c>
    </row>
    <row r="157" spans="1:15" x14ac:dyDescent="0.3">
      <c r="A157" t="s">
        <v>469</v>
      </c>
      <c r="B157" t="s">
        <v>77</v>
      </c>
      <c r="C157" t="s">
        <v>23</v>
      </c>
      <c r="D157">
        <v>15.266828676381881</v>
      </c>
      <c r="E157">
        <v>3897801.29</v>
      </c>
      <c r="F157">
        <v>1.661790582385154</v>
      </c>
      <c r="G157">
        <v>46.252479842746119</v>
      </c>
      <c r="H157">
        <v>1326901059123.207</v>
      </c>
      <c r="I157">
        <v>25655289</v>
      </c>
      <c r="J157">
        <v>2006</v>
      </c>
      <c r="K157" t="s">
        <v>147</v>
      </c>
      <c r="L157">
        <v>1885</v>
      </c>
      <c r="M157">
        <v>19740.68584734152</v>
      </c>
      <c r="N157" t="s">
        <v>471</v>
      </c>
      <c r="O157" t="s">
        <v>482</v>
      </c>
    </row>
    <row r="158" spans="1:15" x14ac:dyDescent="0.3">
      <c r="A158" t="s">
        <v>136</v>
      </c>
      <c r="B158" t="s">
        <v>128</v>
      </c>
      <c r="C158" t="s">
        <v>23</v>
      </c>
      <c r="D158">
        <v>15.11603188230743</v>
      </c>
      <c r="E158">
        <v>3671209.06</v>
      </c>
      <c r="F158">
        <v>1.541417937529753</v>
      </c>
      <c r="G158">
        <v>71.340049187781602</v>
      </c>
      <c r="H158">
        <v>2704609160088.1499</v>
      </c>
      <c r="I158">
        <v>67081000</v>
      </c>
      <c r="J158">
        <v>2010</v>
      </c>
      <c r="K158" t="s">
        <v>74</v>
      </c>
      <c r="L158">
        <v>1650</v>
      </c>
      <c r="M158">
        <v>3396.5175444064712</v>
      </c>
      <c r="N158" t="s">
        <v>138</v>
      </c>
      <c r="O158" t="s">
        <v>482</v>
      </c>
    </row>
    <row r="159" spans="1:15" x14ac:dyDescent="0.3">
      <c r="A159" t="s">
        <v>63</v>
      </c>
      <c r="B159" t="s">
        <v>64</v>
      </c>
      <c r="C159" t="s">
        <v>23</v>
      </c>
      <c r="D159">
        <v>15.106636341503769</v>
      </c>
      <c r="E159">
        <v>3636877.59</v>
      </c>
      <c r="F159">
        <v>1.5340412065273421</v>
      </c>
      <c r="G159">
        <v>38.562910637651427</v>
      </c>
      <c r="H159">
        <v>211734532308.01279</v>
      </c>
      <c r="I159">
        <v>5090200</v>
      </c>
      <c r="J159">
        <v>2018</v>
      </c>
      <c r="K159" t="s">
        <v>19</v>
      </c>
      <c r="M159">
        <v>174.32300699051541</v>
      </c>
      <c r="N159" t="s">
        <v>65</v>
      </c>
      <c r="O159" t="s">
        <v>482</v>
      </c>
    </row>
    <row r="160" spans="1:15" x14ac:dyDescent="0.3">
      <c r="A160" t="s">
        <v>461</v>
      </c>
      <c r="B160" t="s">
        <v>349</v>
      </c>
      <c r="C160" t="s">
        <v>14</v>
      </c>
      <c r="D160">
        <v>15.674984485635219</v>
      </c>
      <c r="E160">
        <v>3611779.28</v>
      </c>
      <c r="F160">
        <v>2.0042272110063979</v>
      </c>
      <c r="G160">
        <v>34.092751776734268</v>
      </c>
      <c r="H160">
        <v>107657734392.4458</v>
      </c>
      <c r="I160">
        <v>117190911</v>
      </c>
      <c r="J160">
        <v>2018</v>
      </c>
      <c r="K160" t="s">
        <v>19</v>
      </c>
      <c r="M160">
        <v>3.593257170531964</v>
      </c>
      <c r="N160" t="s">
        <v>462</v>
      </c>
      <c r="O160" t="s">
        <v>482</v>
      </c>
    </row>
    <row r="161" spans="1:15" x14ac:dyDescent="0.3">
      <c r="A161" t="s">
        <v>388</v>
      </c>
      <c r="B161" t="s">
        <v>55</v>
      </c>
      <c r="C161" t="s">
        <v>14</v>
      </c>
      <c r="D161">
        <v>20.342918641619569</v>
      </c>
      <c r="E161">
        <v>3545605.84</v>
      </c>
      <c r="F161">
        <v>6.5288698057320289</v>
      </c>
      <c r="G161">
        <v>43.481588553402432</v>
      </c>
      <c r="H161">
        <v>270299984937.97021</v>
      </c>
      <c r="I161">
        <v>50930662</v>
      </c>
      <c r="J161">
        <v>2009</v>
      </c>
      <c r="K161" t="s">
        <v>15</v>
      </c>
      <c r="L161">
        <v>2018</v>
      </c>
      <c r="M161">
        <v>1386.5297933202839</v>
      </c>
      <c r="N161" t="s">
        <v>389</v>
      </c>
      <c r="O161" t="s">
        <v>482</v>
      </c>
    </row>
    <row r="162" spans="1:15" x14ac:dyDescent="0.3">
      <c r="A162" t="s">
        <v>25</v>
      </c>
      <c r="B162" t="s">
        <v>39</v>
      </c>
      <c r="C162" t="s">
        <v>23</v>
      </c>
      <c r="D162">
        <v>15.03279511051184</v>
      </c>
      <c r="E162">
        <v>3378001.48</v>
      </c>
      <c r="F162">
        <v>1.47659233715452</v>
      </c>
      <c r="G162">
        <v>35.98357596117954</v>
      </c>
      <c r="H162">
        <v>77625486978.256088</v>
      </c>
      <c r="I162">
        <v>16858333</v>
      </c>
      <c r="J162">
        <v>1995</v>
      </c>
      <c r="K162" t="s">
        <v>19</v>
      </c>
      <c r="M162">
        <v>156.51195985298551</v>
      </c>
      <c r="N162" t="s">
        <v>54</v>
      </c>
      <c r="O162" t="s">
        <v>482</v>
      </c>
    </row>
    <row r="163" spans="1:15" x14ac:dyDescent="0.3">
      <c r="A163" t="s">
        <v>25</v>
      </c>
      <c r="B163" t="s">
        <v>40</v>
      </c>
      <c r="C163" t="s">
        <v>14</v>
      </c>
      <c r="D163">
        <v>20.881588646378791</v>
      </c>
      <c r="E163">
        <v>3282987.27</v>
      </c>
      <c r="F163">
        <v>7.0669312976700711</v>
      </c>
      <c r="G163">
        <v>60.219856921353831</v>
      </c>
      <c r="H163">
        <v>2667687951796.498</v>
      </c>
      <c r="I163">
        <v>1396387127</v>
      </c>
      <c r="J163">
        <v>2006</v>
      </c>
      <c r="K163" t="s">
        <v>19</v>
      </c>
      <c r="L163">
        <v>2019</v>
      </c>
      <c r="M163">
        <v>6653.1205537754031</v>
      </c>
      <c r="N163" t="s">
        <v>27</v>
      </c>
      <c r="O163" t="s">
        <v>482</v>
      </c>
    </row>
    <row r="164" spans="1:15" x14ac:dyDescent="0.3">
      <c r="A164" t="s">
        <v>395</v>
      </c>
      <c r="B164" t="s">
        <v>77</v>
      </c>
      <c r="C164" t="s">
        <v>14</v>
      </c>
      <c r="D164">
        <v>14.857184812036561</v>
      </c>
      <c r="E164">
        <v>2833956.81</v>
      </c>
      <c r="F164">
        <v>1.343897379562611</v>
      </c>
      <c r="G164">
        <v>46.252479842746119</v>
      </c>
      <c r="H164">
        <v>1326901059123.207</v>
      </c>
      <c r="I164">
        <v>25655289</v>
      </c>
      <c r="J164">
        <v>1998</v>
      </c>
      <c r="K164" t="s">
        <v>147</v>
      </c>
      <c r="L164">
        <v>1796</v>
      </c>
      <c r="M164">
        <v>24584.048715322759</v>
      </c>
      <c r="N164" t="s">
        <v>396</v>
      </c>
      <c r="O164" t="s">
        <v>482</v>
      </c>
    </row>
    <row r="165" spans="1:15" x14ac:dyDescent="0.3">
      <c r="A165" t="s">
        <v>363</v>
      </c>
      <c r="B165" t="s">
        <v>77</v>
      </c>
      <c r="C165" t="s">
        <v>23</v>
      </c>
      <c r="D165">
        <v>14.83142186833058</v>
      </c>
      <c r="E165">
        <v>2761878.18</v>
      </c>
      <c r="F165">
        <v>1.3249183486426841</v>
      </c>
      <c r="G165">
        <v>46.252479842746119</v>
      </c>
      <c r="H165">
        <v>1326901059123.207</v>
      </c>
      <c r="I165">
        <v>25655289</v>
      </c>
      <c r="J165">
        <v>2006</v>
      </c>
      <c r="K165" t="s">
        <v>15</v>
      </c>
      <c r="M165">
        <v>8.5973211463881132E-3</v>
      </c>
      <c r="N165" t="s">
        <v>364</v>
      </c>
      <c r="O165" t="s">
        <v>482</v>
      </c>
    </row>
    <row r="166" spans="1:15" x14ac:dyDescent="0.3">
      <c r="A166" t="s">
        <v>68</v>
      </c>
      <c r="B166" t="s">
        <v>18</v>
      </c>
      <c r="C166" t="s">
        <v>23</v>
      </c>
      <c r="D166">
        <v>14.82560545617355</v>
      </c>
      <c r="E166">
        <v>2745860.58</v>
      </c>
      <c r="F166">
        <v>1.320651384963019</v>
      </c>
      <c r="G166">
        <v>6.4405131173743166</v>
      </c>
      <c r="H166">
        <v>1645423407568.363</v>
      </c>
      <c r="I166">
        <v>38037204</v>
      </c>
      <c r="J166">
        <v>2014</v>
      </c>
      <c r="K166" t="s">
        <v>19</v>
      </c>
      <c r="L166">
        <v>2002</v>
      </c>
      <c r="M166">
        <v>12880.666101788311</v>
      </c>
      <c r="N166" t="s">
        <v>69</v>
      </c>
      <c r="O166" t="s">
        <v>482</v>
      </c>
    </row>
    <row r="167" spans="1:15" x14ac:dyDescent="0.3">
      <c r="A167" t="s">
        <v>214</v>
      </c>
      <c r="B167" t="s">
        <v>64</v>
      </c>
      <c r="C167" t="s">
        <v>23</v>
      </c>
      <c r="D167">
        <v>14.76178272897001</v>
      </c>
      <c r="E167">
        <v>2576087.52</v>
      </c>
      <c r="F167">
        <v>1.274269331284708</v>
      </c>
      <c r="G167">
        <v>38.562910637651427</v>
      </c>
      <c r="H167">
        <v>211734532308.01279</v>
      </c>
      <c r="I167">
        <v>5090200</v>
      </c>
      <c r="J167">
        <v>1999</v>
      </c>
      <c r="K167" t="s">
        <v>15</v>
      </c>
      <c r="L167">
        <v>1985</v>
      </c>
      <c r="M167">
        <v>3510.7541325368188</v>
      </c>
      <c r="N167" t="s">
        <v>215</v>
      </c>
      <c r="O167" t="s">
        <v>482</v>
      </c>
    </row>
    <row r="168" spans="1:15" x14ac:dyDescent="0.3">
      <c r="A168" t="s">
        <v>25</v>
      </c>
      <c r="B168" t="s">
        <v>46</v>
      </c>
      <c r="C168" t="s">
        <v>14</v>
      </c>
      <c r="D168">
        <v>14.740911021942891</v>
      </c>
      <c r="E168">
        <v>2522877.38</v>
      </c>
      <c r="F168">
        <v>1.259278093189933</v>
      </c>
      <c r="G168">
        <v>42.308431915429153</v>
      </c>
      <c r="H168">
        <v>35432178068.181389</v>
      </c>
      <c r="I168">
        <v>6618695</v>
      </c>
      <c r="J168">
        <v>2011</v>
      </c>
      <c r="K168" t="s">
        <v>19</v>
      </c>
      <c r="M168">
        <v>395.13640608266002</v>
      </c>
      <c r="N168" t="s">
        <v>27</v>
      </c>
      <c r="O168" t="s">
        <v>482</v>
      </c>
    </row>
    <row r="169" spans="1:15" x14ac:dyDescent="0.3">
      <c r="A169" t="s">
        <v>149</v>
      </c>
      <c r="B169" t="s">
        <v>77</v>
      </c>
      <c r="C169" t="s">
        <v>23</v>
      </c>
      <c r="D169">
        <v>15.968198276987909</v>
      </c>
      <c r="E169">
        <v>2359983</v>
      </c>
      <c r="F169">
        <v>2.2625921422220339</v>
      </c>
      <c r="G169">
        <v>46.252479842746119</v>
      </c>
      <c r="H169">
        <v>1326901059123.207</v>
      </c>
      <c r="I169">
        <v>25655289</v>
      </c>
      <c r="J169">
        <v>2018</v>
      </c>
      <c r="K169" t="s">
        <v>147</v>
      </c>
      <c r="L169">
        <v>1861</v>
      </c>
      <c r="M169">
        <v>37107.080876463493</v>
      </c>
      <c r="N169" t="s">
        <v>151</v>
      </c>
      <c r="O169" t="s">
        <v>482</v>
      </c>
    </row>
    <row r="170" spans="1:15" x14ac:dyDescent="0.3">
      <c r="A170" t="s">
        <v>154</v>
      </c>
      <c r="B170" t="s">
        <v>77</v>
      </c>
      <c r="C170" t="s">
        <v>23</v>
      </c>
      <c r="D170">
        <v>14.66431465340969</v>
      </c>
      <c r="E170">
        <v>2336849.5299999998</v>
      </c>
      <c r="F170">
        <v>1.2050271073531289</v>
      </c>
      <c r="G170">
        <v>46.252479842746119</v>
      </c>
      <c r="H170">
        <v>1326901059123.207</v>
      </c>
      <c r="I170">
        <v>25655289</v>
      </c>
      <c r="J170">
        <v>2006</v>
      </c>
      <c r="K170" t="s">
        <v>147</v>
      </c>
      <c r="L170">
        <v>1815</v>
      </c>
      <c r="M170">
        <v>73248.435335001603</v>
      </c>
      <c r="N170" t="s">
        <v>156</v>
      </c>
      <c r="O170" t="s">
        <v>482</v>
      </c>
    </row>
    <row r="171" spans="1:15" x14ac:dyDescent="0.3">
      <c r="A171" t="s">
        <v>136</v>
      </c>
      <c r="B171" t="s">
        <v>128</v>
      </c>
      <c r="C171" t="s">
        <v>14</v>
      </c>
      <c r="D171">
        <v>14.648374636406629</v>
      </c>
      <c r="E171">
        <v>2299895.4</v>
      </c>
      <c r="F171">
        <v>1.1938907710003781</v>
      </c>
      <c r="G171">
        <v>71.340049187781602</v>
      </c>
      <c r="H171">
        <v>2704609160088.1499</v>
      </c>
      <c r="I171">
        <v>67081000</v>
      </c>
      <c r="J171">
        <v>2010</v>
      </c>
      <c r="K171" t="s">
        <v>74</v>
      </c>
      <c r="L171">
        <v>1650</v>
      </c>
      <c r="M171">
        <v>3396.5175444064712</v>
      </c>
      <c r="N171" t="s">
        <v>137</v>
      </c>
      <c r="O171" t="s">
        <v>482</v>
      </c>
    </row>
    <row r="172" spans="1:15" x14ac:dyDescent="0.3">
      <c r="A172" t="s">
        <v>79</v>
      </c>
      <c r="B172" t="s">
        <v>85</v>
      </c>
      <c r="C172" t="s">
        <v>14</v>
      </c>
      <c r="D172">
        <v>19.541887912328061</v>
      </c>
      <c r="E172">
        <v>2275251.77</v>
      </c>
      <c r="F172">
        <v>5.7296309141107074</v>
      </c>
      <c r="G172">
        <v>46.490420044215178</v>
      </c>
      <c r="H172">
        <v>70240275010.19635</v>
      </c>
      <c r="I172">
        <v>6934015</v>
      </c>
      <c r="J172">
        <v>2011</v>
      </c>
      <c r="K172" t="s">
        <v>15</v>
      </c>
      <c r="L172">
        <v>2001</v>
      </c>
      <c r="M172">
        <v>1221.769613046788</v>
      </c>
      <c r="N172" t="s">
        <v>81</v>
      </c>
      <c r="O172" t="s">
        <v>482</v>
      </c>
    </row>
    <row r="173" spans="1:15" x14ac:dyDescent="0.3">
      <c r="A173" t="s">
        <v>273</v>
      </c>
      <c r="B173" t="s">
        <v>128</v>
      </c>
      <c r="C173" t="s">
        <v>23</v>
      </c>
      <c r="D173">
        <v>15.80325360982841</v>
      </c>
      <c r="E173">
        <v>2088202.61</v>
      </c>
      <c r="F173">
        <v>2.1161399177600262</v>
      </c>
      <c r="G173">
        <v>71.340049187781602</v>
      </c>
      <c r="H173">
        <v>2704609160088.1499</v>
      </c>
      <c r="I173">
        <v>67081000</v>
      </c>
      <c r="J173">
        <v>2009</v>
      </c>
      <c r="K173" t="s">
        <v>15</v>
      </c>
      <c r="L173">
        <v>1944</v>
      </c>
      <c r="M173">
        <v>2376.4720112244149</v>
      </c>
      <c r="N173" t="s">
        <v>274</v>
      </c>
      <c r="O173" t="s">
        <v>482</v>
      </c>
    </row>
    <row r="174" spans="1:15" x14ac:dyDescent="0.3">
      <c r="A174" t="s">
        <v>25</v>
      </c>
      <c r="B174" t="s">
        <v>57</v>
      </c>
      <c r="C174" t="s">
        <v>23</v>
      </c>
      <c r="D174">
        <v>14.54859614599639</v>
      </c>
      <c r="E174">
        <v>2081492.34</v>
      </c>
      <c r="F174">
        <v>1.125414005614702</v>
      </c>
      <c r="G174">
        <v>29.308438932326769</v>
      </c>
      <c r="H174">
        <v>53977000000</v>
      </c>
      <c r="I174">
        <v>4294396</v>
      </c>
      <c r="J174">
        <v>1995</v>
      </c>
      <c r="K174" t="s">
        <v>19</v>
      </c>
      <c r="L174">
        <v>2021</v>
      </c>
      <c r="M174">
        <v>20.796376648207691</v>
      </c>
      <c r="N174" t="s">
        <v>54</v>
      </c>
      <c r="O174" t="s">
        <v>482</v>
      </c>
    </row>
    <row r="175" spans="1:15" x14ac:dyDescent="0.3">
      <c r="A175" t="s">
        <v>317</v>
      </c>
      <c r="B175" t="s">
        <v>64</v>
      </c>
      <c r="C175" t="s">
        <v>23</v>
      </c>
      <c r="D175">
        <v>14.52693827665763</v>
      </c>
      <c r="E175">
        <v>2036896.3</v>
      </c>
      <c r="F175">
        <v>1.110836039942279</v>
      </c>
      <c r="G175">
        <v>38.562910637651427</v>
      </c>
      <c r="H175">
        <v>211734532308.01279</v>
      </c>
      <c r="I175">
        <v>5090200</v>
      </c>
      <c r="J175">
        <v>1988</v>
      </c>
      <c r="K175" t="s">
        <v>15</v>
      </c>
      <c r="L175">
        <v>1962</v>
      </c>
      <c r="M175">
        <v>1141.483131239667</v>
      </c>
      <c r="N175" t="s">
        <v>318</v>
      </c>
      <c r="O175" t="s">
        <v>482</v>
      </c>
    </row>
    <row r="176" spans="1:15" x14ac:dyDescent="0.3">
      <c r="A176" t="s">
        <v>313</v>
      </c>
      <c r="B176" t="s">
        <v>128</v>
      </c>
      <c r="C176" t="s">
        <v>23</v>
      </c>
      <c r="D176">
        <v>15.7930417198613</v>
      </c>
      <c r="E176">
        <v>2014044.89</v>
      </c>
      <c r="F176">
        <v>2.1071640570363752</v>
      </c>
      <c r="G176">
        <v>71.340049187781602</v>
      </c>
      <c r="H176">
        <v>2704609160088.1499</v>
      </c>
      <c r="I176">
        <v>67081000</v>
      </c>
      <c r="J176">
        <v>2009</v>
      </c>
      <c r="K176" t="s">
        <v>15</v>
      </c>
      <c r="L176">
        <v>1960</v>
      </c>
      <c r="M176">
        <v>1989.7831026482449</v>
      </c>
      <c r="N176" t="s">
        <v>314</v>
      </c>
      <c r="O176" t="s">
        <v>482</v>
      </c>
    </row>
    <row r="177" spans="1:15" x14ac:dyDescent="0.3">
      <c r="A177" t="s">
        <v>397</v>
      </c>
      <c r="B177" t="s">
        <v>128</v>
      </c>
      <c r="C177" t="s">
        <v>14</v>
      </c>
      <c r="D177">
        <v>14.47739033340175</v>
      </c>
      <c r="E177">
        <v>1938431.73</v>
      </c>
      <c r="F177">
        <v>1.077876013858702</v>
      </c>
      <c r="G177">
        <v>71.340049187781602</v>
      </c>
      <c r="H177">
        <v>2704609160088.1499</v>
      </c>
      <c r="I177">
        <v>67081000</v>
      </c>
      <c r="J177">
        <v>2010</v>
      </c>
      <c r="K177" t="s">
        <v>15</v>
      </c>
      <c r="L177">
        <v>1886</v>
      </c>
      <c r="M177">
        <v>3290.258869671502</v>
      </c>
      <c r="N177" t="s">
        <v>398</v>
      </c>
      <c r="O177" t="s">
        <v>482</v>
      </c>
    </row>
    <row r="178" spans="1:15" x14ac:dyDescent="0.3">
      <c r="A178" t="s">
        <v>25</v>
      </c>
      <c r="B178" t="s">
        <v>47</v>
      </c>
      <c r="C178" t="s">
        <v>23</v>
      </c>
      <c r="D178">
        <v>14.91715338657054</v>
      </c>
      <c r="E178">
        <v>1930286.56</v>
      </c>
      <c r="F178">
        <v>1.3885678772224559</v>
      </c>
      <c r="G178">
        <v>19.123664062500001</v>
      </c>
      <c r="H178">
        <v>201705055938.6535</v>
      </c>
      <c r="I178">
        <v>33304756</v>
      </c>
      <c r="J178">
        <v>1995</v>
      </c>
      <c r="K178" t="s">
        <v>19</v>
      </c>
      <c r="L178">
        <v>2008</v>
      </c>
      <c r="M178">
        <v>1189.8564629426751</v>
      </c>
      <c r="N178" t="s">
        <v>54</v>
      </c>
      <c r="O178" t="s">
        <v>482</v>
      </c>
    </row>
    <row r="179" spans="1:15" x14ac:dyDescent="0.3">
      <c r="A179" t="s">
        <v>278</v>
      </c>
      <c r="B179" t="s">
        <v>35</v>
      </c>
      <c r="C179" t="s">
        <v>23</v>
      </c>
      <c r="D179">
        <v>14.457364970452319</v>
      </c>
      <c r="E179">
        <v>1900000</v>
      </c>
      <c r="F179">
        <v>1.064710736992428</v>
      </c>
      <c r="G179">
        <v>56.076897660084327</v>
      </c>
      <c r="H179">
        <v>14687673892881.98</v>
      </c>
      <c r="I179">
        <v>1411100000</v>
      </c>
      <c r="J179">
        <v>2017</v>
      </c>
      <c r="K179" t="s">
        <v>19</v>
      </c>
      <c r="L179">
        <v>1993</v>
      </c>
      <c r="M179">
        <v>50938.30756646167</v>
      </c>
      <c r="N179" t="s">
        <v>280</v>
      </c>
      <c r="O179" t="s">
        <v>482</v>
      </c>
    </row>
    <row r="180" spans="1:15" x14ac:dyDescent="0.3">
      <c r="A180" t="s">
        <v>79</v>
      </c>
      <c r="B180" t="s">
        <v>103</v>
      </c>
      <c r="C180" t="s">
        <v>14</v>
      </c>
      <c r="D180">
        <v>17.122507959522292</v>
      </c>
      <c r="E180">
        <v>1820201.42</v>
      </c>
      <c r="F180">
        <v>3.3429685572548169</v>
      </c>
      <c r="G180">
        <v>30.3177330605272</v>
      </c>
      <c r="H180">
        <v>53706800043.684196</v>
      </c>
      <c r="I180">
        <v>2102419</v>
      </c>
      <c r="J180">
        <v>2011</v>
      </c>
      <c r="K180" t="s">
        <v>15</v>
      </c>
      <c r="L180">
        <v>1950</v>
      </c>
      <c r="M180">
        <v>252.85843586066051</v>
      </c>
      <c r="N180" t="s">
        <v>81</v>
      </c>
      <c r="O180" t="s">
        <v>482</v>
      </c>
    </row>
    <row r="181" spans="1:15" x14ac:dyDescent="0.3">
      <c r="A181" t="s">
        <v>379</v>
      </c>
      <c r="B181" t="s">
        <v>90</v>
      </c>
      <c r="C181" t="s">
        <v>14</v>
      </c>
      <c r="D181">
        <v>14.405503952912319</v>
      </c>
      <c r="E181">
        <v>1803975.5</v>
      </c>
      <c r="F181">
        <v>1.03103823161634</v>
      </c>
      <c r="G181">
        <v>47.497066315578579</v>
      </c>
      <c r="H181">
        <v>3889668895299.6221</v>
      </c>
      <c r="I181">
        <v>83160871</v>
      </c>
      <c r="J181">
        <v>2002</v>
      </c>
      <c r="K181" t="s">
        <v>15</v>
      </c>
      <c r="L181">
        <v>1976</v>
      </c>
      <c r="M181">
        <v>3229.7116637388258</v>
      </c>
      <c r="N181" t="s">
        <v>380</v>
      </c>
      <c r="O181" t="s">
        <v>482</v>
      </c>
    </row>
    <row r="182" spans="1:15" x14ac:dyDescent="0.3">
      <c r="A182" t="s">
        <v>271</v>
      </c>
      <c r="B182" t="s">
        <v>128</v>
      </c>
      <c r="C182" t="s">
        <v>23</v>
      </c>
      <c r="D182">
        <v>14.367639532380069</v>
      </c>
      <c r="E182">
        <v>1736946</v>
      </c>
      <c r="F182">
        <v>1.006842700232927</v>
      </c>
      <c r="G182">
        <v>71.340049187781602</v>
      </c>
      <c r="H182">
        <v>2704609160088.1499</v>
      </c>
      <c r="I182">
        <v>67081000</v>
      </c>
      <c r="J182">
        <v>2010</v>
      </c>
      <c r="K182" t="s">
        <v>15</v>
      </c>
      <c r="L182">
        <v>1855</v>
      </c>
      <c r="M182">
        <v>3491.309089142253</v>
      </c>
      <c r="N182" t="s">
        <v>272</v>
      </c>
      <c r="O182" t="s">
        <v>482</v>
      </c>
    </row>
    <row r="183" spans="1:15" x14ac:dyDescent="0.3">
      <c r="A183" t="s">
        <v>256</v>
      </c>
      <c r="B183" t="s">
        <v>128</v>
      </c>
      <c r="C183" t="s">
        <v>23</v>
      </c>
      <c r="D183">
        <v>14.33200719111645</v>
      </c>
      <c r="E183">
        <v>1676144.2</v>
      </c>
      <c r="F183">
        <v>0.98437702721177056</v>
      </c>
      <c r="G183">
        <v>71.340049187781602</v>
      </c>
      <c r="H183">
        <v>2704609160088.1499</v>
      </c>
      <c r="I183">
        <v>67081000</v>
      </c>
      <c r="J183">
        <v>2010</v>
      </c>
      <c r="K183" t="s">
        <v>15</v>
      </c>
      <c r="L183">
        <v>1828</v>
      </c>
      <c r="M183">
        <v>3359.3090248346721</v>
      </c>
      <c r="N183" t="s">
        <v>258</v>
      </c>
      <c r="O183" t="s">
        <v>482</v>
      </c>
    </row>
    <row r="184" spans="1:15" x14ac:dyDescent="0.3">
      <c r="A184" t="s">
        <v>25</v>
      </c>
      <c r="B184" t="s">
        <v>38</v>
      </c>
      <c r="C184" t="s">
        <v>23</v>
      </c>
      <c r="D184">
        <v>14.32475985197507</v>
      </c>
      <c r="E184">
        <v>1664040.52</v>
      </c>
      <c r="F184">
        <v>0.97984396277267882</v>
      </c>
      <c r="G184">
        <v>21.82315992913513</v>
      </c>
      <c r="H184">
        <v>99291124000</v>
      </c>
      <c r="I184">
        <v>17588595</v>
      </c>
      <c r="J184">
        <v>1995</v>
      </c>
      <c r="K184" t="s">
        <v>19</v>
      </c>
      <c r="L184">
        <v>2019</v>
      </c>
      <c r="M184">
        <v>197.49511593235329</v>
      </c>
      <c r="N184" t="s">
        <v>54</v>
      </c>
      <c r="O184" t="s">
        <v>482</v>
      </c>
    </row>
    <row r="185" spans="1:15" x14ac:dyDescent="0.3">
      <c r="A185" t="s">
        <v>58</v>
      </c>
      <c r="B185" t="s">
        <v>22</v>
      </c>
      <c r="C185" t="s">
        <v>23</v>
      </c>
      <c r="D185">
        <v>14.299655192729089</v>
      </c>
      <c r="E185">
        <v>1622785.34</v>
      </c>
      <c r="F185">
        <v>0.96423685994531316</v>
      </c>
      <c r="G185">
        <v>44.363367353854969</v>
      </c>
      <c r="H185">
        <v>21060473613000</v>
      </c>
      <c r="I185">
        <v>331501080</v>
      </c>
      <c r="J185">
        <v>2001</v>
      </c>
      <c r="K185" t="s">
        <v>19</v>
      </c>
      <c r="L185">
        <v>2005</v>
      </c>
      <c r="M185">
        <v>13191.22748508798</v>
      </c>
      <c r="N185" t="s">
        <v>60</v>
      </c>
      <c r="O185" t="s">
        <v>481</v>
      </c>
    </row>
    <row r="186" spans="1:15" x14ac:dyDescent="0.3">
      <c r="A186" t="s">
        <v>223</v>
      </c>
      <c r="B186" t="s">
        <v>77</v>
      </c>
      <c r="C186" t="s">
        <v>23</v>
      </c>
      <c r="D186">
        <v>14.291575014484071</v>
      </c>
      <c r="E186">
        <v>1609725.77</v>
      </c>
      <c r="F186">
        <v>0.95924514684895434</v>
      </c>
      <c r="G186">
        <v>46.252479842746119</v>
      </c>
      <c r="H186">
        <v>1326901059123.207</v>
      </c>
      <c r="I186">
        <v>25655289</v>
      </c>
      <c r="J186">
        <v>1995</v>
      </c>
      <c r="K186" t="s">
        <v>15</v>
      </c>
      <c r="L186">
        <v>1889</v>
      </c>
      <c r="M186">
        <v>36381.124477528669</v>
      </c>
      <c r="N186" t="s">
        <v>224</v>
      </c>
      <c r="O186" t="s">
        <v>482</v>
      </c>
    </row>
    <row r="187" spans="1:15" x14ac:dyDescent="0.3">
      <c r="A187" t="s">
        <v>306</v>
      </c>
      <c r="B187" t="s">
        <v>64</v>
      </c>
      <c r="C187" t="s">
        <v>23</v>
      </c>
      <c r="D187">
        <v>14.25215130938903</v>
      </c>
      <c r="E187">
        <v>1547499.04</v>
      </c>
      <c r="F187">
        <v>0.93511210927463251</v>
      </c>
      <c r="G187">
        <v>38.562910637651427</v>
      </c>
      <c r="H187">
        <v>211734532308.01279</v>
      </c>
      <c r="I187">
        <v>5090200</v>
      </c>
      <c r="J187">
        <v>2003</v>
      </c>
      <c r="K187" t="s">
        <v>147</v>
      </c>
      <c r="L187">
        <v>1884</v>
      </c>
      <c r="M187">
        <v>2524.598198776534</v>
      </c>
      <c r="N187" t="s">
        <v>307</v>
      </c>
      <c r="O187" t="s">
        <v>482</v>
      </c>
    </row>
    <row r="188" spans="1:15" x14ac:dyDescent="0.3">
      <c r="A188" t="s">
        <v>472</v>
      </c>
      <c r="B188" t="s">
        <v>77</v>
      </c>
      <c r="C188" t="s">
        <v>14</v>
      </c>
      <c r="D188">
        <v>14.246981205015571</v>
      </c>
      <c r="E188">
        <v>1539518.95</v>
      </c>
      <c r="F188">
        <v>0.93197467333015971</v>
      </c>
      <c r="G188">
        <v>46.252479842746119</v>
      </c>
      <c r="H188">
        <v>1326901059123.207</v>
      </c>
      <c r="I188">
        <v>25655289</v>
      </c>
      <c r="J188">
        <v>1992</v>
      </c>
      <c r="K188" t="s">
        <v>15</v>
      </c>
      <c r="L188">
        <v>1770</v>
      </c>
      <c r="M188">
        <v>21668.54647920085</v>
      </c>
      <c r="N188" t="s">
        <v>473</v>
      </c>
      <c r="O188" t="s">
        <v>482</v>
      </c>
    </row>
    <row r="189" spans="1:15" x14ac:dyDescent="0.3">
      <c r="A189" t="s">
        <v>79</v>
      </c>
      <c r="B189" t="s">
        <v>98</v>
      </c>
      <c r="C189" t="s">
        <v>14</v>
      </c>
      <c r="D189">
        <v>14.23213682133755</v>
      </c>
      <c r="E189">
        <v>1516834.51</v>
      </c>
      <c r="F189">
        <v>0.92300196508419519</v>
      </c>
      <c r="G189">
        <v>42.276671950186447</v>
      </c>
      <c r="H189">
        <v>229031860520.77731</v>
      </c>
      <c r="I189">
        <v>10297081</v>
      </c>
      <c r="J189">
        <v>2011</v>
      </c>
      <c r="K189" t="s">
        <v>15</v>
      </c>
      <c r="L189">
        <v>1965</v>
      </c>
      <c r="M189">
        <v>181.01998320325819</v>
      </c>
      <c r="N189" t="s">
        <v>81</v>
      </c>
      <c r="O189" t="s">
        <v>482</v>
      </c>
    </row>
    <row r="190" spans="1:15" x14ac:dyDescent="0.3">
      <c r="A190" t="s">
        <v>256</v>
      </c>
      <c r="B190" t="s">
        <v>90</v>
      </c>
      <c r="C190" t="s">
        <v>23</v>
      </c>
      <c r="D190">
        <v>15.269899383791239</v>
      </c>
      <c r="E190">
        <v>1507608.09</v>
      </c>
      <c r="F190">
        <v>1.664279198249627</v>
      </c>
      <c r="G190">
        <v>47.497066315578579</v>
      </c>
      <c r="H190">
        <v>3889668895299.6221</v>
      </c>
      <c r="I190">
        <v>83160871</v>
      </c>
      <c r="J190">
        <v>2002</v>
      </c>
      <c r="K190" t="s">
        <v>15</v>
      </c>
      <c r="L190">
        <v>2005</v>
      </c>
      <c r="M190">
        <v>3352.208684259283</v>
      </c>
      <c r="N190" t="s">
        <v>258</v>
      </c>
      <c r="O190" t="s">
        <v>482</v>
      </c>
    </row>
    <row r="191" spans="1:15" x14ac:dyDescent="0.3">
      <c r="A191" t="s">
        <v>129</v>
      </c>
      <c r="B191" t="s">
        <v>77</v>
      </c>
      <c r="C191" t="s">
        <v>23</v>
      </c>
      <c r="D191">
        <v>15.943486026225591</v>
      </c>
      <c r="E191">
        <v>1500016.42</v>
      </c>
      <c r="F191">
        <v>2.2404806077196331</v>
      </c>
      <c r="G191">
        <v>46.252479842746119</v>
      </c>
      <c r="H191">
        <v>1326901059123.207</v>
      </c>
      <c r="I191">
        <v>25655289</v>
      </c>
      <c r="J191">
        <v>1993</v>
      </c>
      <c r="K191" t="s">
        <v>19</v>
      </c>
      <c r="L191">
        <v>2014</v>
      </c>
      <c r="M191">
        <v>414.47364111426248</v>
      </c>
      <c r="N191" t="s">
        <v>131</v>
      </c>
      <c r="O191" t="s">
        <v>482</v>
      </c>
    </row>
    <row r="192" spans="1:15" x14ac:dyDescent="0.3">
      <c r="A192" t="s">
        <v>25</v>
      </c>
      <c r="B192" t="s">
        <v>52</v>
      </c>
      <c r="C192" t="s">
        <v>14</v>
      </c>
      <c r="D192">
        <v>14.212135056117869</v>
      </c>
      <c r="E192">
        <v>1486796.53</v>
      </c>
      <c r="F192">
        <v>0.91099534804453131</v>
      </c>
      <c r="G192">
        <v>80.353102502571133</v>
      </c>
      <c r="H192">
        <v>53560755046.616188</v>
      </c>
      <c r="I192">
        <v>3429086</v>
      </c>
      <c r="J192">
        <v>2011</v>
      </c>
      <c r="K192" t="s">
        <v>19</v>
      </c>
      <c r="L192">
        <v>2021</v>
      </c>
      <c r="M192">
        <v>145.24912973106839</v>
      </c>
      <c r="N192" t="s">
        <v>27</v>
      </c>
      <c r="O192" t="s">
        <v>482</v>
      </c>
    </row>
    <row r="193" spans="1:15" x14ac:dyDescent="0.3">
      <c r="A193" t="s">
        <v>428</v>
      </c>
      <c r="B193" t="s">
        <v>13</v>
      </c>
      <c r="C193" t="s">
        <v>23</v>
      </c>
      <c r="D193">
        <v>14.201156497439451</v>
      </c>
      <c r="E193">
        <v>1470562.91</v>
      </c>
      <c r="F193">
        <v>0.90444602346032754</v>
      </c>
      <c r="G193">
        <v>79.417850283161187</v>
      </c>
      <c r="H193">
        <v>337619680138.49359</v>
      </c>
      <c r="I193">
        <v>58801927</v>
      </c>
      <c r="J193">
        <v>2004</v>
      </c>
      <c r="K193" t="s">
        <v>15</v>
      </c>
      <c r="L193">
        <v>1862</v>
      </c>
      <c r="M193">
        <v>3289.6071820420721</v>
      </c>
      <c r="N193" t="s">
        <v>429</v>
      </c>
      <c r="O193" t="s">
        <v>482</v>
      </c>
    </row>
    <row r="194" spans="1:15" x14ac:dyDescent="0.3">
      <c r="A194" t="s">
        <v>25</v>
      </c>
      <c r="B194" t="s">
        <v>50</v>
      </c>
      <c r="C194" t="s">
        <v>14</v>
      </c>
      <c r="D194">
        <v>14.195292841050181</v>
      </c>
      <c r="E194">
        <v>1461965.26</v>
      </c>
      <c r="F194">
        <v>0.90095991718342283</v>
      </c>
      <c r="G194">
        <v>0.53846153846153844</v>
      </c>
      <c r="H194">
        <v>2911807496.2022648</v>
      </c>
      <c r="I194">
        <v>607065</v>
      </c>
      <c r="J194">
        <v>2011</v>
      </c>
      <c r="K194" t="s">
        <v>19</v>
      </c>
      <c r="M194">
        <v>143.6463381703943</v>
      </c>
      <c r="N194" t="s">
        <v>27</v>
      </c>
      <c r="O194" t="s">
        <v>482</v>
      </c>
    </row>
    <row r="195" spans="1:15" x14ac:dyDescent="0.3">
      <c r="A195" t="s">
        <v>157</v>
      </c>
      <c r="B195" t="s">
        <v>77</v>
      </c>
      <c r="C195" t="s">
        <v>23</v>
      </c>
      <c r="D195">
        <v>15.34186708812592</v>
      </c>
      <c r="E195">
        <v>1400278.96</v>
      </c>
      <c r="F195">
        <v>1.723013040585857</v>
      </c>
      <c r="G195">
        <v>46.252479842746119</v>
      </c>
      <c r="H195">
        <v>1326901059123.207</v>
      </c>
      <c r="I195">
        <v>25655289</v>
      </c>
      <c r="J195">
        <v>1996</v>
      </c>
      <c r="K195" t="s">
        <v>147</v>
      </c>
      <c r="L195">
        <v>1788</v>
      </c>
      <c r="M195">
        <v>41786.580270082472</v>
      </c>
      <c r="N195" t="s">
        <v>159</v>
      </c>
      <c r="O195" t="s">
        <v>482</v>
      </c>
    </row>
    <row r="196" spans="1:15" x14ac:dyDescent="0.3">
      <c r="A196" t="s">
        <v>79</v>
      </c>
      <c r="B196" t="s">
        <v>99</v>
      </c>
      <c r="C196" t="s">
        <v>14</v>
      </c>
      <c r="D196">
        <v>20.18303910195149</v>
      </c>
      <c r="E196">
        <v>1365151.06</v>
      </c>
      <c r="F196">
        <v>6.3692434669346234</v>
      </c>
      <c r="G196">
        <v>40.064029270523669</v>
      </c>
      <c r="H196">
        <v>53356480453.804787</v>
      </c>
      <c r="I196">
        <v>6899126</v>
      </c>
      <c r="J196">
        <v>2011</v>
      </c>
      <c r="K196" t="s">
        <v>15</v>
      </c>
      <c r="M196">
        <v>1123.3427882939579</v>
      </c>
      <c r="N196" t="s">
        <v>81</v>
      </c>
      <c r="O196" t="s">
        <v>482</v>
      </c>
    </row>
    <row r="197" spans="1:15" x14ac:dyDescent="0.3">
      <c r="A197" t="s">
        <v>134</v>
      </c>
      <c r="B197" t="s">
        <v>22</v>
      </c>
      <c r="C197" t="s">
        <v>23</v>
      </c>
      <c r="D197">
        <v>14.124995315086901</v>
      </c>
      <c r="E197">
        <v>1362721.8</v>
      </c>
      <c r="F197">
        <v>0.8598142595768552</v>
      </c>
      <c r="G197">
        <v>44.363367353854969</v>
      </c>
      <c r="H197">
        <v>21060473613000</v>
      </c>
      <c r="I197">
        <v>331501080</v>
      </c>
      <c r="J197">
        <v>2002</v>
      </c>
      <c r="K197" t="s">
        <v>111</v>
      </c>
      <c r="M197">
        <v>78.863877361354341</v>
      </c>
      <c r="N197" t="s">
        <v>135</v>
      </c>
      <c r="O197" t="s">
        <v>482</v>
      </c>
    </row>
    <row r="198" spans="1:15" x14ac:dyDescent="0.3">
      <c r="A198" t="s">
        <v>256</v>
      </c>
      <c r="B198" t="s">
        <v>90</v>
      </c>
      <c r="C198" t="s">
        <v>14</v>
      </c>
      <c r="D198">
        <v>14.117822061541959</v>
      </c>
      <c r="E198">
        <v>1352981.62</v>
      </c>
      <c r="F198">
        <v>0.85568329840999979</v>
      </c>
      <c r="G198">
        <v>47.497066315578579</v>
      </c>
      <c r="H198">
        <v>3889668895299.6221</v>
      </c>
      <c r="I198">
        <v>83160871</v>
      </c>
      <c r="J198">
        <v>2002</v>
      </c>
      <c r="K198" t="s">
        <v>15</v>
      </c>
      <c r="L198">
        <v>2005</v>
      </c>
      <c r="M198">
        <v>3352.208684259283</v>
      </c>
      <c r="N198" t="s">
        <v>257</v>
      </c>
      <c r="O198" t="s">
        <v>482</v>
      </c>
    </row>
    <row r="199" spans="1:15" x14ac:dyDescent="0.3">
      <c r="A199" t="s">
        <v>406</v>
      </c>
      <c r="B199" t="s">
        <v>104</v>
      </c>
      <c r="C199" t="s">
        <v>23</v>
      </c>
      <c r="D199">
        <v>14.09191847782243</v>
      </c>
      <c r="E199">
        <v>1318384.55</v>
      </c>
      <c r="F199">
        <v>0.84087062848340088</v>
      </c>
      <c r="G199">
        <v>7.3794783335359604</v>
      </c>
      <c r="H199">
        <v>547054174235.87592</v>
      </c>
      <c r="I199">
        <v>10353442</v>
      </c>
      <c r="J199">
        <v>2006</v>
      </c>
      <c r="K199" t="s">
        <v>15</v>
      </c>
      <c r="L199">
        <v>2016</v>
      </c>
      <c r="M199">
        <v>9230.7354064071078</v>
      </c>
      <c r="N199" t="s">
        <v>407</v>
      </c>
      <c r="O199" t="s">
        <v>482</v>
      </c>
    </row>
    <row r="200" spans="1:15" x14ac:dyDescent="0.3">
      <c r="A200" t="s">
        <v>278</v>
      </c>
      <c r="B200" t="s">
        <v>35</v>
      </c>
      <c r="C200" t="s">
        <v>14</v>
      </c>
      <c r="D200">
        <v>14.07787559166224</v>
      </c>
      <c r="E200">
        <v>1300000</v>
      </c>
      <c r="F200">
        <v>0.832909122935104</v>
      </c>
      <c r="G200">
        <v>56.076897660084327</v>
      </c>
      <c r="H200">
        <v>14687673892881.98</v>
      </c>
      <c r="I200">
        <v>1411100000</v>
      </c>
      <c r="J200">
        <v>2017</v>
      </c>
      <c r="K200" t="s">
        <v>19</v>
      </c>
      <c r="L200">
        <v>1993</v>
      </c>
      <c r="M200">
        <v>50938.30756646167</v>
      </c>
      <c r="N200" t="s">
        <v>279</v>
      </c>
      <c r="O200" t="s">
        <v>482</v>
      </c>
    </row>
    <row r="201" spans="1:15" x14ac:dyDescent="0.3">
      <c r="A201" t="s">
        <v>347</v>
      </c>
      <c r="B201" t="s">
        <v>351</v>
      </c>
      <c r="C201" t="s">
        <v>14</v>
      </c>
      <c r="D201">
        <v>14.059732299169269</v>
      </c>
      <c r="E201">
        <v>1276626.3799999999</v>
      </c>
      <c r="F201">
        <v>0.82269468929682188</v>
      </c>
      <c r="G201">
        <v>71.888090963494903</v>
      </c>
      <c r="H201">
        <v>37600368180.939949</v>
      </c>
      <c r="I201">
        <v>44404611</v>
      </c>
      <c r="J201">
        <v>2016</v>
      </c>
      <c r="K201" t="s">
        <v>15</v>
      </c>
      <c r="L201">
        <v>2008</v>
      </c>
      <c r="M201">
        <v>2413.4793239004021</v>
      </c>
      <c r="N201" t="s">
        <v>348</v>
      </c>
      <c r="O201" t="s">
        <v>482</v>
      </c>
    </row>
    <row r="202" spans="1:15" x14ac:dyDescent="0.3">
      <c r="A202" t="s">
        <v>373</v>
      </c>
      <c r="B202" t="s">
        <v>98</v>
      </c>
      <c r="C202" t="s">
        <v>14</v>
      </c>
      <c r="D202">
        <v>14.01047557331103</v>
      </c>
      <c r="E202">
        <v>1215267.47</v>
      </c>
      <c r="F202">
        <v>0.79537315015726617</v>
      </c>
      <c r="G202">
        <v>42.276671950186447</v>
      </c>
      <c r="H202">
        <v>229031860520.77731</v>
      </c>
      <c r="I202">
        <v>10297081</v>
      </c>
      <c r="J202">
        <v>2016</v>
      </c>
      <c r="K202" t="s">
        <v>19</v>
      </c>
      <c r="L202">
        <v>1981</v>
      </c>
      <c r="M202">
        <v>1028.602697059388</v>
      </c>
      <c r="N202" t="s">
        <v>374</v>
      </c>
      <c r="O202" t="s">
        <v>482</v>
      </c>
    </row>
    <row r="203" spans="1:15" x14ac:dyDescent="0.3">
      <c r="A203" t="s">
        <v>79</v>
      </c>
      <c r="B203" t="s">
        <v>105</v>
      </c>
      <c r="C203" t="s">
        <v>14</v>
      </c>
      <c r="D203">
        <v>15.821371504556501</v>
      </c>
      <c r="E203">
        <v>1213467.6100000001</v>
      </c>
      <c r="F203">
        <v>2.1320919977067638</v>
      </c>
      <c r="G203">
        <v>38.06591147946795</v>
      </c>
      <c r="H203">
        <v>739913619797.44519</v>
      </c>
      <c r="I203">
        <v>8638167</v>
      </c>
      <c r="J203">
        <v>2011</v>
      </c>
      <c r="K203" t="s">
        <v>15</v>
      </c>
      <c r="L203">
        <v>1930</v>
      </c>
      <c r="M203">
        <v>293.90033383026451</v>
      </c>
      <c r="N203" t="s">
        <v>81</v>
      </c>
      <c r="O203" t="s">
        <v>482</v>
      </c>
    </row>
    <row r="204" spans="1:15" x14ac:dyDescent="0.3">
      <c r="A204" t="s">
        <v>234</v>
      </c>
      <c r="B204" t="s">
        <v>90</v>
      </c>
      <c r="C204" t="s">
        <v>14</v>
      </c>
      <c r="D204">
        <v>13.9750867217713</v>
      </c>
      <c r="E204">
        <v>1173012.6000000001</v>
      </c>
      <c r="F204">
        <v>0.77611449969282464</v>
      </c>
      <c r="G204">
        <v>47.497066315578579</v>
      </c>
      <c r="H204">
        <v>3889668895299.6221</v>
      </c>
      <c r="I204">
        <v>83160871</v>
      </c>
      <c r="J204">
        <v>2003</v>
      </c>
      <c r="K204" t="s">
        <v>19</v>
      </c>
      <c r="L204">
        <v>1879</v>
      </c>
      <c r="M204">
        <v>479.86441864369931</v>
      </c>
      <c r="N204" t="s">
        <v>235</v>
      </c>
      <c r="O204" t="s">
        <v>482</v>
      </c>
    </row>
    <row r="205" spans="1:15" x14ac:dyDescent="0.3">
      <c r="A205" t="s">
        <v>310</v>
      </c>
      <c r="B205" t="s">
        <v>110</v>
      </c>
      <c r="C205" t="s">
        <v>14</v>
      </c>
      <c r="D205">
        <v>16.731627770765751</v>
      </c>
      <c r="E205">
        <v>1122752.54</v>
      </c>
      <c r="F205">
        <v>2.9688457573285292</v>
      </c>
      <c r="G205">
        <v>11.994513031550071</v>
      </c>
      <c r="H205">
        <v>5040107754084.1064</v>
      </c>
      <c r="I205">
        <v>126261000</v>
      </c>
      <c r="J205">
        <v>2000</v>
      </c>
      <c r="K205" t="s">
        <v>147</v>
      </c>
      <c r="L205">
        <v>1939</v>
      </c>
      <c r="M205">
        <v>768.70929295092571</v>
      </c>
      <c r="N205" t="s">
        <v>311</v>
      </c>
      <c r="O205" t="s">
        <v>482</v>
      </c>
    </row>
    <row r="206" spans="1:15" x14ac:dyDescent="0.3">
      <c r="A206" t="s">
        <v>430</v>
      </c>
      <c r="B206" t="s">
        <v>64</v>
      </c>
      <c r="C206" t="s">
        <v>23</v>
      </c>
      <c r="D206">
        <v>13.92621938586845</v>
      </c>
      <c r="E206">
        <v>1117068.6000000001</v>
      </c>
      <c r="F206">
        <v>0.75003239597349103</v>
      </c>
      <c r="G206">
        <v>38.562910637651427</v>
      </c>
      <c r="H206">
        <v>211734532308.01279</v>
      </c>
      <c r="I206">
        <v>5090200</v>
      </c>
      <c r="J206">
        <v>2007</v>
      </c>
      <c r="K206" t="s">
        <v>19</v>
      </c>
      <c r="M206">
        <v>45.810263897862392</v>
      </c>
      <c r="N206" t="s">
        <v>431</v>
      </c>
      <c r="O206" t="s">
        <v>482</v>
      </c>
    </row>
    <row r="207" spans="1:15" x14ac:dyDescent="0.3">
      <c r="A207" t="s">
        <v>292</v>
      </c>
      <c r="B207" t="s">
        <v>77</v>
      </c>
      <c r="C207" t="s">
        <v>14</v>
      </c>
      <c r="D207">
        <v>14.499170476438159</v>
      </c>
      <c r="E207">
        <v>1101225.6100000001</v>
      </c>
      <c r="F207">
        <v>1.0922971232543359</v>
      </c>
      <c r="G207">
        <v>46.252479842746119</v>
      </c>
      <c r="H207">
        <v>1326901059123.207</v>
      </c>
      <c r="I207">
        <v>25655289</v>
      </c>
      <c r="J207">
        <v>1988</v>
      </c>
      <c r="K207" t="s">
        <v>15</v>
      </c>
      <c r="L207">
        <v>1853</v>
      </c>
      <c r="M207">
        <v>39981.145340598843</v>
      </c>
      <c r="N207" t="s">
        <v>293</v>
      </c>
      <c r="O207" t="s">
        <v>482</v>
      </c>
    </row>
    <row r="208" spans="1:15" x14ac:dyDescent="0.3">
      <c r="A208" t="s">
        <v>333</v>
      </c>
      <c r="B208" t="s">
        <v>77</v>
      </c>
      <c r="C208" t="s">
        <v>23</v>
      </c>
      <c r="D208">
        <v>14.62122879761923</v>
      </c>
      <c r="E208">
        <v>1049825.68</v>
      </c>
      <c r="F208">
        <v>1.1750492912854671</v>
      </c>
      <c r="G208">
        <v>46.252479842746119</v>
      </c>
      <c r="H208">
        <v>1326901059123.207</v>
      </c>
      <c r="I208">
        <v>25655289</v>
      </c>
      <c r="J208">
        <v>2004</v>
      </c>
      <c r="K208" t="s">
        <v>147</v>
      </c>
      <c r="L208">
        <v>1788</v>
      </c>
      <c r="M208">
        <v>18992.60104806134</v>
      </c>
      <c r="N208" t="s">
        <v>335</v>
      </c>
      <c r="O208" t="s">
        <v>482</v>
      </c>
    </row>
    <row r="209" spans="1:15" x14ac:dyDescent="0.3">
      <c r="A209" t="s">
        <v>25</v>
      </c>
      <c r="B209" t="s">
        <v>26</v>
      </c>
      <c r="C209" t="s">
        <v>14</v>
      </c>
      <c r="D209">
        <v>16.106705630248879</v>
      </c>
      <c r="E209">
        <v>1033320</v>
      </c>
      <c r="F209">
        <v>2.387545994194312</v>
      </c>
      <c r="G209">
        <v>39.603228608282272</v>
      </c>
      <c r="H209">
        <v>385540224628.29181</v>
      </c>
      <c r="I209">
        <v>45376763</v>
      </c>
      <c r="J209">
        <v>2017</v>
      </c>
      <c r="K209" t="s">
        <v>19</v>
      </c>
      <c r="L209">
        <v>1980</v>
      </c>
      <c r="M209">
        <v>3294.1703309901909</v>
      </c>
      <c r="N209" t="s">
        <v>27</v>
      </c>
      <c r="O209" t="s">
        <v>482</v>
      </c>
    </row>
    <row r="210" spans="1:15" x14ac:dyDescent="0.3">
      <c r="A210" t="s">
        <v>373</v>
      </c>
      <c r="B210" t="s">
        <v>61</v>
      </c>
      <c r="C210" t="s">
        <v>23</v>
      </c>
      <c r="D210">
        <v>13.843039349671679</v>
      </c>
      <c r="E210">
        <v>1027910.21</v>
      </c>
      <c r="F210">
        <v>0.70700580960083437</v>
      </c>
      <c r="G210">
        <v>43.95756753923515</v>
      </c>
      <c r="H210">
        <v>1896755301518.137</v>
      </c>
      <c r="I210">
        <v>59438851</v>
      </c>
      <c r="J210">
        <v>2018</v>
      </c>
      <c r="K210" t="s">
        <v>19</v>
      </c>
      <c r="L210">
        <v>1993</v>
      </c>
      <c r="M210">
        <v>2724.1902418108789</v>
      </c>
      <c r="N210" t="s">
        <v>375</v>
      </c>
      <c r="O210" t="s">
        <v>482</v>
      </c>
    </row>
    <row r="211" spans="1:15" x14ac:dyDescent="0.3">
      <c r="A211" t="s">
        <v>225</v>
      </c>
      <c r="B211" t="s">
        <v>62</v>
      </c>
      <c r="C211" t="s">
        <v>23</v>
      </c>
      <c r="D211">
        <v>13.78572624639741</v>
      </c>
      <c r="E211">
        <v>970653.87</v>
      </c>
      <c r="F211">
        <v>0.67836540138431256</v>
      </c>
      <c r="G211">
        <v>52.331679223284077</v>
      </c>
      <c r="H211">
        <v>1276962685648.252</v>
      </c>
      <c r="I211">
        <v>47365655</v>
      </c>
      <c r="J211">
        <v>2009</v>
      </c>
      <c r="K211" t="s">
        <v>15</v>
      </c>
      <c r="L211">
        <v>1988</v>
      </c>
      <c r="M211">
        <v>230.8336187070766</v>
      </c>
      <c r="N211" t="s">
        <v>227</v>
      </c>
      <c r="O211" t="s">
        <v>482</v>
      </c>
    </row>
    <row r="212" spans="1:15" x14ac:dyDescent="0.3">
      <c r="A212" t="s">
        <v>367</v>
      </c>
      <c r="B212" t="s">
        <v>22</v>
      </c>
      <c r="C212" t="s">
        <v>23</v>
      </c>
      <c r="D212">
        <v>13.783021921446799</v>
      </c>
      <c r="E212">
        <v>968032.45</v>
      </c>
      <c r="F212">
        <v>0.67703428731526072</v>
      </c>
      <c r="G212">
        <v>44.363367353854969</v>
      </c>
      <c r="H212">
        <v>21060473613000</v>
      </c>
      <c r="I212">
        <v>331501080</v>
      </c>
      <c r="J212">
        <v>2013</v>
      </c>
      <c r="K212" t="s">
        <v>15</v>
      </c>
      <c r="M212">
        <v>117860.39966999509</v>
      </c>
      <c r="N212" t="s">
        <v>368</v>
      </c>
      <c r="O212" t="s">
        <v>482</v>
      </c>
    </row>
    <row r="213" spans="1:15" x14ac:dyDescent="0.3">
      <c r="A213" t="s">
        <v>113</v>
      </c>
      <c r="B213" t="s">
        <v>73</v>
      </c>
      <c r="C213" t="s">
        <v>23</v>
      </c>
      <c r="D213">
        <v>13.74348256730234</v>
      </c>
      <c r="E213">
        <v>930503.85</v>
      </c>
      <c r="F213">
        <v>0.65778103102215968</v>
      </c>
      <c r="G213">
        <v>53.889218889218903</v>
      </c>
      <c r="H213">
        <v>909793466661.48108</v>
      </c>
      <c r="I213">
        <v>17441500</v>
      </c>
      <c r="J213">
        <v>2010</v>
      </c>
      <c r="K213" t="s">
        <v>19</v>
      </c>
      <c r="L213">
        <v>2003</v>
      </c>
      <c r="M213">
        <v>1.233631862361839</v>
      </c>
      <c r="N213" t="s">
        <v>114</v>
      </c>
      <c r="O213" t="s">
        <v>482</v>
      </c>
    </row>
    <row r="214" spans="1:15" x14ac:dyDescent="0.3">
      <c r="A214" t="s">
        <v>319</v>
      </c>
      <c r="B214" t="s">
        <v>128</v>
      </c>
      <c r="C214" t="s">
        <v>23</v>
      </c>
      <c r="D214">
        <v>13.729738332908671</v>
      </c>
      <c r="E214">
        <v>917802.26</v>
      </c>
      <c r="F214">
        <v>0.65117987417037126</v>
      </c>
      <c r="G214">
        <v>71.340049187781602</v>
      </c>
      <c r="H214">
        <v>2704609160088.1499</v>
      </c>
      <c r="I214">
        <v>67081000</v>
      </c>
      <c r="J214">
        <v>2010</v>
      </c>
      <c r="K214" t="s">
        <v>147</v>
      </c>
      <c r="L214">
        <v>1956</v>
      </c>
      <c r="M214">
        <v>4359.8912572756644</v>
      </c>
      <c r="N214" t="s">
        <v>321</v>
      </c>
      <c r="O214" t="s">
        <v>482</v>
      </c>
    </row>
    <row r="215" spans="1:15" x14ac:dyDescent="0.3">
      <c r="A215" t="s">
        <v>79</v>
      </c>
      <c r="B215" t="s">
        <v>84</v>
      </c>
      <c r="C215" t="s">
        <v>14</v>
      </c>
      <c r="D215">
        <v>18.70377496579356</v>
      </c>
      <c r="E215">
        <v>910100.71</v>
      </c>
      <c r="F215">
        <v>4.8957706458018073</v>
      </c>
      <c r="G215">
        <v>43.28125</v>
      </c>
      <c r="H215">
        <v>19950471170.646481</v>
      </c>
      <c r="I215">
        <v>3318407</v>
      </c>
      <c r="J215">
        <v>2011</v>
      </c>
      <c r="K215" t="s">
        <v>15</v>
      </c>
      <c r="L215">
        <v>2019</v>
      </c>
      <c r="M215">
        <v>589.86076461528455</v>
      </c>
      <c r="N215" t="s">
        <v>81</v>
      </c>
      <c r="O215" t="s">
        <v>482</v>
      </c>
    </row>
    <row r="216" spans="1:15" x14ac:dyDescent="0.3">
      <c r="A216" t="s">
        <v>79</v>
      </c>
      <c r="B216" t="s">
        <v>97</v>
      </c>
      <c r="C216" t="s">
        <v>14</v>
      </c>
      <c r="D216">
        <v>17.023301313442989</v>
      </c>
      <c r="E216">
        <v>910100.71</v>
      </c>
      <c r="F216">
        <v>3.2474400585155681</v>
      </c>
      <c r="G216">
        <v>47.238101460163982</v>
      </c>
      <c r="H216">
        <v>599449188399.10754</v>
      </c>
      <c r="I216">
        <v>37899070</v>
      </c>
      <c r="J216">
        <v>2011</v>
      </c>
      <c r="K216" t="s">
        <v>15</v>
      </c>
      <c r="L216">
        <v>1873</v>
      </c>
      <c r="M216">
        <v>4149.1923998053744</v>
      </c>
      <c r="N216" t="s">
        <v>81</v>
      </c>
      <c r="O216" t="s">
        <v>482</v>
      </c>
    </row>
    <row r="217" spans="1:15" x14ac:dyDescent="0.3">
      <c r="A217" t="s">
        <v>167</v>
      </c>
      <c r="B217" t="s">
        <v>62</v>
      </c>
      <c r="C217" t="s">
        <v>23</v>
      </c>
      <c r="D217">
        <v>13.7087002140354</v>
      </c>
      <c r="E217">
        <v>898695.1</v>
      </c>
      <c r="F217">
        <v>0.64116686075078277</v>
      </c>
      <c r="G217">
        <v>52.331679223284077</v>
      </c>
      <c r="H217">
        <v>1276962685648.252</v>
      </c>
      <c r="I217">
        <v>47365655</v>
      </c>
      <c r="J217">
        <v>2009</v>
      </c>
      <c r="K217" t="s">
        <v>15</v>
      </c>
      <c r="L217">
        <v>1989</v>
      </c>
      <c r="M217">
        <v>1118.270338559664</v>
      </c>
      <c r="N217" t="s">
        <v>168</v>
      </c>
      <c r="O217" t="s">
        <v>482</v>
      </c>
    </row>
    <row r="218" spans="1:15" x14ac:dyDescent="0.3">
      <c r="A218" t="s">
        <v>323</v>
      </c>
      <c r="B218" t="s">
        <v>104</v>
      </c>
      <c r="C218" t="s">
        <v>23</v>
      </c>
      <c r="D218">
        <v>13.7083582268524</v>
      </c>
      <c r="E218">
        <v>898387.81</v>
      </c>
      <c r="F218">
        <v>0.64100500492200352</v>
      </c>
      <c r="G218">
        <v>7.3794783335359604</v>
      </c>
      <c r="H218">
        <v>547054174235.87592</v>
      </c>
      <c r="I218">
        <v>10353442</v>
      </c>
      <c r="J218">
        <v>2018</v>
      </c>
      <c r="K218" t="s">
        <v>147</v>
      </c>
      <c r="L218">
        <v>1972</v>
      </c>
      <c r="M218">
        <v>7678.0915587527197</v>
      </c>
      <c r="N218" t="s">
        <v>324</v>
      </c>
      <c r="O218" t="s">
        <v>482</v>
      </c>
    </row>
    <row r="219" spans="1:15" x14ac:dyDescent="0.3">
      <c r="A219" t="s">
        <v>336</v>
      </c>
      <c r="B219" t="s">
        <v>128</v>
      </c>
      <c r="C219" t="s">
        <v>23</v>
      </c>
      <c r="D219">
        <v>14.986183700821581</v>
      </c>
      <c r="E219">
        <v>861914.67</v>
      </c>
      <c r="F219">
        <v>1.440820715656566</v>
      </c>
      <c r="G219">
        <v>71.340049187781602</v>
      </c>
      <c r="H219">
        <v>2704609160088.1499</v>
      </c>
      <c r="I219">
        <v>67081000</v>
      </c>
      <c r="J219">
        <v>2012</v>
      </c>
      <c r="K219" t="s">
        <v>74</v>
      </c>
      <c r="L219">
        <v>1935</v>
      </c>
      <c r="M219">
        <v>2495.4687765691178</v>
      </c>
      <c r="N219" t="s">
        <v>337</v>
      </c>
      <c r="O219" t="s">
        <v>482</v>
      </c>
    </row>
    <row r="220" spans="1:15" x14ac:dyDescent="0.3">
      <c r="A220" t="s">
        <v>450</v>
      </c>
      <c r="B220" t="s">
        <v>77</v>
      </c>
      <c r="C220" t="s">
        <v>23</v>
      </c>
      <c r="D220">
        <v>15.626105682219521</v>
      </c>
      <c r="E220">
        <v>833948.18</v>
      </c>
      <c r="F220">
        <v>1.9620764797540109</v>
      </c>
      <c r="G220">
        <v>46.252479842746119</v>
      </c>
      <c r="H220">
        <v>1326901059123.207</v>
      </c>
      <c r="I220">
        <v>25655289</v>
      </c>
      <c r="J220">
        <v>2006</v>
      </c>
      <c r="K220" t="s">
        <v>147</v>
      </c>
      <c r="L220">
        <v>1788</v>
      </c>
      <c r="M220">
        <v>45654.82352411341</v>
      </c>
      <c r="N220" t="s">
        <v>452</v>
      </c>
      <c r="O220" t="s">
        <v>482</v>
      </c>
    </row>
    <row r="221" spans="1:15" x14ac:dyDescent="0.3">
      <c r="A221" t="s">
        <v>25</v>
      </c>
      <c r="B221" t="s">
        <v>28</v>
      </c>
      <c r="C221" t="s">
        <v>14</v>
      </c>
      <c r="D221">
        <v>13.610256358723509</v>
      </c>
      <c r="E221">
        <v>814439.26</v>
      </c>
      <c r="F221">
        <v>0.59577647232425224</v>
      </c>
      <c r="G221">
        <v>7.5405523893029374</v>
      </c>
      <c r="H221">
        <v>2080000000</v>
      </c>
      <c r="I221">
        <v>394921</v>
      </c>
      <c r="J221">
        <v>2011</v>
      </c>
      <c r="K221" t="s">
        <v>19</v>
      </c>
      <c r="M221">
        <v>33.987105888314552</v>
      </c>
      <c r="N221" t="s">
        <v>27</v>
      </c>
      <c r="O221" t="s">
        <v>482</v>
      </c>
    </row>
    <row r="222" spans="1:15" x14ac:dyDescent="0.3">
      <c r="A222" t="s">
        <v>25</v>
      </c>
      <c r="B222" t="s">
        <v>56</v>
      </c>
      <c r="C222" t="s">
        <v>23</v>
      </c>
      <c r="D222">
        <v>13.59771153667193</v>
      </c>
      <c r="E222">
        <v>804286.07</v>
      </c>
      <c r="F222">
        <v>0.59016498445671073</v>
      </c>
      <c r="G222">
        <v>42.089080937344193</v>
      </c>
      <c r="H222">
        <v>12586970511.413111</v>
      </c>
      <c r="I222">
        <v>6755895</v>
      </c>
      <c r="J222">
        <v>1995</v>
      </c>
      <c r="K222" t="s">
        <v>19</v>
      </c>
      <c r="L222">
        <v>2019</v>
      </c>
      <c r="M222">
        <v>212.0027018943662</v>
      </c>
      <c r="N222" t="s">
        <v>54</v>
      </c>
      <c r="O222" t="s">
        <v>482</v>
      </c>
    </row>
    <row r="223" spans="1:15" x14ac:dyDescent="0.3">
      <c r="A223" t="s">
        <v>126</v>
      </c>
      <c r="B223" t="s">
        <v>128</v>
      </c>
      <c r="C223" t="s">
        <v>23</v>
      </c>
      <c r="D223">
        <v>15.607684361344081</v>
      </c>
      <c r="E223">
        <v>791647.53</v>
      </c>
      <c r="F223">
        <v>1.946265160317072</v>
      </c>
      <c r="G223">
        <v>71.340049187781602</v>
      </c>
      <c r="H223">
        <v>2704609160088.1499</v>
      </c>
      <c r="I223">
        <v>67081000</v>
      </c>
      <c r="J223">
        <v>2009</v>
      </c>
      <c r="K223" t="s">
        <v>15</v>
      </c>
      <c r="L223">
        <v>1883</v>
      </c>
      <c r="M223">
        <v>2464.2779270838132</v>
      </c>
      <c r="N223" t="s">
        <v>127</v>
      </c>
      <c r="O223" t="s">
        <v>482</v>
      </c>
    </row>
    <row r="224" spans="1:15" x14ac:dyDescent="0.3">
      <c r="A224" t="s">
        <v>461</v>
      </c>
      <c r="B224" t="s">
        <v>351</v>
      </c>
      <c r="C224" t="s">
        <v>14</v>
      </c>
      <c r="D224">
        <v>13.54890720022347</v>
      </c>
      <c r="E224">
        <v>765975.83</v>
      </c>
      <c r="F224">
        <v>0.56870341579139427</v>
      </c>
      <c r="G224">
        <v>71.888090963494903</v>
      </c>
      <c r="H224">
        <v>37600368180.939949</v>
      </c>
      <c r="I224">
        <v>44404611</v>
      </c>
      <c r="J224">
        <v>2016</v>
      </c>
      <c r="K224" t="s">
        <v>19</v>
      </c>
      <c r="M224">
        <v>4.4303919036424682E-4</v>
      </c>
      <c r="N224" t="s">
        <v>462</v>
      </c>
      <c r="O224" t="s">
        <v>482</v>
      </c>
    </row>
    <row r="225" spans="1:15" x14ac:dyDescent="0.3">
      <c r="A225" t="s">
        <v>79</v>
      </c>
      <c r="B225" t="s">
        <v>94</v>
      </c>
      <c r="C225" t="s">
        <v>14</v>
      </c>
      <c r="D225">
        <v>19.268439210030191</v>
      </c>
      <c r="E225">
        <v>758417.26</v>
      </c>
      <c r="F225">
        <v>5.457203239418007</v>
      </c>
      <c r="G225">
        <v>68.865061457338697</v>
      </c>
      <c r="H225">
        <v>11859730543.55254</v>
      </c>
      <c r="I225">
        <v>2635130</v>
      </c>
      <c r="J225">
        <v>2011</v>
      </c>
      <c r="K225" t="s">
        <v>15</v>
      </c>
      <c r="M225">
        <v>501.29709511995321</v>
      </c>
      <c r="N225" t="s">
        <v>81</v>
      </c>
      <c r="O225" t="s">
        <v>482</v>
      </c>
    </row>
    <row r="226" spans="1:15" x14ac:dyDescent="0.3">
      <c r="A226" t="s">
        <v>400</v>
      </c>
      <c r="B226" t="s">
        <v>77</v>
      </c>
      <c r="C226" t="s">
        <v>23</v>
      </c>
      <c r="D226">
        <v>14.2549072884071</v>
      </c>
      <c r="E226">
        <v>757364.11</v>
      </c>
      <c r="F226">
        <v>0.93678715765218401</v>
      </c>
      <c r="G226">
        <v>46.252479842746119</v>
      </c>
      <c r="H226">
        <v>1326901059123.207</v>
      </c>
      <c r="I226">
        <v>25655289</v>
      </c>
      <c r="J226">
        <v>2010</v>
      </c>
      <c r="K226" t="s">
        <v>286</v>
      </c>
      <c r="L226">
        <v>1935</v>
      </c>
      <c r="M226">
        <v>29509.46295885709</v>
      </c>
      <c r="N226" t="s">
        <v>401</v>
      </c>
      <c r="O226" t="s">
        <v>482</v>
      </c>
    </row>
    <row r="227" spans="1:15" x14ac:dyDescent="0.3">
      <c r="A227" t="s">
        <v>278</v>
      </c>
      <c r="B227" t="s">
        <v>128</v>
      </c>
      <c r="C227" t="s">
        <v>23</v>
      </c>
      <c r="D227">
        <v>14.981183590540191</v>
      </c>
      <c r="E227">
        <v>738898.98</v>
      </c>
      <c r="F227">
        <v>1.4370065579529561</v>
      </c>
      <c r="G227">
        <v>71.340049187781602</v>
      </c>
      <c r="H227">
        <v>2704609160088.1499</v>
      </c>
      <c r="I227">
        <v>67081000</v>
      </c>
      <c r="J227">
        <v>1977</v>
      </c>
      <c r="K227" t="s">
        <v>19</v>
      </c>
      <c r="M227">
        <v>2110.90587645187</v>
      </c>
      <c r="N227" t="s">
        <v>280</v>
      </c>
      <c r="O227" t="s">
        <v>482</v>
      </c>
    </row>
    <row r="228" spans="1:15" x14ac:dyDescent="0.3">
      <c r="A228" t="s">
        <v>243</v>
      </c>
      <c r="B228" t="s">
        <v>77</v>
      </c>
      <c r="C228" t="s">
        <v>23</v>
      </c>
      <c r="D228">
        <v>13.4811438252133</v>
      </c>
      <c r="E228">
        <v>715790.23</v>
      </c>
      <c r="F228">
        <v>0.53987375000367033</v>
      </c>
      <c r="G228">
        <v>46.252479842746119</v>
      </c>
      <c r="H228">
        <v>1326901059123.207</v>
      </c>
      <c r="I228">
        <v>25655289</v>
      </c>
      <c r="J228">
        <v>2004</v>
      </c>
      <c r="K228" t="s">
        <v>147</v>
      </c>
      <c r="L228">
        <v>1810</v>
      </c>
      <c r="M228">
        <v>67513.747794215495</v>
      </c>
      <c r="N228" t="s">
        <v>245</v>
      </c>
      <c r="O228" t="s">
        <v>482</v>
      </c>
    </row>
    <row r="229" spans="1:15" x14ac:dyDescent="0.3">
      <c r="A229" t="s">
        <v>328</v>
      </c>
      <c r="B229" t="s">
        <v>128</v>
      </c>
      <c r="C229" t="s">
        <v>23</v>
      </c>
      <c r="D229">
        <v>13.475777936058631</v>
      </c>
      <c r="E229">
        <v>711959.66</v>
      </c>
      <c r="F229">
        <v>0.5376387143578244</v>
      </c>
      <c r="G229">
        <v>71.340049187781602</v>
      </c>
      <c r="H229">
        <v>2704609160088.1499</v>
      </c>
      <c r="I229">
        <v>67081000</v>
      </c>
      <c r="J229">
        <v>2009</v>
      </c>
      <c r="K229" t="s">
        <v>147</v>
      </c>
      <c r="M229">
        <v>1235.479015437305</v>
      </c>
      <c r="N229" t="s">
        <v>330</v>
      </c>
      <c r="O229" t="s">
        <v>482</v>
      </c>
    </row>
    <row r="230" spans="1:15" x14ac:dyDescent="0.3">
      <c r="A230" t="s">
        <v>323</v>
      </c>
      <c r="B230" t="s">
        <v>88</v>
      </c>
      <c r="C230" t="s">
        <v>23</v>
      </c>
      <c r="D230">
        <v>13.475969164295311</v>
      </c>
      <c r="E230">
        <v>698121.24</v>
      </c>
      <c r="F230">
        <v>0.53771824577947747</v>
      </c>
      <c r="G230">
        <v>65.499674999999996</v>
      </c>
      <c r="H230">
        <v>355222449505.21112</v>
      </c>
      <c r="I230">
        <v>5831404</v>
      </c>
      <c r="J230">
        <v>2019</v>
      </c>
      <c r="K230" t="s">
        <v>147</v>
      </c>
      <c r="L230">
        <v>1930</v>
      </c>
      <c r="M230">
        <v>51398.316437743248</v>
      </c>
      <c r="N230" t="s">
        <v>324</v>
      </c>
      <c r="O230" t="s">
        <v>482</v>
      </c>
    </row>
    <row r="231" spans="1:15" x14ac:dyDescent="0.3">
      <c r="A231" t="s">
        <v>25</v>
      </c>
      <c r="B231" t="s">
        <v>18</v>
      </c>
      <c r="C231" t="s">
        <v>14</v>
      </c>
      <c r="D231">
        <v>13.449873459336869</v>
      </c>
      <c r="E231">
        <v>693753.52</v>
      </c>
      <c r="F231">
        <v>0.52694708387249678</v>
      </c>
      <c r="G231">
        <v>6.4405131173743166</v>
      </c>
      <c r="H231">
        <v>1645423407568.363</v>
      </c>
      <c r="I231">
        <v>38037204</v>
      </c>
      <c r="J231">
        <v>2011</v>
      </c>
      <c r="K231" t="s">
        <v>19</v>
      </c>
      <c r="M231">
        <v>5.1295215875614662E-2</v>
      </c>
      <c r="N231" t="s">
        <v>27</v>
      </c>
      <c r="O231" t="s">
        <v>482</v>
      </c>
    </row>
    <row r="232" spans="1:15" x14ac:dyDescent="0.3">
      <c r="A232" t="s">
        <v>58</v>
      </c>
      <c r="B232" t="s">
        <v>59</v>
      </c>
      <c r="C232" t="s">
        <v>23</v>
      </c>
      <c r="D232">
        <v>13.43535286853643</v>
      </c>
      <c r="E232">
        <v>683752.58</v>
      </c>
      <c r="F232">
        <v>0.5210249810352493</v>
      </c>
      <c r="G232">
        <v>52.147546282852737</v>
      </c>
      <c r="H232">
        <v>2639008701648.2559</v>
      </c>
      <c r="I232">
        <v>67571107</v>
      </c>
      <c r="J232">
        <v>2008</v>
      </c>
      <c r="K232" t="s">
        <v>19</v>
      </c>
      <c r="L232">
        <v>1998</v>
      </c>
      <c r="M232">
        <v>1585.1250410743</v>
      </c>
      <c r="N232" t="s">
        <v>60</v>
      </c>
      <c r="O232" t="s">
        <v>482</v>
      </c>
    </row>
    <row r="233" spans="1:15" x14ac:dyDescent="0.3">
      <c r="A233" t="s">
        <v>58</v>
      </c>
      <c r="B233" t="s">
        <v>61</v>
      </c>
      <c r="C233" t="s">
        <v>23</v>
      </c>
      <c r="D233">
        <v>13.41865948231956</v>
      </c>
      <c r="E233">
        <v>672433.16</v>
      </c>
      <c r="F233">
        <v>0.51427954809609899</v>
      </c>
      <c r="G233">
        <v>43.95756753923515</v>
      </c>
      <c r="H233">
        <v>1896755301518.137</v>
      </c>
      <c r="I233">
        <v>59438851</v>
      </c>
      <c r="J233">
        <v>2008</v>
      </c>
      <c r="K233" t="s">
        <v>19</v>
      </c>
      <c r="L233">
        <v>1990</v>
      </c>
      <c r="M233">
        <v>1427.5842802874961</v>
      </c>
      <c r="N233" t="s">
        <v>60</v>
      </c>
      <c r="O233" t="s">
        <v>482</v>
      </c>
    </row>
    <row r="234" spans="1:15" x14ac:dyDescent="0.3">
      <c r="A234" t="s">
        <v>25</v>
      </c>
      <c r="B234" t="s">
        <v>32</v>
      </c>
      <c r="C234" t="s">
        <v>14</v>
      </c>
      <c r="D234">
        <v>13.41384727375641</v>
      </c>
      <c r="E234">
        <v>669205.04</v>
      </c>
      <c r="F234">
        <v>0.5123474891411981</v>
      </c>
      <c r="G234">
        <v>2.5426944971537</v>
      </c>
      <c r="H234">
        <v>12005825759.223021</v>
      </c>
      <c r="I234">
        <v>441725</v>
      </c>
      <c r="J234">
        <v>2013</v>
      </c>
      <c r="K234" t="s">
        <v>19</v>
      </c>
      <c r="M234">
        <v>0.34764320810063509</v>
      </c>
      <c r="N234" t="s">
        <v>27</v>
      </c>
      <c r="O234" t="s">
        <v>482</v>
      </c>
    </row>
    <row r="235" spans="1:15" x14ac:dyDescent="0.3">
      <c r="A235" t="s">
        <v>267</v>
      </c>
      <c r="B235" t="s">
        <v>128</v>
      </c>
      <c r="C235" t="s">
        <v>23</v>
      </c>
      <c r="D235">
        <v>17.00379452737516</v>
      </c>
      <c r="E235">
        <v>667618.81999999995</v>
      </c>
      <c r="F235">
        <v>3.2286987218594452</v>
      </c>
      <c r="G235">
        <v>71.340049187781602</v>
      </c>
      <c r="H235">
        <v>2704609160088.1499</v>
      </c>
      <c r="I235">
        <v>67081000</v>
      </c>
      <c r="J235">
        <v>2009</v>
      </c>
      <c r="K235" t="s">
        <v>15</v>
      </c>
      <c r="L235">
        <v>1990</v>
      </c>
      <c r="M235">
        <v>1226.8278762047721</v>
      </c>
      <c r="N235" t="s">
        <v>268</v>
      </c>
      <c r="O235" t="s">
        <v>482</v>
      </c>
    </row>
    <row r="236" spans="1:15" x14ac:dyDescent="0.3">
      <c r="A236" t="s">
        <v>310</v>
      </c>
      <c r="B236" t="s">
        <v>61</v>
      </c>
      <c r="C236" t="s">
        <v>23</v>
      </c>
      <c r="D236">
        <v>13.407016181251461</v>
      </c>
      <c r="E236">
        <v>664649.21</v>
      </c>
      <c r="F236">
        <v>0.50961441655058648</v>
      </c>
      <c r="G236">
        <v>43.95756753923515</v>
      </c>
      <c r="H236">
        <v>1896755301518.137</v>
      </c>
      <c r="I236">
        <v>59438851</v>
      </c>
      <c r="J236">
        <v>2007</v>
      </c>
      <c r="K236" t="s">
        <v>147</v>
      </c>
      <c r="L236">
        <v>1960</v>
      </c>
      <c r="M236">
        <v>2679.1239704667378</v>
      </c>
      <c r="N236" t="s">
        <v>312</v>
      </c>
      <c r="O236" t="s">
        <v>482</v>
      </c>
    </row>
    <row r="237" spans="1:15" x14ac:dyDescent="0.3">
      <c r="A237" t="s">
        <v>347</v>
      </c>
      <c r="B237" t="s">
        <v>352</v>
      </c>
      <c r="C237" t="s">
        <v>14</v>
      </c>
      <c r="D237">
        <v>13.405806558436639</v>
      </c>
      <c r="E237">
        <v>663845.72</v>
      </c>
      <c r="F237">
        <v>0.50913162175443683</v>
      </c>
      <c r="G237">
        <v>44.616391962068192</v>
      </c>
      <c r="H237">
        <v>62409709110.953781</v>
      </c>
      <c r="I237">
        <v>61704518</v>
      </c>
      <c r="J237">
        <v>2016</v>
      </c>
      <c r="K237" t="s">
        <v>15</v>
      </c>
      <c r="M237">
        <v>8313.4726266926737</v>
      </c>
      <c r="N237" t="s">
        <v>348</v>
      </c>
      <c r="O237" t="s">
        <v>482</v>
      </c>
    </row>
    <row r="238" spans="1:15" x14ac:dyDescent="0.3">
      <c r="A238" t="s">
        <v>300</v>
      </c>
      <c r="B238" t="s">
        <v>77</v>
      </c>
      <c r="C238" t="s">
        <v>23</v>
      </c>
      <c r="D238">
        <v>15.491674499070781</v>
      </c>
      <c r="E238">
        <v>651684.54</v>
      </c>
      <c r="F238">
        <v>1.8476689624727349</v>
      </c>
      <c r="G238">
        <v>46.252479842746119</v>
      </c>
      <c r="H238">
        <v>1326901059123.207</v>
      </c>
      <c r="I238">
        <v>25655289</v>
      </c>
      <c r="J238">
        <v>2006</v>
      </c>
      <c r="K238" t="s">
        <v>15</v>
      </c>
      <c r="L238">
        <v>1891</v>
      </c>
      <c r="M238">
        <v>12900.70457591191</v>
      </c>
      <c r="N238" t="s">
        <v>301</v>
      </c>
      <c r="O238" t="s">
        <v>482</v>
      </c>
    </row>
    <row r="239" spans="1:15" x14ac:dyDescent="0.3">
      <c r="A239" t="s">
        <v>392</v>
      </c>
      <c r="B239" t="s">
        <v>128</v>
      </c>
      <c r="C239" t="s">
        <v>23</v>
      </c>
      <c r="D239">
        <v>17.830916418207561</v>
      </c>
      <c r="E239">
        <v>644818.62</v>
      </c>
      <c r="F239">
        <v>4.0332807631064318</v>
      </c>
      <c r="G239">
        <v>71.340049187781602</v>
      </c>
      <c r="H239">
        <v>2704609160088.1499</v>
      </c>
      <c r="I239">
        <v>67081000</v>
      </c>
      <c r="J239">
        <v>2010</v>
      </c>
      <c r="K239" t="s">
        <v>147</v>
      </c>
      <c r="L239">
        <v>1751</v>
      </c>
      <c r="M239">
        <v>4617.0781138203401</v>
      </c>
      <c r="N239" t="s">
        <v>394</v>
      </c>
      <c r="O239" t="s">
        <v>482</v>
      </c>
    </row>
    <row r="240" spans="1:15" x14ac:dyDescent="0.3">
      <c r="A240" t="s">
        <v>475</v>
      </c>
      <c r="B240" t="s">
        <v>77</v>
      </c>
      <c r="C240" t="s">
        <v>23</v>
      </c>
      <c r="D240">
        <v>13.370685105354831</v>
      </c>
      <c r="E240">
        <v>640935.14</v>
      </c>
      <c r="F240">
        <v>0.49526628664675992</v>
      </c>
      <c r="G240">
        <v>46.252479842746119</v>
      </c>
      <c r="H240">
        <v>1326901059123.207</v>
      </c>
      <c r="I240">
        <v>25655289</v>
      </c>
      <c r="J240">
        <v>2006</v>
      </c>
      <c r="K240" t="s">
        <v>15</v>
      </c>
      <c r="L240">
        <v>1896</v>
      </c>
      <c r="M240">
        <v>40560.052542675039</v>
      </c>
      <c r="N240" t="s">
        <v>476</v>
      </c>
      <c r="O240" t="s">
        <v>482</v>
      </c>
    </row>
    <row r="241" spans="1:15" x14ac:dyDescent="0.3">
      <c r="A241" t="s">
        <v>79</v>
      </c>
      <c r="B241" t="s">
        <v>104</v>
      </c>
      <c r="C241" t="s">
        <v>14</v>
      </c>
      <c r="D241">
        <v>15.36674360498362</v>
      </c>
      <c r="E241">
        <v>606733.81000000006</v>
      </c>
      <c r="F241">
        <v>1.743493557864104</v>
      </c>
      <c r="G241">
        <v>7.3794783335359604</v>
      </c>
      <c r="H241">
        <v>547054174235.87592</v>
      </c>
      <c r="I241">
        <v>10353442</v>
      </c>
      <c r="J241">
        <v>2011</v>
      </c>
      <c r="K241" t="s">
        <v>15</v>
      </c>
      <c r="L241">
        <v>1744</v>
      </c>
      <c r="M241">
        <v>5834.6701712866816</v>
      </c>
      <c r="N241" t="s">
        <v>81</v>
      </c>
      <c r="O241" t="s">
        <v>482</v>
      </c>
    </row>
    <row r="242" spans="1:15" x14ac:dyDescent="0.3">
      <c r="A242" t="s">
        <v>139</v>
      </c>
      <c r="B242" t="s">
        <v>128</v>
      </c>
      <c r="C242" t="s">
        <v>23</v>
      </c>
      <c r="D242">
        <v>13.314097282080731</v>
      </c>
      <c r="E242">
        <v>605673.06999999995</v>
      </c>
      <c r="F242">
        <v>0.47354302693133288</v>
      </c>
      <c r="G242">
        <v>71.340049187781602</v>
      </c>
      <c r="H242">
        <v>2704609160088.1499</v>
      </c>
      <c r="I242">
        <v>67081000</v>
      </c>
      <c r="J242">
        <v>2010</v>
      </c>
      <c r="K242" t="s">
        <v>15</v>
      </c>
      <c r="L242">
        <v>1922</v>
      </c>
      <c r="M242">
        <v>3650.913106024334</v>
      </c>
      <c r="N242" t="s">
        <v>140</v>
      </c>
      <c r="O242" t="s">
        <v>482</v>
      </c>
    </row>
    <row r="243" spans="1:15" x14ac:dyDescent="0.3">
      <c r="A243" t="s">
        <v>341</v>
      </c>
      <c r="B243" t="s">
        <v>110</v>
      </c>
      <c r="C243" t="s">
        <v>14</v>
      </c>
      <c r="D243">
        <v>17.852440008637679</v>
      </c>
      <c r="E243">
        <v>594398.4</v>
      </c>
      <c r="F243">
        <v>4.0544270427423346</v>
      </c>
      <c r="G243">
        <v>11.994513031550071</v>
      </c>
      <c r="H243">
        <v>5040107754084.1064</v>
      </c>
      <c r="I243">
        <v>126261000</v>
      </c>
      <c r="J243">
        <v>2000</v>
      </c>
      <c r="K243" t="s">
        <v>147</v>
      </c>
      <c r="L243">
        <v>1800</v>
      </c>
      <c r="M243">
        <v>663.60018497464625</v>
      </c>
      <c r="N243" t="s">
        <v>342</v>
      </c>
      <c r="O243" t="s">
        <v>482</v>
      </c>
    </row>
    <row r="244" spans="1:15" x14ac:dyDescent="0.3">
      <c r="A244" t="s">
        <v>308</v>
      </c>
      <c r="B244" t="s">
        <v>22</v>
      </c>
      <c r="C244" t="s">
        <v>23</v>
      </c>
      <c r="D244">
        <v>13.26259453142162</v>
      </c>
      <c r="E244">
        <v>575268.86</v>
      </c>
      <c r="F244">
        <v>0.45442596247110117</v>
      </c>
      <c r="G244">
        <v>44.363367353854969</v>
      </c>
      <c r="H244">
        <v>21060473613000</v>
      </c>
      <c r="I244">
        <v>331501080</v>
      </c>
      <c r="J244">
        <v>2019</v>
      </c>
      <c r="K244" t="s">
        <v>74</v>
      </c>
      <c r="L244">
        <v>1967</v>
      </c>
      <c r="M244">
        <v>9049.653231992359</v>
      </c>
      <c r="N244" t="s">
        <v>309</v>
      </c>
      <c r="O244" t="s">
        <v>482</v>
      </c>
    </row>
    <row r="245" spans="1:15" x14ac:dyDescent="0.3">
      <c r="A245" t="s">
        <v>25</v>
      </c>
      <c r="B245" t="s">
        <v>33</v>
      </c>
      <c r="C245" t="s">
        <v>23</v>
      </c>
      <c r="D245">
        <v>14.02521237255498</v>
      </c>
      <c r="E245">
        <v>562057.79</v>
      </c>
      <c r="F245">
        <v>0.80348445408857794</v>
      </c>
      <c r="G245">
        <v>32.79515069113981</v>
      </c>
      <c r="H245">
        <v>25872798012.19376</v>
      </c>
      <c r="I245">
        <v>16396860</v>
      </c>
      <c r="J245">
        <v>2010</v>
      </c>
      <c r="K245" t="s">
        <v>19</v>
      </c>
      <c r="M245">
        <v>142.58086252398789</v>
      </c>
      <c r="N245" t="s">
        <v>54</v>
      </c>
      <c r="O245" t="s">
        <v>482</v>
      </c>
    </row>
    <row r="246" spans="1:15" x14ac:dyDescent="0.3">
      <c r="A246" t="s">
        <v>58</v>
      </c>
      <c r="B246" t="s">
        <v>62</v>
      </c>
      <c r="C246" t="s">
        <v>23</v>
      </c>
      <c r="D246">
        <v>13.21883059667117</v>
      </c>
      <c r="E246">
        <v>550635.74</v>
      </c>
      <c r="F246">
        <v>0.43866500167936168</v>
      </c>
      <c r="G246">
        <v>52.331679223284077</v>
      </c>
      <c r="H246">
        <v>1276962685648.252</v>
      </c>
      <c r="I246">
        <v>47365655</v>
      </c>
      <c r="J246">
        <v>2015</v>
      </c>
      <c r="K246" t="s">
        <v>19</v>
      </c>
      <c r="L246">
        <v>2004</v>
      </c>
      <c r="M246">
        <v>1378.422755073693</v>
      </c>
      <c r="N246" t="s">
        <v>60</v>
      </c>
      <c r="O246" t="s">
        <v>482</v>
      </c>
    </row>
    <row r="247" spans="1:15" x14ac:dyDescent="0.3">
      <c r="A247" t="s">
        <v>25</v>
      </c>
      <c r="B247" t="s">
        <v>26</v>
      </c>
      <c r="C247" t="s">
        <v>23</v>
      </c>
      <c r="D247">
        <v>16.436282873839421</v>
      </c>
      <c r="E247">
        <v>541460</v>
      </c>
      <c r="F247">
        <v>2.690994577334636</v>
      </c>
      <c r="G247">
        <v>39.603228608282272</v>
      </c>
      <c r="H247">
        <v>385540224628.29181</v>
      </c>
      <c r="I247">
        <v>45376763</v>
      </c>
      <c r="J247">
        <v>2017</v>
      </c>
      <c r="K247" t="s">
        <v>19</v>
      </c>
      <c r="L247">
        <v>1980</v>
      </c>
      <c r="M247">
        <v>3294.1703309901909</v>
      </c>
      <c r="N247" t="s">
        <v>54</v>
      </c>
      <c r="O247" t="s">
        <v>482</v>
      </c>
    </row>
    <row r="248" spans="1:15" x14ac:dyDescent="0.3">
      <c r="A248" t="s">
        <v>404</v>
      </c>
      <c r="B248" t="s">
        <v>62</v>
      </c>
      <c r="C248" t="s">
        <v>23</v>
      </c>
      <c r="D248">
        <v>13.188804892948919</v>
      </c>
      <c r="E248">
        <v>534348.23</v>
      </c>
      <c r="F248">
        <v>0.42810568500537322</v>
      </c>
      <c r="G248">
        <v>52.331679223284077</v>
      </c>
      <c r="H248">
        <v>1276962685648.252</v>
      </c>
      <c r="I248">
        <v>47365655</v>
      </c>
      <c r="J248">
        <v>2006</v>
      </c>
      <c r="K248" t="s">
        <v>19</v>
      </c>
      <c r="L248">
        <v>1993</v>
      </c>
      <c r="M248">
        <v>2575.7817266819229</v>
      </c>
      <c r="N248" t="s">
        <v>405</v>
      </c>
      <c r="O248" t="s">
        <v>482</v>
      </c>
    </row>
    <row r="249" spans="1:15" x14ac:dyDescent="0.3">
      <c r="A249" t="s">
        <v>25</v>
      </c>
      <c r="B249" t="s">
        <v>41</v>
      </c>
      <c r="C249" t="s">
        <v>23</v>
      </c>
      <c r="D249">
        <v>13.15171116709303</v>
      </c>
      <c r="E249">
        <v>514890.34</v>
      </c>
      <c r="F249">
        <v>0.4153430535032846</v>
      </c>
      <c r="G249">
        <v>33.182087637994613</v>
      </c>
      <c r="H249">
        <v>1058688935454.782</v>
      </c>
      <c r="I249">
        <v>271857970</v>
      </c>
      <c r="J249">
        <v>2011</v>
      </c>
      <c r="K249" t="s">
        <v>19</v>
      </c>
      <c r="L249">
        <v>2018</v>
      </c>
      <c r="M249">
        <v>1009.693404129657</v>
      </c>
      <c r="N249" t="s">
        <v>54</v>
      </c>
      <c r="O249" t="s">
        <v>482</v>
      </c>
    </row>
    <row r="250" spans="1:15" x14ac:dyDescent="0.3">
      <c r="A250" t="s">
        <v>204</v>
      </c>
      <c r="B250" t="s">
        <v>77</v>
      </c>
      <c r="C250" t="s">
        <v>23</v>
      </c>
      <c r="D250">
        <v>14.213902946588069</v>
      </c>
      <c r="E250">
        <v>495332.99</v>
      </c>
      <c r="F250">
        <v>0.91205270410750061</v>
      </c>
      <c r="G250">
        <v>46.252479842746119</v>
      </c>
      <c r="H250">
        <v>1326901059123.207</v>
      </c>
      <c r="I250">
        <v>25655289</v>
      </c>
      <c r="J250">
        <v>2006</v>
      </c>
      <c r="K250" t="s">
        <v>15</v>
      </c>
      <c r="L250">
        <v>1875</v>
      </c>
      <c r="M250">
        <v>26215.745011961641</v>
      </c>
      <c r="N250" t="s">
        <v>206</v>
      </c>
      <c r="O250" t="s">
        <v>482</v>
      </c>
    </row>
    <row r="251" spans="1:15" x14ac:dyDescent="0.3">
      <c r="A251" t="s">
        <v>25</v>
      </c>
      <c r="B251" t="s">
        <v>35</v>
      </c>
      <c r="C251" t="s">
        <v>14</v>
      </c>
      <c r="D251">
        <v>13.10016155072964</v>
      </c>
      <c r="E251">
        <v>489020.41</v>
      </c>
      <c r="F251">
        <v>0.39811846079396018</v>
      </c>
      <c r="G251">
        <v>56.076897660084327</v>
      </c>
      <c r="H251">
        <v>14687673892881.98</v>
      </c>
      <c r="I251">
        <v>1411100000</v>
      </c>
      <c r="J251">
        <v>2016</v>
      </c>
      <c r="K251" t="s">
        <v>19</v>
      </c>
      <c r="M251">
        <v>1435.6607354660159</v>
      </c>
      <c r="N251" t="s">
        <v>27</v>
      </c>
      <c r="O251" t="s">
        <v>482</v>
      </c>
    </row>
    <row r="252" spans="1:15" x14ac:dyDescent="0.3">
      <c r="A252" t="s">
        <v>237</v>
      </c>
      <c r="B252" t="s">
        <v>77</v>
      </c>
      <c r="C252" t="s">
        <v>23</v>
      </c>
      <c r="D252">
        <v>13.07567942261786</v>
      </c>
      <c r="E252">
        <v>477193.49</v>
      </c>
      <c r="F252">
        <v>0.39014399700037022</v>
      </c>
      <c r="G252">
        <v>46.252479842746119</v>
      </c>
      <c r="H252">
        <v>1326901059123.207</v>
      </c>
      <c r="I252">
        <v>25655289</v>
      </c>
      <c r="J252">
        <v>2004</v>
      </c>
      <c r="K252" t="s">
        <v>147</v>
      </c>
      <c r="L252">
        <v>1788</v>
      </c>
      <c r="M252">
        <v>44673.480442950116</v>
      </c>
      <c r="N252" t="s">
        <v>238</v>
      </c>
      <c r="O252" t="s">
        <v>482</v>
      </c>
    </row>
    <row r="253" spans="1:15" x14ac:dyDescent="0.3">
      <c r="A253" t="s">
        <v>376</v>
      </c>
      <c r="B253" t="s">
        <v>110</v>
      </c>
      <c r="C253" t="s">
        <v>14</v>
      </c>
      <c r="D253">
        <v>17.632631866887429</v>
      </c>
      <c r="E253">
        <v>475518.71999999997</v>
      </c>
      <c r="F253">
        <v>3.83887398776133</v>
      </c>
      <c r="G253">
        <v>11.994513031550071</v>
      </c>
      <c r="H253">
        <v>5040107754084.1064</v>
      </c>
      <c r="I253">
        <v>126261000</v>
      </c>
      <c r="J253">
        <v>2000</v>
      </c>
      <c r="K253" t="s">
        <v>147</v>
      </c>
      <c r="L253">
        <v>1962</v>
      </c>
      <c r="M253">
        <v>3433.2288336567358</v>
      </c>
      <c r="N253" t="s">
        <v>377</v>
      </c>
      <c r="O253" t="s">
        <v>482</v>
      </c>
    </row>
    <row r="254" spans="1:15" x14ac:dyDescent="0.3">
      <c r="A254" t="s">
        <v>444</v>
      </c>
      <c r="B254" t="s">
        <v>77</v>
      </c>
      <c r="C254" t="s">
        <v>23</v>
      </c>
      <c r="D254">
        <v>13.03421350530229</v>
      </c>
      <c r="E254">
        <v>457810.82</v>
      </c>
      <c r="F254">
        <v>0.37693587208138668</v>
      </c>
      <c r="G254">
        <v>46.252479842746119</v>
      </c>
      <c r="H254">
        <v>1326901059123.207</v>
      </c>
      <c r="I254">
        <v>25655289</v>
      </c>
      <c r="J254">
        <v>2006</v>
      </c>
      <c r="K254" t="s">
        <v>15</v>
      </c>
      <c r="L254">
        <v>1931</v>
      </c>
      <c r="M254">
        <v>5290.4078097926522</v>
      </c>
      <c r="N254" t="s">
        <v>445</v>
      </c>
      <c r="O254" t="s">
        <v>482</v>
      </c>
    </row>
    <row r="255" spans="1:15" x14ac:dyDescent="0.3">
      <c r="A255" t="s">
        <v>79</v>
      </c>
      <c r="B255" t="s">
        <v>95</v>
      </c>
      <c r="C255" t="s">
        <v>14</v>
      </c>
      <c r="D255">
        <v>14.494500932145041</v>
      </c>
      <c r="E255">
        <v>455050.35</v>
      </c>
      <c r="F255">
        <v>1.0891963845168819</v>
      </c>
      <c r="G255">
        <v>19.17843866171004</v>
      </c>
      <c r="H255">
        <v>4769860740.7407417</v>
      </c>
      <c r="I255">
        <v>621306</v>
      </c>
      <c r="J255">
        <v>2011</v>
      </c>
      <c r="K255" t="s">
        <v>15</v>
      </c>
      <c r="L255">
        <v>2022</v>
      </c>
      <c r="M255">
        <v>132.89201827417099</v>
      </c>
      <c r="N255" t="s">
        <v>81</v>
      </c>
      <c r="O255" t="s">
        <v>482</v>
      </c>
    </row>
    <row r="256" spans="1:15" x14ac:dyDescent="0.3">
      <c r="A256" t="s">
        <v>426</v>
      </c>
      <c r="B256" t="s">
        <v>77</v>
      </c>
      <c r="C256" t="s">
        <v>23</v>
      </c>
      <c r="D256">
        <v>12.960953479762139</v>
      </c>
      <c r="E256">
        <v>425470.6</v>
      </c>
      <c r="F256">
        <v>0.35450200481556893</v>
      </c>
      <c r="G256">
        <v>46.252479842746119</v>
      </c>
      <c r="H256">
        <v>1326901059123.207</v>
      </c>
      <c r="I256">
        <v>25655289</v>
      </c>
      <c r="J256">
        <v>2015</v>
      </c>
      <c r="K256" t="s">
        <v>19</v>
      </c>
      <c r="M256">
        <v>213.58508013084341</v>
      </c>
      <c r="N256" t="s">
        <v>427</v>
      </c>
      <c r="O256" t="s">
        <v>482</v>
      </c>
    </row>
    <row r="257" spans="1:15" x14ac:dyDescent="0.3">
      <c r="A257" t="s">
        <v>331</v>
      </c>
      <c r="B257" t="s">
        <v>13</v>
      </c>
      <c r="C257" t="s">
        <v>23</v>
      </c>
      <c r="D257">
        <v>12.936760041459181</v>
      </c>
      <c r="E257">
        <v>415300.5</v>
      </c>
      <c r="F257">
        <v>0.34734187603958339</v>
      </c>
      <c r="G257">
        <v>79.417850283161187</v>
      </c>
      <c r="H257">
        <v>337619680138.49359</v>
      </c>
      <c r="I257">
        <v>58801927</v>
      </c>
      <c r="J257">
        <v>2001</v>
      </c>
      <c r="K257" t="s">
        <v>15</v>
      </c>
      <c r="L257">
        <v>1843</v>
      </c>
      <c r="M257">
        <v>725.58896296909847</v>
      </c>
      <c r="N257" t="s">
        <v>332</v>
      </c>
      <c r="O257" t="s">
        <v>482</v>
      </c>
    </row>
    <row r="258" spans="1:15" x14ac:dyDescent="0.3">
      <c r="A258" t="s">
        <v>283</v>
      </c>
      <c r="B258" t="s">
        <v>36</v>
      </c>
      <c r="C258" t="s">
        <v>23</v>
      </c>
      <c r="D258">
        <v>12.933780684541979</v>
      </c>
      <c r="E258">
        <v>414065.01</v>
      </c>
      <c r="F258">
        <v>0.34646854237225749</v>
      </c>
      <c r="G258">
        <v>61.666666666666671</v>
      </c>
      <c r="H258">
        <v>107352000000</v>
      </c>
      <c r="I258">
        <v>11300698</v>
      </c>
      <c r="J258">
        <v>1975</v>
      </c>
      <c r="K258" t="s">
        <v>74</v>
      </c>
      <c r="M258">
        <v>738.73566062748432</v>
      </c>
      <c r="N258" t="s">
        <v>284</v>
      </c>
      <c r="O258" t="s">
        <v>482</v>
      </c>
    </row>
    <row r="259" spans="1:15" x14ac:dyDescent="0.3">
      <c r="A259" t="s">
        <v>365</v>
      </c>
      <c r="B259" t="s">
        <v>96</v>
      </c>
      <c r="C259" t="s">
        <v>23</v>
      </c>
      <c r="D259">
        <v>12.90760080734626</v>
      </c>
      <c r="E259">
        <v>403365.48</v>
      </c>
      <c r="F259">
        <v>0.33887326612723112</v>
      </c>
      <c r="G259">
        <v>2.7065676599365882</v>
      </c>
      <c r="H259">
        <v>362198318435.25989</v>
      </c>
      <c r="I259">
        <v>5379475</v>
      </c>
      <c r="J259">
        <v>2007</v>
      </c>
      <c r="K259" t="s">
        <v>74</v>
      </c>
      <c r="L259">
        <v>1990</v>
      </c>
      <c r="M259">
        <v>8760.825069429151</v>
      </c>
      <c r="N259" t="s">
        <v>366</v>
      </c>
      <c r="O259" t="s">
        <v>482</v>
      </c>
    </row>
    <row r="260" spans="1:15" x14ac:dyDescent="0.3">
      <c r="A260" t="s">
        <v>25</v>
      </c>
      <c r="B260" t="s">
        <v>30</v>
      </c>
      <c r="C260" t="s">
        <v>23</v>
      </c>
      <c r="D260">
        <v>12.904565587015011</v>
      </c>
      <c r="E260">
        <v>402143.03</v>
      </c>
      <c r="F260">
        <v>0.33800180195379631</v>
      </c>
      <c r="G260">
        <v>34.881380965568169</v>
      </c>
      <c r="H260">
        <v>36629843805.021561</v>
      </c>
      <c r="I260">
        <v>11936162</v>
      </c>
      <c r="J260">
        <v>1995</v>
      </c>
      <c r="K260" t="s">
        <v>19</v>
      </c>
      <c r="M260">
        <v>1351.1476576358909</v>
      </c>
      <c r="N260" t="s">
        <v>54</v>
      </c>
      <c r="O260" t="s">
        <v>482</v>
      </c>
    </row>
    <row r="261" spans="1:15" x14ac:dyDescent="0.3">
      <c r="A261" t="s">
        <v>382</v>
      </c>
      <c r="B261" t="s">
        <v>128</v>
      </c>
      <c r="C261" t="s">
        <v>23</v>
      </c>
      <c r="D261">
        <v>13.02338898255613</v>
      </c>
      <c r="E261">
        <v>397878.66</v>
      </c>
      <c r="F261">
        <v>0.37354913558898062</v>
      </c>
      <c r="G261">
        <v>71.340049187781602</v>
      </c>
      <c r="H261">
        <v>2704609160088.1499</v>
      </c>
      <c r="I261">
        <v>67081000</v>
      </c>
      <c r="J261">
        <v>2009</v>
      </c>
      <c r="K261" t="s">
        <v>74</v>
      </c>
      <c r="L261">
        <v>1985</v>
      </c>
      <c r="M261">
        <v>1205.9278088886931</v>
      </c>
      <c r="N261" t="s">
        <v>383</v>
      </c>
      <c r="O261" t="s">
        <v>482</v>
      </c>
    </row>
    <row r="262" spans="1:15" x14ac:dyDescent="0.3">
      <c r="A262" t="s">
        <v>345</v>
      </c>
      <c r="B262" t="s">
        <v>77</v>
      </c>
      <c r="C262" t="s">
        <v>23</v>
      </c>
      <c r="D262">
        <v>14.45563439056191</v>
      </c>
      <c r="E262">
        <v>397260.76</v>
      </c>
      <c r="F262">
        <v>1.0635772465589339</v>
      </c>
      <c r="G262">
        <v>46.252479842746119</v>
      </c>
      <c r="H262">
        <v>1326901059123.207</v>
      </c>
      <c r="I262">
        <v>25655289</v>
      </c>
      <c r="J262">
        <v>2006</v>
      </c>
      <c r="K262" t="s">
        <v>15</v>
      </c>
      <c r="L262">
        <v>1912</v>
      </c>
      <c r="M262">
        <v>49152.978758283563</v>
      </c>
      <c r="N262" t="s">
        <v>346</v>
      </c>
      <c r="O262" t="s">
        <v>482</v>
      </c>
    </row>
    <row r="263" spans="1:15" x14ac:dyDescent="0.3">
      <c r="A263" t="s">
        <v>25</v>
      </c>
      <c r="B263" t="s">
        <v>37</v>
      </c>
      <c r="C263" t="s">
        <v>14</v>
      </c>
      <c r="D263">
        <v>12.85305266010123</v>
      </c>
      <c r="E263">
        <v>381951.93</v>
      </c>
      <c r="F263">
        <v>0.3234969418172387</v>
      </c>
      <c r="G263">
        <v>22.958977807666439</v>
      </c>
      <c r="H263">
        <v>2158392539.9369702</v>
      </c>
      <c r="I263">
        <v>1299995</v>
      </c>
      <c r="J263">
        <v>2013</v>
      </c>
      <c r="K263" t="s">
        <v>19</v>
      </c>
      <c r="M263">
        <v>14.21357790625188</v>
      </c>
      <c r="N263" t="s">
        <v>27</v>
      </c>
      <c r="O263" t="s">
        <v>482</v>
      </c>
    </row>
    <row r="264" spans="1:15" x14ac:dyDescent="0.3">
      <c r="A264" t="s">
        <v>457</v>
      </c>
      <c r="B264" t="s">
        <v>110</v>
      </c>
      <c r="C264" t="s">
        <v>23</v>
      </c>
      <c r="D264">
        <v>13.629693872317301</v>
      </c>
      <c r="E264">
        <v>356613.86</v>
      </c>
      <c r="F264">
        <v>0.6045480765258171</v>
      </c>
      <c r="G264">
        <v>11.994513031550071</v>
      </c>
      <c r="H264">
        <v>5040107754084.1064</v>
      </c>
      <c r="I264">
        <v>126261000</v>
      </c>
      <c r="J264">
        <v>2017</v>
      </c>
      <c r="K264" t="s">
        <v>111</v>
      </c>
      <c r="L264">
        <v>1965</v>
      </c>
      <c r="M264">
        <v>4267.3096719033356</v>
      </c>
      <c r="N264" t="s">
        <v>458</v>
      </c>
      <c r="O264" t="s">
        <v>482</v>
      </c>
    </row>
    <row r="265" spans="1:15" x14ac:dyDescent="0.3">
      <c r="A265" t="s">
        <v>338</v>
      </c>
      <c r="B265" t="s">
        <v>128</v>
      </c>
      <c r="C265" t="s">
        <v>14</v>
      </c>
      <c r="D265">
        <v>12.758203922834539</v>
      </c>
      <c r="E265">
        <v>347389.2</v>
      </c>
      <c r="F265">
        <v>0.29816879407516039</v>
      </c>
      <c r="G265">
        <v>71.340049187781602</v>
      </c>
      <c r="H265">
        <v>2704609160088.1499</v>
      </c>
      <c r="I265">
        <v>67081000</v>
      </c>
      <c r="J265">
        <v>2010</v>
      </c>
      <c r="K265" t="s">
        <v>19</v>
      </c>
      <c r="L265">
        <v>1975</v>
      </c>
      <c r="M265">
        <v>3301.0963292522551</v>
      </c>
      <c r="N265" t="s">
        <v>339</v>
      </c>
      <c r="O265" t="s">
        <v>482</v>
      </c>
    </row>
    <row r="266" spans="1:15" x14ac:dyDescent="0.3">
      <c r="A266" t="s">
        <v>466</v>
      </c>
      <c r="B266" t="s">
        <v>34</v>
      </c>
      <c r="C266" t="s">
        <v>14</v>
      </c>
      <c r="D266">
        <v>12.74079661532083</v>
      </c>
      <c r="E266">
        <v>341394.4</v>
      </c>
      <c r="F266">
        <v>0.29370966993197961</v>
      </c>
      <c r="G266">
        <v>21.128882146296331</v>
      </c>
      <c r="H266">
        <v>252727193710.01779</v>
      </c>
      <c r="I266">
        <v>19300315</v>
      </c>
      <c r="J266">
        <v>2016</v>
      </c>
      <c r="K266" t="s">
        <v>15</v>
      </c>
      <c r="L266">
        <v>1847</v>
      </c>
      <c r="M266">
        <v>5826.3080250152998</v>
      </c>
      <c r="N266" t="s">
        <v>467</v>
      </c>
      <c r="O266" t="s">
        <v>482</v>
      </c>
    </row>
    <row r="267" spans="1:15" x14ac:dyDescent="0.3">
      <c r="A267" t="s">
        <v>254</v>
      </c>
      <c r="B267" t="s">
        <v>64</v>
      </c>
      <c r="C267" t="s">
        <v>23</v>
      </c>
      <c r="D267">
        <v>12.72853728243337</v>
      </c>
      <c r="E267">
        <v>337234.67</v>
      </c>
      <c r="F267">
        <v>0.29060380253849821</v>
      </c>
      <c r="G267">
        <v>38.562910637651427</v>
      </c>
      <c r="H267">
        <v>211734532308.01279</v>
      </c>
      <c r="I267">
        <v>5090200</v>
      </c>
      <c r="J267">
        <v>2010</v>
      </c>
      <c r="K267" t="s">
        <v>147</v>
      </c>
      <c r="L267">
        <v>1904</v>
      </c>
      <c r="M267">
        <v>1797.3134085724309</v>
      </c>
      <c r="N267" t="s">
        <v>255</v>
      </c>
      <c r="O267" t="s">
        <v>482</v>
      </c>
    </row>
    <row r="268" spans="1:15" x14ac:dyDescent="0.3">
      <c r="A268" t="s">
        <v>25</v>
      </c>
      <c r="B268" t="s">
        <v>29</v>
      </c>
      <c r="C268" t="s">
        <v>14</v>
      </c>
      <c r="D268">
        <v>12.64562579792319</v>
      </c>
      <c r="E268">
        <v>310401.71000000002</v>
      </c>
      <c r="F268">
        <v>0.27033373906087138</v>
      </c>
      <c r="G268">
        <v>13.45044572627163</v>
      </c>
      <c r="H268">
        <v>2325184481.4277</v>
      </c>
      <c r="I268">
        <v>772506</v>
      </c>
      <c r="J268">
        <v>2013</v>
      </c>
      <c r="K268" t="s">
        <v>19</v>
      </c>
      <c r="M268">
        <v>5.5438637553573793</v>
      </c>
      <c r="N268" t="s">
        <v>27</v>
      </c>
      <c r="O268" t="s">
        <v>482</v>
      </c>
    </row>
    <row r="269" spans="1:15" x14ac:dyDescent="0.3">
      <c r="A269" t="s">
        <v>79</v>
      </c>
      <c r="B269" t="s">
        <v>83</v>
      </c>
      <c r="C269" t="s">
        <v>14</v>
      </c>
      <c r="D269">
        <v>14.41445826715484</v>
      </c>
      <c r="E269">
        <v>303366.90000000002</v>
      </c>
      <c r="F269">
        <v>1.0368083043854091</v>
      </c>
      <c r="G269">
        <v>40.797122869248213</v>
      </c>
      <c r="H269">
        <v>61371126414.16626</v>
      </c>
      <c r="I269">
        <v>9379952</v>
      </c>
      <c r="J269">
        <v>2011</v>
      </c>
      <c r="K269" t="s">
        <v>15</v>
      </c>
      <c r="L269">
        <v>2013</v>
      </c>
      <c r="M269">
        <v>3091.6319213815568</v>
      </c>
      <c r="N269" t="s">
        <v>81</v>
      </c>
      <c r="O269" t="s">
        <v>482</v>
      </c>
    </row>
    <row r="270" spans="1:15" x14ac:dyDescent="0.3">
      <c r="A270" t="s">
        <v>79</v>
      </c>
      <c r="B270" t="s">
        <v>91</v>
      </c>
      <c r="C270" t="s">
        <v>14</v>
      </c>
      <c r="D270">
        <v>17.11133465907232</v>
      </c>
      <c r="E270">
        <v>303366.90000000002</v>
      </c>
      <c r="F270">
        <v>3.332192165456151</v>
      </c>
      <c r="G270">
        <v>45.517362296353767</v>
      </c>
      <c r="H270">
        <v>188925995936.8067</v>
      </c>
      <c r="I270">
        <v>10698599</v>
      </c>
      <c r="J270">
        <v>2011</v>
      </c>
      <c r="K270" t="s">
        <v>15</v>
      </c>
      <c r="L270">
        <v>2020</v>
      </c>
      <c r="M270">
        <v>673.8784528838645</v>
      </c>
      <c r="N270" t="s">
        <v>81</v>
      </c>
      <c r="O270" t="s">
        <v>482</v>
      </c>
    </row>
    <row r="271" spans="1:15" x14ac:dyDescent="0.3">
      <c r="A271" t="s">
        <v>196</v>
      </c>
      <c r="B271" t="s">
        <v>98</v>
      </c>
      <c r="C271" t="s">
        <v>14</v>
      </c>
      <c r="D271">
        <v>12.60405056110112</v>
      </c>
      <c r="E271">
        <v>297761.23</v>
      </c>
      <c r="F271">
        <v>0.26064064912640439</v>
      </c>
      <c r="G271">
        <v>42.276671950186447</v>
      </c>
      <c r="H271">
        <v>229031860520.77731</v>
      </c>
      <c r="I271">
        <v>10297081</v>
      </c>
      <c r="J271">
        <v>2010</v>
      </c>
      <c r="K271" t="s">
        <v>74</v>
      </c>
      <c r="L271">
        <v>2009</v>
      </c>
      <c r="M271">
        <v>806.50741349112582</v>
      </c>
      <c r="N271" t="s">
        <v>197</v>
      </c>
      <c r="O271" t="s">
        <v>482</v>
      </c>
    </row>
    <row r="272" spans="1:15" x14ac:dyDescent="0.3">
      <c r="A272" t="s">
        <v>25</v>
      </c>
      <c r="B272" t="s">
        <v>46</v>
      </c>
      <c r="C272" t="s">
        <v>23</v>
      </c>
      <c r="D272">
        <v>12.60346136053322</v>
      </c>
      <c r="E272">
        <v>297585.84000000003</v>
      </c>
      <c r="F272">
        <v>0.26050549186570943</v>
      </c>
      <c r="G272">
        <v>42.308431915429153</v>
      </c>
      <c r="H272">
        <v>35432178068.181389</v>
      </c>
      <c r="I272">
        <v>6618695</v>
      </c>
      <c r="J272">
        <v>1995</v>
      </c>
      <c r="K272" t="s">
        <v>19</v>
      </c>
      <c r="M272">
        <v>395.13640608266002</v>
      </c>
      <c r="N272" t="s">
        <v>54</v>
      </c>
      <c r="O272" t="s">
        <v>482</v>
      </c>
    </row>
    <row r="273" spans="1:15" x14ac:dyDescent="0.3">
      <c r="A273" t="s">
        <v>189</v>
      </c>
      <c r="B273" t="s">
        <v>64</v>
      </c>
      <c r="C273" t="s">
        <v>23</v>
      </c>
      <c r="D273">
        <v>12.57306300218643</v>
      </c>
      <c r="E273">
        <v>288675.8</v>
      </c>
      <c r="F273">
        <v>0.25361517952178081</v>
      </c>
      <c r="G273">
        <v>38.562910637651427</v>
      </c>
      <c r="H273">
        <v>211734532308.01279</v>
      </c>
      <c r="I273">
        <v>5090200</v>
      </c>
      <c r="J273">
        <v>1990</v>
      </c>
      <c r="K273" t="s">
        <v>15</v>
      </c>
      <c r="L273">
        <v>2013</v>
      </c>
      <c r="M273">
        <v>2627.79523905622</v>
      </c>
      <c r="N273" t="s">
        <v>190</v>
      </c>
      <c r="O273" t="s">
        <v>482</v>
      </c>
    </row>
    <row r="274" spans="1:15" x14ac:dyDescent="0.3">
      <c r="A274" t="s">
        <v>426</v>
      </c>
      <c r="B274" t="s">
        <v>26</v>
      </c>
      <c r="C274" t="s">
        <v>23</v>
      </c>
      <c r="D274">
        <v>12.52932024947502</v>
      </c>
      <c r="E274">
        <v>276320.48</v>
      </c>
      <c r="F274">
        <v>0.24398131326184511</v>
      </c>
      <c r="G274">
        <v>39.603228608282272</v>
      </c>
      <c r="H274">
        <v>385540224628.29181</v>
      </c>
      <c r="I274">
        <v>45376763</v>
      </c>
      <c r="J274">
        <v>2005</v>
      </c>
      <c r="K274" t="s">
        <v>19</v>
      </c>
      <c r="L274">
        <v>1985</v>
      </c>
      <c r="M274">
        <v>1614.1863097451419</v>
      </c>
      <c r="N274" t="s">
        <v>427</v>
      </c>
      <c r="O274" t="s">
        <v>482</v>
      </c>
    </row>
    <row r="275" spans="1:15" x14ac:dyDescent="0.3">
      <c r="A275" t="s">
        <v>278</v>
      </c>
      <c r="B275" t="s">
        <v>89</v>
      </c>
      <c r="C275" t="s">
        <v>23</v>
      </c>
      <c r="D275">
        <v>12.504658158837881</v>
      </c>
      <c r="E275">
        <v>269589.15999999997</v>
      </c>
      <c r="F275">
        <v>0.2386933520713691</v>
      </c>
      <c r="G275">
        <v>7.4685793248667496</v>
      </c>
      <c r="H275">
        <v>271891788362.6467</v>
      </c>
      <c r="I275">
        <v>5529543</v>
      </c>
      <c r="J275">
        <v>2006</v>
      </c>
      <c r="K275" t="s">
        <v>19</v>
      </c>
      <c r="L275">
        <v>2002</v>
      </c>
      <c r="M275">
        <v>6068.912252448039</v>
      </c>
      <c r="N275" t="s">
        <v>280</v>
      </c>
      <c r="O275" t="s">
        <v>482</v>
      </c>
    </row>
    <row r="276" spans="1:15" x14ac:dyDescent="0.3">
      <c r="A276" t="s">
        <v>234</v>
      </c>
      <c r="B276" t="s">
        <v>90</v>
      </c>
      <c r="C276" t="s">
        <v>23</v>
      </c>
      <c r="D276">
        <v>15.456325215296861</v>
      </c>
      <c r="E276">
        <v>262865</v>
      </c>
      <c r="F276">
        <v>1.8179744865996019</v>
      </c>
      <c r="G276">
        <v>47.497066315578579</v>
      </c>
      <c r="H276">
        <v>3889668895299.6221</v>
      </c>
      <c r="I276">
        <v>83160871</v>
      </c>
      <c r="J276">
        <v>2002</v>
      </c>
      <c r="K276" t="s">
        <v>19</v>
      </c>
      <c r="L276">
        <v>1879</v>
      </c>
      <c r="M276">
        <v>479.86441864369931</v>
      </c>
      <c r="N276" t="s">
        <v>236</v>
      </c>
      <c r="O276" t="s">
        <v>482</v>
      </c>
    </row>
    <row r="277" spans="1:15" x14ac:dyDescent="0.3">
      <c r="A277" t="s">
        <v>310</v>
      </c>
      <c r="B277" t="s">
        <v>61</v>
      </c>
      <c r="C277" t="s">
        <v>14</v>
      </c>
      <c r="D277">
        <v>15.06875168355289</v>
      </c>
      <c r="E277">
        <v>252514.54</v>
      </c>
      <c r="F277">
        <v>1.5044490943548361</v>
      </c>
      <c r="G277">
        <v>43.95756753923515</v>
      </c>
      <c r="H277">
        <v>1896755301518.137</v>
      </c>
      <c r="I277">
        <v>59438851</v>
      </c>
      <c r="J277">
        <v>2007</v>
      </c>
      <c r="K277" t="s">
        <v>147</v>
      </c>
      <c r="L277">
        <v>1960</v>
      </c>
      <c r="M277">
        <v>2679.1239704667378</v>
      </c>
      <c r="N277" t="s">
        <v>311</v>
      </c>
      <c r="O277" t="s">
        <v>482</v>
      </c>
    </row>
    <row r="278" spans="1:15" x14ac:dyDescent="0.3">
      <c r="A278" t="s">
        <v>113</v>
      </c>
      <c r="B278" t="s">
        <v>61</v>
      </c>
      <c r="C278" t="s">
        <v>23</v>
      </c>
      <c r="D278">
        <v>13.492963849530311</v>
      </c>
      <c r="E278">
        <v>248134.36</v>
      </c>
      <c r="F278">
        <v>0.54482180896377908</v>
      </c>
      <c r="G278">
        <v>43.95756753923515</v>
      </c>
      <c r="H278">
        <v>1896755301518.137</v>
      </c>
      <c r="I278">
        <v>59438851</v>
      </c>
      <c r="J278">
        <v>2010</v>
      </c>
      <c r="K278" t="s">
        <v>19</v>
      </c>
      <c r="L278">
        <v>1994</v>
      </c>
      <c r="M278">
        <v>78.125244920199577</v>
      </c>
      <c r="N278" t="s">
        <v>114</v>
      </c>
      <c r="O278" t="s">
        <v>482</v>
      </c>
    </row>
    <row r="279" spans="1:15" x14ac:dyDescent="0.3">
      <c r="A279" t="s">
        <v>202</v>
      </c>
      <c r="B279" t="s">
        <v>128</v>
      </c>
      <c r="C279" t="s">
        <v>23</v>
      </c>
      <c r="D279">
        <v>15.510496395898389</v>
      </c>
      <c r="E279">
        <v>235729.84</v>
      </c>
      <c r="F279">
        <v>1.863547869802076</v>
      </c>
      <c r="G279">
        <v>71.340049187781602</v>
      </c>
      <c r="H279">
        <v>2704609160088.1499</v>
      </c>
      <c r="I279">
        <v>67081000</v>
      </c>
      <c r="J279">
        <v>2009</v>
      </c>
      <c r="K279" t="s">
        <v>15</v>
      </c>
      <c r="L279">
        <v>1956</v>
      </c>
      <c r="M279">
        <v>3220.6120289198889</v>
      </c>
      <c r="N279" t="s">
        <v>203</v>
      </c>
      <c r="O279" t="s">
        <v>482</v>
      </c>
    </row>
    <row r="280" spans="1:15" x14ac:dyDescent="0.3">
      <c r="A280" t="s">
        <v>319</v>
      </c>
      <c r="B280" t="s">
        <v>96</v>
      </c>
      <c r="C280" t="s">
        <v>23</v>
      </c>
      <c r="D280">
        <v>12.358065012160001</v>
      </c>
      <c r="E280">
        <v>232829.27</v>
      </c>
      <c r="F280">
        <v>0.20931174744146119</v>
      </c>
      <c r="G280">
        <v>2.7065676599365882</v>
      </c>
      <c r="H280">
        <v>362198318435.25989</v>
      </c>
      <c r="I280">
        <v>5379475</v>
      </c>
      <c r="J280">
        <v>2013</v>
      </c>
      <c r="K280" t="s">
        <v>147</v>
      </c>
      <c r="L280">
        <v>1933</v>
      </c>
      <c r="M280">
        <v>11755.449967722019</v>
      </c>
      <c r="N280" t="s">
        <v>321</v>
      </c>
      <c r="O280" t="s">
        <v>482</v>
      </c>
    </row>
    <row r="281" spans="1:15" x14ac:dyDescent="0.3">
      <c r="A281" t="s">
        <v>216</v>
      </c>
      <c r="B281" t="s">
        <v>128</v>
      </c>
      <c r="C281" t="s">
        <v>14</v>
      </c>
      <c r="D281">
        <v>12.956914890351911</v>
      </c>
      <c r="E281">
        <v>227262.01</v>
      </c>
      <c r="F281">
        <v>0.35329828142515368</v>
      </c>
      <c r="G281">
        <v>71.340049187781602</v>
      </c>
      <c r="H281">
        <v>2704609160088.1499</v>
      </c>
      <c r="I281">
        <v>67081000</v>
      </c>
      <c r="J281">
        <v>2010</v>
      </c>
      <c r="K281" t="s">
        <v>19</v>
      </c>
      <c r="M281">
        <v>1596.518184015174</v>
      </c>
      <c r="N281" t="s">
        <v>217</v>
      </c>
      <c r="O281" t="s">
        <v>482</v>
      </c>
    </row>
    <row r="282" spans="1:15" x14ac:dyDescent="0.3">
      <c r="A282" t="s">
        <v>319</v>
      </c>
      <c r="B282" t="s">
        <v>322</v>
      </c>
      <c r="C282" t="s">
        <v>23</v>
      </c>
      <c r="D282">
        <v>13.21205675793829</v>
      </c>
      <c r="E282">
        <v>226127.1</v>
      </c>
      <c r="F282">
        <v>0.43626483587592668</v>
      </c>
      <c r="G282">
        <v>18.565903005058018</v>
      </c>
      <c r="H282">
        <v>21694674809.932079</v>
      </c>
      <c r="I282">
        <v>366463</v>
      </c>
      <c r="J282">
        <v>2010</v>
      </c>
      <c r="K282" t="s">
        <v>147</v>
      </c>
      <c r="L282">
        <v>1937</v>
      </c>
      <c r="M282">
        <v>2600.565889856658</v>
      </c>
      <c r="N282" t="s">
        <v>321</v>
      </c>
      <c r="O282" t="s">
        <v>482</v>
      </c>
    </row>
    <row r="283" spans="1:15" x14ac:dyDescent="0.3">
      <c r="A283" t="s">
        <v>281</v>
      </c>
      <c r="B283" t="s">
        <v>64</v>
      </c>
      <c r="C283" t="s">
        <v>23</v>
      </c>
      <c r="D283">
        <v>13.188888355479239</v>
      </c>
      <c r="E283">
        <v>219078.8</v>
      </c>
      <c r="F283">
        <v>0.42813475229983122</v>
      </c>
      <c r="G283">
        <v>38.562910637651427</v>
      </c>
      <c r="H283">
        <v>211734532308.01279</v>
      </c>
      <c r="I283">
        <v>5090200</v>
      </c>
      <c r="J283">
        <v>2017</v>
      </c>
      <c r="K283" t="s">
        <v>19</v>
      </c>
      <c r="L283">
        <v>1990</v>
      </c>
      <c r="M283">
        <v>690.15268517729874</v>
      </c>
      <c r="N283" t="s">
        <v>282</v>
      </c>
      <c r="O283" t="s">
        <v>482</v>
      </c>
    </row>
    <row r="284" spans="1:15" x14ac:dyDescent="0.3">
      <c r="A284" t="s">
        <v>354</v>
      </c>
      <c r="B284" t="s">
        <v>64</v>
      </c>
      <c r="C284" t="s">
        <v>14</v>
      </c>
      <c r="D284">
        <v>12.21367497445827</v>
      </c>
      <c r="E284">
        <v>201525.26</v>
      </c>
      <c r="F284">
        <v>0.18359179969374079</v>
      </c>
      <c r="G284">
        <v>38.562910637651427</v>
      </c>
      <c r="H284">
        <v>211734532308.01279</v>
      </c>
      <c r="I284">
        <v>5090200</v>
      </c>
      <c r="J284">
        <v>1970</v>
      </c>
      <c r="K284" t="s">
        <v>74</v>
      </c>
      <c r="L284">
        <v>2022</v>
      </c>
      <c r="M284">
        <v>1451.946421113561</v>
      </c>
      <c r="N284" t="s">
        <v>355</v>
      </c>
      <c r="O284" t="s">
        <v>482</v>
      </c>
    </row>
    <row r="285" spans="1:15" x14ac:dyDescent="0.3">
      <c r="A285" t="s">
        <v>149</v>
      </c>
      <c r="B285" t="s">
        <v>77</v>
      </c>
      <c r="C285" t="s">
        <v>14</v>
      </c>
      <c r="D285">
        <v>16.194243354017281</v>
      </c>
      <c r="E285">
        <v>200421.27</v>
      </c>
      <c r="F285">
        <v>2.4673550612020452</v>
      </c>
      <c r="G285">
        <v>46.252479842746119</v>
      </c>
      <c r="H285">
        <v>1326901059123.207</v>
      </c>
      <c r="I285">
        <v>25655289</v>
      </c>
      <c r="J285">
        <v>2004</v>
      </c>
      <c r="K285" t="s">
        <v>147</v>
      </c>
      <c r="L285">
        <v>1861</v>
      </c>
      <c r="M285">
        <v>37107.080876463493</v>
      </c>
      <c r="N285" t="s">
        <v>150</v>
      </c>
      <c r="O285" t="s">
        <v>482</v>
      </c>
    </row>
    <row r="286" spans="1:15" x14ac:dyDescent="0.3">
      <c r="A286" t="s">
        <v>115</v>
      </c>
      <c r="B286" t="s">
        <v>90</v>
      </c>
      <c r="C286" t="s">
        <v>23</v>
      </c>
      <c r="D286">
        <v>12.17326945595118</v>
      </c>
      <c r="E286">
        <v>193544.8</v>
      </c>
      <c r="F286">
        <v>0.17692770274915651</v>
      </c>
      <c r="G286">
        <v>47.497066315578579</v>
      </c>
      <c r="H286">
        <v>3889668895299.6221</v>
      </c>
      <c r="I286">
        <v>83160871</v>
      </c>
      <c r="J286">
        <v>2010</v>
      </c>
      <c r="K286" t="s">
        <v>19</v>
      </c>
      <c r="L286">
        <v>1999</v>
      </c>
      <c r="M286">
        <v>58.615861516088913</v>
      </c>
      <c r="N286" t="s">
        <v>117</v>
      </c>
      <c r="O286" t="s">
        <v>482</v>
      </c>
    </row>
    <row r="287" spans="1:15" x14ac:dyDescent="0.3">
      <c r="A287" t="s">
        <v>359</v>
      </c>
      <c r="B287" t="s">
        <v>77</v>
      </c>
      <c r="C287" t="s">
        <v>23</v>
      </c>
      <c r="D287">
        <v>12.85314243153168</v>
      </c>
      <c r="E287">
        <v>190993.11</v>
      </c>
      <c r="F287">
        <v>0.32352175423932689</v>
      </c>
      <c r="G287">
        <v>46.252479842746119</v>
      </c>
      <c r="H287">
        <v>1326901059123.207</v>
      </c>
      <c r="I287">
        <v>25655289</v>
      </c>
      <c r="J287">
        <v>2008</v>
      </c>
      <c r="K287" t="s">
        <v>147</v>
      </c>
      <c r="L287">
        <v>2008</v>
      </c>
      <c r="M287">
        <v>13025.35258493431</v>
      </c>
      <c r="N287" t="s">
        <v>360</v>
      </c>
      <c r="O287" t="s">
        <v>482</v>
      </c>
    </row>
    <row r="288" spans="1:15" x14ac:dyDescent="0.3">
      <c r="A288" t="s">
        <v>263</v>
      </c>
      <c r="B288" t="s">
        <v>104</v>
      </c>
      <c r="C288" t="s">
        <v>23</v>
      </c>
      <c r="D288">
        <v>12.06395431906139</v>
      </c>
      <c r="E288">
        <v>173502.72</v>
      </c>
      <c r="F288">
        <v>0.15999305415883269</v>
      </c>
      <c r="G288">
        <v>7.3794783335359604</v>
      </c>
      <c r="H288">
        <v>547054174235.87592</v>
      </c>
      <c r="I288">
        <v>10353442</v>
      </c>
      <c r="J288">
        <v>2016</v>
      </c>
      <c r="K288" t="s">
        <v>19</v>
      </c>
      <c r="L288">
        <v>2006</v>
      </c>
      <c r="M288">
        <v>59.308833628893233</v>
      </c>
      <c r="N288" t="s">
        <v>264</v>
      </c>
      <c r="O288" t="s">
        <v>482</v>
      </c>
    </row>
    <row r="289" spans="1:15" x14ac:dyDescent="0.3">
      <c r="A289" t="s">
        <v>79</v>
      </c>
      <c r="B289" t="s">
        <v>80</v>
      </c>
      <c r="C289" t="s">
        <v>14</v>
      </c>
      <c r="D289">
        <v>16.192231041664719</v>
      </c>
      <c r="E289">
        <v>151683.45000000001</v>
      </c>
      <c r="F289">
        <v>2.465513567866664</v>
      </c>
      <c r="G289">
        <v>42.538503649635032</v>
      </c>
      <c r="H289">
        <v>15131866270.593651</v>
      </c>
      <c r="I289">
        <v>2837849</v>
      </c>
      <c r="J289">
        <v>2011</v>
      </c>
      <c r="K289" t="s">
        <v>15</v>
      </c>
      <c r="M289">
        <v>207.33131946623331</v>
      </c>
      <c r="N289" t="s">
        <v>81</v>
      </c>
      <c r="O289" t="s">
        <v>482</v>
      </c>
    </row>
    <row r="290" spans="1:15" x14ac:dyDescent="0.3">
      <c r="A290" t="s">
        <v>79</v>
      </c>
      <c r="B290" t="s">
        <v>88</v>
      </c>
      <c r="C290" t="s">
        <v>14</v>
      </c>
      <c r="D290">
        <v>11.929557655138661</v>
      </c>
      <c r="E290">
        <v>151683.45000000001</v>
      </c>
      <c r="F290">
        <v>0.14122474152782641</v>
      </c>
      <c r="G290">
        <v>65.499674999999996</v>
      </c>
      <c r="H290">
        <v>355222449505.21112</v>
      </c>
      <c r="I290">
        <v>5831404</v>
      </c>
      <c r="J290">
        <v>2011</v>
      </c>
      <c r="K290" t="s">
        <v>15</v>
      </c>
      <c r="L290">
        <v>1700</v>
      </c>
      <c r="M290">
        <v>3082.212157467814</v>
      </c>
      <c r="N290" t="s">
        <v>81</v>
      </c>
      <c r="O290" t="s">
        <v>482</v>
      </c>
    </row>
    <row r="291" spans="1:15" x14ac:dyDescent="0.3">
      <c r="A291" t="s">
        <v>79</v>
      </c>
      <c r="B291" t="s">
        <v>89</v>
      </c>
      <c r="C291" t="s">
        <v>14</v>
      </c>
      <c r="D291">
        <v>13.02816554870806</v>
      </c>
      <c r="E291">
        <v>151683.45000000001</v>
      </c>
      <c r="F291">
        <v>0.37504050483571971</v>
      </c>
      <c r="G291">
        <v>7.4685793248667496</v>
      </c>
      <c r="H291">
        <v>271891788362.6467</v>
      </c>
      <c r="I291">
        <v>5529543</v>
      </c>
      <c r="J291">
        <v>2011</v>
      </c>
      <c r="K291" t="s">
        <v>15</v>
      </c>
      <c r="L291">
        <v>1800</v>
      </c>
      <c r="M291">
        <v>5558.2692108977726</v>
      </c>
      <c r="N291" t="s">
        <v>81</v>
      </c>
      <c r="O291" t="s">
        <v>482</v>
      </c>
    </row>
    <row r="292" spans="1:15" x14ac:dyDescent="0.3">
      <c r="A292" t="s">
        <v>79</v>
      </c>
      <c r="B292" t="s">
        <v>93</v>
      </c>
      <c r="C292" t="s">
        <v>14</v>
      </c>
      <c r="D292">
        <v>15.26175581752938</v>
      </c>
      <c r="E292">
        <v>151683.45000000001</v>
      </c>
      <c r="F292">
        <v>1.657682525913051</v>
      </c>
      <c r="G292">
        <v>50.039651070578913</v>
      </c>
      <c r="H292">
        <v>13825049831.79586</v>
      </c>
      <c r="I292">
        <v>2065092</v>
      </c>
      <c r="J292">
        <v>2011</v>
      </c>
      <c r="K292" t="s">
        <v>15</v>
      </c>
      <c r="M292">
        <v>236.40181151032451</v>
      </c>
      <c r="N292" t="s">
        <v>81</v>
      </c>
      <c r="O292" t="s">
        <v>482</v>
      </c>
    </row>
    <row r="293" spans="1:15" x14ac:dyDescent="0.3">
      <c r="A293" t="s">
        <v>79</v>
      </c>
      <c r="B293" t="s">
        <v>96</v>
      </c>
      <c r="C293" t="s">
        <v>14</v>
      </c>
      <c r="D293">
        <v>11.929557655138661</v>
      </c>
      <c r="E293">
        <v>151683.45000000001</v>
      </c>
      <c r="F293">
        <v>0.14122474152782641</v>
      </c>
      <c r="G293">
        <v>2.7065676599365882</v>
      </c>
      <c r="H293">
        <v>362198318435.25989</v>
      </c>
      <c r="I293">
        <v>5379475</v>
      </c>
      <c r="J293">
        <v>2011</v>
      </c>
      <c r="K293" t="s">
        <v>15</v>
      </c>
      <c r="L293">
        <v>1915</v>
      </c>
      <c r="M293">
        <v>4429.6146793884391</v>
      </c>
      <c r="N293" t="s">
        <v>81</v>
      </c>
      <c r="O293" t="s">
        <v>482</v>
      </c>
    </row>
    <row r="294" spans="1:15" x14ac:dyDescent="0.3">
      <c r="A294" t="s">
        <v>79</v>
      </c>
      <c r="B294" t="s">
        <v>62</v>
      </c>
      <c r="C294" t="s">
        <v>14</v>
      </c>
      <c r="D294">
        <v>16.483428033196009</v>
      </c>
      <c r="E294">
        <v>151683.45000000001</v>
      </c>
      <c r="F294">
        <v>2.7350119698921338</v>
      </c>
      <c r="G294">
        <v>52.331679223284077</v>
      </c>
      <c r="H294">
        <v>1276962685648.252</v>
      </c>
      <c r="I294">
        <v>47365655</v>
      </c>
      <c r="J294">
        <v>2011</v>
      </c>
      <c r="K294" t="s">
        <v>15</v>
      </c>
      <c r="L294">
        <v>1916</v>
      </c>
      <c r="M294">
        <v>1551.7107051223129</v>
      </c>
      <c r="N294" t="s">
        <v>81</v>
      </c>
      <c r="O294" t="s">
        <v>482</v>
      </c>
    </row>
    <row r="295" spans="1:15" x14ac:dyDescent="0.3">
      <c r="A295" t="s">
        <v>79</v>
      </c>
      <c r="B295" t="s">
        <v>106</v>
      </c>
      <c r="C295" t="s">
        <v>14</v>
      </c>
      <c r="D295">
        <v>18.401897376548291</v>
      </c>
      <c r="E295">
        <v>151683.45000000001</v>
      </c>
      <c r="F295">
        <v>4.5965248532613412</v>
      </c>
      <c r="G295">
        <v>49.065135194833879</v>
      </c>
      <c r="H295">
        <v>720289368333.19055</v>
      </c>
      <c r="I295">
        <v>84135428</v>
      </c>
      <c r="J295">
        <v>2011</v>
      </c>
      <c r="K295" t="s">
        <v>15</v>
      </c>
      <c r="L295">
        <v>1988</v>
      </c>
      <c r="M295">
        <v>2882.4997434376291</v>
      </c>
      <c r="N295" t="s">
        <v>81</v>
      </c>
      <c r="O295" t="s">
        <v>482</v>
      </c>
    </row>
    <row r="296" spans="1:15" x14ac:dyDescent="0.3">
      <c r="A296" t="s">
        <v>392</v>
      </c>
      <c r="B296" t="s">
        <v>393</v>
      </c>
      <c r="C296" t="s">
        <v>23</v>
      </c>
      <c r="D296">
        <v>11.9099417151171</v>
      </c>
      <c r="E296">
        <v>148737.01</v>
      </c>
      <c r="F296">
        <v>0.13866308668040769</v>
      </c>
      <c r="G296">
        <v>32.4375</v>
      </c>
      <c r="H296">
        <v>14933066818.96059</v>
      </c>
      <c r="I296">
        <v>515332</v>
      </c>
      <c r="J296">
        <v>2009</v>
      </c>
      <c r="K296" t="s">
        <v>147</v>
      </c>
      <c r="L296">
        <v>2019</v>
      </c>
      <c r="M296">
        <v>3.8312883499497099</v>
      </c>
      <c r="N296" t="s">
        <v>394</v>
      </c>
      <c r="O296" t="s">
        <v>482</v>
      </c>
    </row>
    <row r="297" spans="1:15" x14ac:dyDescent="0.3">
      <c r="A297" t="s">
        <v>390</v>
      </c>
      <c r="B297" t="s">
        <v>64</v>
      </c>
      <c r="C297" t="s">
        <v>23</v>
      </c>
      <c r="D297">
        <v>11.90174378089214</v>
      </c>
      <c r="E297">
        <v>147522.65</v>
      </c>
      <c r="F297">
        <v>0.1376054013198518</v>
      </c>
      <c r="G297">
        <v>38.562910637651427</v>
      </c>
      <c r="H297">
        <v>211734532308.01279</v>
      </c>
      <c r="I297">
        <v>5090200</v>
      </c>
      <c r="J297">
        <v>2016</v>
      </c>
      <c r="K297" t="s">
        <v>147</v>
      </c>
      <c r="L297">
        <v>1280</v>
      </c>
      <c r="M297">
        <v>111.7792730307383</v>
      </c>
      <c r="N297" t="s">
        <v>391</v>
      </c>
      <c r="O297" t="s">
        <v>482</v>
      </c>
    </row>
    <row r="298" spans="1:15" x14ac:dyDescent="0.3">
      <c r="A298" t="s">
        <v>384</v>
      </c>
      <c r="B298" t="s">
        <v>128</v>
      </c>
      <c r="C298" t="s">
        <v>23</v>
      </c>
      <c r="D298">
        <v>11.88473719750103</v>
      </c>
      <c r="E298">
        <v>145034.99</v>
      </c>
      <c r="F298">
        <v>0.1354351954912528</v>
      </c>
      <c r="G298">
        <v>71.340049187781602</v>
      </c>
      <c r="H298">
        <v>2704609160088.1499</v>
      </c>
      <c r="I298">
        <v>67081000</v>
      </c>
      <c r="J298">
        <v>2010</v>
      </c>
      <c r="K298" t="s">
        <v>74</v>
      </c>
      <c r="L298">
        <v>1854</v>
      </c>
      <c r="M298">
        <v>1897.6991957782379</v>
      </c>
      <c r="N298" t="s">
        <v>387</v>
      </c>
      <c r="O298" t="s">
        <v>482</v>
      </c>
    </row>
    <row r="299" spans="1:15" x14ac:dyDescent="0.3">
      <c r="A299" t="s">
        <v>126</v>
      </c>
      <c r="B299" t="s">
        <v>62</v>
      </c>
      <c r="C299" t="s">
        <v>23</v>
      </c>
      <c r="D299">
        <v>11.88362457891442</v>
      </c>
      <c r="E299">
        <v>144873.71</v>
      </c>
      <c r="F299">
        <v>0.13529433397981641</v>
      </c>
      <c r="G299">
        <v>52.331679223284077</v>
      </c>
      <c r="H299">
        <v>1276962685648.252</v>
      </c>
      <c r="I299">
        <v>47365655</v>
      </c>
      <c r="J299">
        <v>2009</v>
      </c>
      <c r="K299" t="s">
        <v>15</v>
      </c>
      <c r="L299">
        <v>1955</v>
      </c>
      <c r="M299">
        <v>1165.781712324404</v>
      </c>
      <c r="N299" t="s">
        <v>127</v>
      </c>
      <c r="O299" t="s">
        <v>482</v>
      </c>
    </row>
    <row r="300" spans="1:15" x14ac:dyDescent="0.3">
      <c r="A300" t="s">
        <v>25</v>
      </c>
      <c r="B300" t="s">
        <v>28</v>
      </c>
      <c r="C300" t="s">
        <v>23</v>
      </c>
      <c r="D300">
        <v>11.88291875469625</v>
      </c>
      <c r="E300">
        <v>144771.49</v>
      </c>
      <c r="F300">
        <v>0.13520504503664921</v>
      </c>
      <c r="G300">
        <v>7.5405523893029374</v>
      </c>
      <c r="H300">
        <v>2080000000</v>
      </c>
      <c r="I300">
        <v>394921</v>
      </c>
      <c r="J300">
        <v>1995</v>
      </c>
      <c r="K300" t="s">
        <v>19</v>
      </c>
      <c r="M300">
        <v>33.987105888314552</v>
      </c>
      <c r="N300" t="s">
        <v>54</v>
      </c>
      <c r="O300" t="s">
        <v>482</v>
      </c>
    </row>
    <row r="301" spans="1:15" x14ac:dyDescent="0.3">
      <c r="A301" t="s">
        <v>323</v>
      </c>
      <c r="B301" t="s">
        <v>96</v>
      </c>
      <c r="C301" t="s">
        <v>23</v>
      </c>
      <c r="D301">
        <v>11.87255987536486</v>
      </c>
      <c r="E301">
        <v>143279.54999999999</v>
      </c>
      <c r="F301">
        <v>0.1339009305869584</v>
      </c>
      <c r="G301">
        <v>2.7065676599365882</v>
      </c>
      <c r="H301">
        <v>362198318435.25989</v>
      </c>
      <c r="I301">
        <v>5379475</v>
      </c>
      <c r="J301">
        <v>2013</v>
      </c>
      <c r="K301" t="s">
        <v>147</v>
      </c>
      <c r="L301">
        <v>1983</v>
      </c>
      <c r="M301">
        <v>5743.9201791721016</v>
      </c>
      <c r="N301" t="s">
        <v>324</v>
      </c>
      <c r="O301" t="s">
        <v>482</v>
      </c>
    </row>
    <row r="302" spans="1:15" x14ac:dyDescent="0.3">
      <c r="A302" t="s">
        <v>115</v>
      </c>
      <c r="B302" t="s">
        <v>59</v>
      </c>
      <c r="C302" t="s">
        <v>23</v>
      </c>
      <c r="D302">
        <v>11.823895993914761</v>
      </c>
      <c r="E302">
        <v>136473.9</v>
      </c>
      <c r="F302">
        <v>0.12793039880258489</v>
      </c>
      <c r="G302">
        <v>52.147546282852737</v>
      </c>
      <c r="H302">
        <v>2639008701648.2559</v>
      </c>
      <c r="I302">
        <v>67571107</v>
      </c>
      <c r="J302">
        <v>2010</v>
      </c>
      <c r="K302" t="s">
        <v>19</v>
      </c>
      <c r="L302">
        <v>2003</v>
      </c>
      <c r="M302">
        <v>49.593238673046173</v>
      </c>
      <c r="N302" t="s">
        <v>117</v>
      </c>
      <c r="O302" t="s">
        <v>482</v>
      </c>
    </row>
    <row r="303" spans="1:15" x14ac:dyDescent="0.3">
      <c r="A303" t="s">
        <v>256</v>
      </c>
      <c r="B303" t="s">
        <v>87</v>
      </c>
      <c r="C303" t="s">
        <v>23</v>
      </c>
      <c r="D303">
        <v>11.81911189586117</v>
      </c>
      <c r="E303">
        <v>135822.54999999999</v>
      </c>
      <c r="F303">
        <v>0.12735710211161841</v>
      </c>
      <c r="G303">
        <v>45.646866591799999</v>
      </c>
      <c r="H303">
        <v>245974558654.04199</v>
      </c>
      <c r="I303">
        <v>10697858</v>
      </c>
      <c r="J303">
        <v>2012</v>
      </c>
      <c r="K303" t="s">
        <v>15</v>
      </c>
      <c r="L303">
        <v>2016</v>
      </c>
      <c r="M303">
        <v>2.7852313702651869E-4</v>
      </c>
      <c r="N303" t="s">
        <v>258</v>
      </c>
      <c r="O303" t="s">
        <v>482</v>
      </c>
    </row>
    <row r="304" spans="1:15" x14ac:dyDescent="0.3">
      <c r="A304" t="s">
        <v>455</v>
      </c>
      <c r="B304" t="s">
        <v>96</v>
      </c>
      <c r="C304" t="s">
        <v>23</v>
      </c>
      <c r="D304">
        <v>11.73902950969606</v>
      </c>
      <c r="E304">
        <v>125369.61</v>
      </c>
      <c r="F304">
        <v>0.1181115239204278</v>
      </c>
      <c r="G304">
        <v>2.7065676599365882</v>
      </c>
      <c r="H304">
        <v>362198318435.25989</v>
      </c>
      <c r="I304">
        <v>5379475</v>
      </c>
      <c r="J304">
        <v>2013</v>
      </c>
      <c r="K304" t="s">
        <v>74</v>
      </c>
      <c r="L304">
        <v>1820</v>
      </c>
      <c r="M304">
        <v>3052.5181150385988</v>
      </c>
      <c r="N304" t="s">
        <v>456</v>
      </c>
      <c r="O304" t="s">
        <v>482</v>
      </c>
    </row>
    <row r="305" spans="1:15" x14ac:dyDescent="0.3">
      <c r="A305" t="s">
        <v>76</v>
      </c>
      <c r="B305" t="s">
        <v>77</v>
      </c>
      <c r="C305" t="s">
        <v>23</v>
      </c>
      <c r="D305">
        <v>13.427389351078769</v>
      </c>
      <c r="E305">
        <v>125348.6</v>
      </c>
      <c r="F305">
        <v>0.51779872707225383</v>
      </c>
      <c r="G305">
        <v>46.252479842746119</v>
      </c>
      <c r="H305">
        <v>1326901059123.207</v>
      </c>
      <c r="I305">
        <v>25655289</v>
      </c>
      <c r="J305">
        <v>2006</v>
      </c>
      <c r="K305" t="s">
        <v>15</v>
      </c>
      <c r="L305">
        <v>1947</v>
      </c>
      <c r="M305">
        <v>5259.0940367375388</v>
      </c>
      <c r="N305" t="s">
        <v>78</v>
      </c>
      <c r="O305" t="s">
        <v>482</v>
      </c>
    </row>
    <row r="306" spans="1:15" x14ac:dyDescent="0.3">
      <c r="A306" t="s">
        <v>450</v>
      </c>
      <c r="B306" t="s">
        <v>26</v>
      </c>
      <c r="C306" t="s">
        <v>23</v>
      </c>
      <c r="D306">
        <v>11.643830912817689</v>
      </c>
      <c r="E306">
        <v>113065</v>
      </c>
      <c r="F306">
        <v>0.1079436764234151</v>
      </c>
      <c r="G306">
        <v>39.603228608282272</v>
      </c>
      <c r="H306">
        <v>385540224628.29181</v>
      </c>
      <c r="I306">
        <v>45376763</v>
      </c>
      <c r="J306">
        <v>2017</v>
      </c>
      <c r="K306" t="s">
        <v>147</v>
      </c>
      <c r="L306">
        <v>1914</v>
      </c>
      <c r="M306">
        <v>15927.054441687051</v>
      </c>
      <c r="N306" t="s">
        <v>452</v>
      </c>
      <c r="O306" t="s">
        <v>482</v>
      </c>
    </row>
    <row r="307" spans="1:15" x14ac:dyDescent="0.3">
      <c r="A307" t="s">
        <v>141</v>
      </c>
      <c r="B307" t="s">
        <v>77</v>
      </c>
      <c r="C307" t="s">
        <v>23</v>
      </c>
      <c r="D307">
        <v>13.23891564709001</v>
      </c>
      <c r="E307">
        <v>108226.48</v>
      </c>
      <c r="F307">
        <v>0.4458435610784075</v>
      </c>
      <c r="G307">
        <v>46.252479842746119</v>
      </c>
      <c r="H307">
        <v>1326901059123.207</v>
      </c>
      <c r="I307">
        <v>25655289</v>
      </c>
      <c r="J307">
        <v>2006</v>
      </c>
      <c r="K307" t="s">
        <v>15</v>
      </c>
      <c r="L307">
        <v>1981</v>
      </c>
      <c r="M307">
        <v>1122.1702778699239</v>
      </c>
      <c r="N307" t="s">
        <v>142</v>
      </c>
      <c r="O307" t="s">
        <v>482</v>
      </c>
    </row>
    <row r="308" spans="1:15" x14ac:dyDescent="0.3">
      <c r="A308" t="s">
        <v>256</v>
      </c>
      <c r="B308" t="s">
        <v>96</v>
      </c>
      <c r="C308" t="s">
        <v>23</v>
      </c>
      <c r="D308">
        <v>11.58488010608416</v>
      </c>
      <c r="E308">
        <v>107459.66</v>
      </c>
      <c r="F308">
        <v>0.10206879789453729</v>
      </c>
      <c r="G308">
        <v>2.7065676599365882</v>
      </c>
      <c r="H308">
        <v>362198318435.25989</v>
      </c>
      <c r="I308">
        <v>5379475</v>
      </c>
      <c r="J308">
        <v>2013</v>
      </c>
      <c r="K308" t="s">
        <v>15</v>
      </c>
      <c r="L308">
        <v>1922</v>
      </c>
      <c r="M308">
        <v>7591.7156395812399</v>
      </c>
      <c r="N308" t="s">
        <v>258</v>
      </c>
      <c r="O308" t="s">
        <v>482</v>
      </c>
    </row>
    <row r="309" spans="1:15" x14ac:dyDescent="0.3">
      <c r="A309" t="s">
        <v>261</v>
      </c>
      <c r="B309" t="s">
        <v>110</v>
      </c>
      <c r="C309" t="s">
        <v>14</v>
      </c>
      <c r="D309">
        <v>12.406745368263</v>
      </c>
      <c r="E309">
        <v>105670.83</v>
      </c>
      <c r="F309">
        <v>0.21868879560760451</v>
      </c>
      <c r="G309">
        <v>11.994513031550071</v>
      </c>
      <c r="H309">
        <v>5040107754084.1064</v>
      </c>
      <c r="I309">
        <v>126261000</v>
      </c>
      <c r="J309">
        <v>2000</v>
      </c>
      <c r="K309" t="s">
        <v>147</v>
      </c>
      <c r="L309">
        <v>1910</v>
      </c>
      <c r="M309">
        <v>5.1911582488047712</v>
      </c>
      <c r="N309" t="s">
        <v>262</v>
      </c>
      <c r="O309" t="s">
        <v>482</v>
      </c>
    </row>
    <row r="310" spans="1:15" x14ac:dyDescent="0.3">
      <c r="A310" t="s">
        <v>163</v>
      </c>
      <c r="B310" t="s">
        <v>34</v>
      </c>
      <c r="C310" t="s">
        <v>14</v>
      </c>
      <c r="D310">
        <v>12.261271137199049</v>
      </c>
      <c r="E310">
        <v>98235.89</v>
      </c>
      <c r="F310">
        <v>0.1917346724157612</v>
      </c>
      <c r="G310">
        <v>21.128882146296331</v>
      </c>
      <c r="H310">
        <v>252727193710.01779</v>
      </c>
      <c r="I310">
        <v>19300315</v>
      </c>
      <c r="J310">
        <v>2016</v>
      </c>
      <c r="K310" t="s">
        <v>147</v>
      </c>
      <c r="L310">
        <v>1958</v>
      </c>
      <c r="M310">
        <v>3097.7108172529738</v>
      </c>
      <c r="N310" t="s">
        <v>164</v>
      </c>
      <c r="O310" t="s">
        <v>482</v>
      </c>
    </row>
    <row r="311" spans="1:15" x14ac:dyDescent="0.3">
      <c r="A311" t="s">
        <v>25</v>
      </c>
      <c r="B311" t="s">
        <v>51</v>
      </c>
      <c r="C311" t="s">
        <v>23</v>
      </c>
      <c r="D311">
        <v>18.854536927920559</v>
      </c>
      <c r="E311">
        <v>94575.76</v>
      </c>
      <c r="F311">
        <v>5.0454855126518501</v>
      </c>
      <c r="G311">
        <v>45.039049501849718</v>
      </c>
      <c r="H311">
        <v>499681757030.9679</v>
      </c>
      <c r="I311">
        <v>71475664</v>
      </c>
      <c r="J311">
        <v>2007</v>
      </c>
      <c r="K311" t="s">
        <v>19</v>
      </c>
      <c r="L311">
        <v>2020</v>
      </c>
      <c r="M311">
        <v>584.06357530952403</v>
      </c>
      <c r="N311" t="s">
        <v>54</v>
      </c>
      <c r="O311" t="s">
        <v>482</v>
      </c>
    </row>
    <row r="312" spans="1:15" x14ac:dyDescent="0.3">
      <c r="A312" t="s">
        <v>406</v>
      </c>
      <c r="B312" t="s">
        <v>96</v>
      </c>
      <c r="C312" t="s">
        <v>23</v>
      </c>
      <c r="D312">
        <v>11.402560447657541</v>
      </c>
      <c r="E312">
        <v>89549.72</v>
      </c>
      <c r="F312">
        <v>8.576450997393098E-2</v>
      </c>
      <c r="G312">
        <v>2.7065676599365882</v>
      </c>
      <c r="H312">
        <v>362198318435.25989</v>
      </c>
      <c r="I312">
        <v>5379475</v>
      </c>
      <c r="J312">
        <v>2013</v>
      </c>
      <c r="K312" t="s">
        <v>15</v>
      </c>
      <c r="L312">
        <v>1930</v>
      </c>
      <c r="M312">
        <v>9926.5661529130612</v>
      </c>
      <c r="N312" t="s">
        <v>407</v>
      </c>
      <c r="O312" t="s">
        <v>482</v>
      </c>
    </row>
    <row r="313" spans="1:15" x14ac:dyDescent="0.3">
      <c r="A313" t="s">
        <v>466</v>
      </c>
      <c r="B313" t="s">
        <v>34</v>
      </c>
      <c r="C313" t="s">
        <v>23</v>
      </c>
      <c r="D313">
        <v>11.36949345111414</v>
      </c>
      <c r="E313">
        <v>86636.97</v>
      </c>
      <c r="F313">
        <v>8.3087578116225067E-2</v>
      </c>
      <c r="G313">
        <v>21.128882146296331</v>
      </c>
      <c r="H313">
        <v>252727193710.01779</v>
      </c>
      <c r="I313">
        <v>19300315</v>
      </c>
      <c r="J313">
        <v>2016</v>
      </c>
      <c r="K313" t="s">
        <v>15</v>
      </c>
      <c r="L313">
        <v>1847</v>
      </c>
      <c r="M313">
        <v>5826.3080250152998</v>
      </c>
      <c r="N313" t="s">
        <v>468</v>
      </c>
      <c r="O313" t="s">
        <v>482</v>
      </c>
    </row>
    <row r="314" spans="1:15" x14ac:dyDescent="0.3">
      <c r="A314" t="s">
        <v>115</v>
      </c>
      <c r="B314" t="s">
        <v>82</v>
      </c>
      <c r="C314" t="s">
        <v>23</v>
      </c>
      <c r="D314">
        <v>11.36618446553272</v>
      </c>
      <c r="E314">
        <v>86350.76</v>
      </c>
      <c r="F314">
        <v>8.2824152789239824E-2</v>
      </c>
      <c r="G314">
        <v>32.074163839069307</v>
      </c>
      <c r="H314">
        <v>435225238000.43701</v>
      </c>
      <c r="I314">
        <v>8916864</v>
      </c>
      <c r="J314">
        <v>2010</v>
      </c>
      <c r="K314" t="s">
        <v>19</v>
      </c>
      <c r="L314">
        <v>2001</v>
      </c>
      <c r="M314">
        <v>44.117197813660297</v>
      </c>
      <c r="N314" t="s">
        <v>117</v>
      </c>
      <c r="O314" t="s">
        <v>482</v>
      </c>
    </row>
    <row r="315" spans="1:15" x14ac:dyDescent="0.3">
      <c r="A315" t="s">
        <v>453</v>
      </c>
      <c r="B315" t="s">
        <v>77</v>
      </c>
      <c r="C315" t="s">
        <v>23</v>
      </c>
      <c r="D315">
        <v>13.530882537145541</v>
      </c>
      <c r="E315">
        <v>86279.03</v>
      </c>
      <c r="F315">
        <v>0.56092523880173228</v>
      </c>
      <c r="G315">
        <v>46.252479842746119</v>
      </c>
      <c r="H315">
        <v>1326901059123.207</v>
      </c>
      <c r="I315">
        <v>25655289</v>
      </c>
      <c r="J315">
        <v>2006</v>
      </c>
      <c r="K315" t="s">
        <v>15</v>
      </c>
      <c r="L315">
        <v>1985</v>
      </c>
      <c r="M315">
        <v>36764.596942813492</v>
      </c>
      <c r="N315" t="s">
        <v>454</v>
      </c>
      <c r="O315" t="s">
        <v>482</v>
      </c>
    </row>
    <row r="316" spans="1:15" x14ac:dyDescent="0.3">
      <c r="A316" t="s">
        <v>275</v>
      </c>
      <c r="B316" t="s">
        <v>77</v>
      </c>
      <c r="C316" t="s">
        <v>23</v>
      </c>
      <c r="D316">
        <v>17.466547620223562</v>
      </c>
      <c r="E316">
        <v>85042.94</v>
      </c>
      <c r="F316">
        <v>3.676669878931647</v>
      </c>
      <c r="G316">
        <v>46.252479842746119</v>
      </c>
      <c r="H316">
        <v>1326901059123.207</v>
      </c>
      <c r="I316">
        <v>25655289</v>
      </c>
      <c r="J316">
        <v>2006</v>
      </c>
      <c r="K316" t="s">
        <v>15</v>
      </c>
      <c r="L316">
        <v>1875</v>
      </c>
      <c r="M316">
        <v>23547.492609733981</v>
      </c>
      <c r="N316" t="s">
        <v>277</v>
      </c>
      <c r="O316" t="s">
        <v>482</v>
      </c>
    </row>
    <row r="317" spans="1:15" x14ac:dyDescent="0.3">
      <c r="A317" t="s">
        <v>72</v>
      </c>
      <c r="B317" t="s">
        <v>73</v>
      </c>
      <c r="C317" t="s">
        <v>14</v>
      </c>
      <c r="D317">
        <v>11.285793219380951</v>
      </c>
      <c r="E317">
        <v>79680.539999999994</v>
      </c>
      <c r="F317">
        <v>7.6665201083478712E-2</v>
      </c>
      <c r="G317">
        <v>53.889218889218903</v>
      </c>
      <c r="H317">
        <v>909793466661.48108</v>
      </c>
      <c r="I317">
        <v>17441500</v>
      </c>
      <c r="J317">
        <v>2009</v>
      </c>
      <c r="K317" t="s">
        <v>74</v>
      </c>
      <c r="L317">
        <v>1700</v>
      </c>
      <c r="M317">
        <v>540.87691555005711</v>
      </c>
      <c r="N317" t="s">
        <v>75</v>
      </c>
      <c r="O317" t="s">
        <v>482</v>
      </c>
    </row>
    <row r="318" spans="1:15" x14ac:dyDescent="0.3">
      <c r="A318" t="s">
        <v>410</v>
      </c>
      <c r="B318" t="s">
        <v>411</v>
      </c>
      <c r="C318" t="s">
        <v>23</v>
      </c>
      <c r="D318">
        <v>11.550900306193441</v>
      </c>
      <c r="E318">
        <v>76028.83</v>
      </c>
      <c r="F318">
        <v>9.8821743405264756E-2</v>
      </c>
      <c r="G318">
        <v>45.457484642741683</v>
      </c>
      <c r="H318">
        <v>85349112170.959396</v>
      </c>
      <c r="I318">
        <v>21919000</v>
      </c>
      <c r="J318">
        <v>1987</v>
      </c>
      <c r="K318" t="s">
        <v>15</v>
      </c>
      <c r="L318">
        <v>2019</v>
      </c>
      <c r="M318">
        <v>193.27330684462351</v>
      </c>
      <c r="N318" t="s">
        <v>413</v>
      </c>
      <c r="O318" t="s">
        <v>482</v>
      </c>
    </row>
    <row r="319" spans="1:15" x14ac:dyDescent="0.3">
      <c r="A319" t="s">
        <v>317</v>
      </c>
      <c r="B319" t="s">
        <v>77</v>
      </c>
      <c r="C319" t="s">
        <v>23</v>
      </c>
      <c r="D319">
        <v>13.29394304614636</v>
      </c>
      <c r="E319">
        <v>71876.3</v>
      </c>
      <c r="F319">
        <v>0.46598830360465338</v>
      </c>
      <c r="G319">
        <v>46.252479842746119</v>
      </c>
      <c r="H319">
        <v>1326901059123.207</v>
      </c>
      <c r="I319">
        <v>25655289</v>
      </c>
      <c r="J319">
        <v>2006</v>
      </c>
      <c r="K319" t="s">
        <v>15</v>
      </c>
      <c r="L319">
        <v>1900</v>
      </c>
      <c r="M319">
        <v>4768.2253248589896</v>
      </c>
      <c r="N319" t="s">
        <v>318</v>
      </c>
      <c r="O319" t="s">
        <v>482</v>
      </c>
    </row>
    <row r="320" spans="1:15" x14ac:dyDescent="0.3">
      <c r="A320" t="s">
        <v>126</v>
      </c>
      <c r="B320" t="s">
        <v>13</v>
      </c>
      <c r="C320" t="s">
        <v>23</v>
      </c>
      <c r="D320">
        <v>11.333442994154939</v>
      </c>
      <c r="E320">
        <v>70601.08</v>
      </c>
      <c r="F320">
        <v>8.026046242478807E-2</v>
      </c>
      <c r="G320">
        <v>79.417850283161187</v>
      </c>
      <c r="H320">
        <v>337619680138.49359</v>
      </c>
      <c r="I320">
        <v>58801927</v>
      </c>
      <c r="J320">
        <v>2001</v>
      </c>
      <c r="K320" t="s">
        <v>15</v>
      </c>
      <c r="L320">
        <v>1948</v>
      </c>
      <c r="M320">
        <v>1613.326747416392</v>
      </c>
      <c r="N320" t="s">
        <v>127</v>
      </c>
      <c r="O320" t="s">
        <v>482</v>
      </c>
    </row>
    <row r="321" spans="1:15" x14ac:dyDescent="0.3">
      <c r="A321" t="s">
        <v>319</v>
      </c>
      <c r="B321" t="s">
        <v>88</v>
      </c>
      <c r="C321" t="s">
        <v>23</v>
      </c>
      <c r="D321">
        <v>11.47125467282317</v>
      </c>
      <c r="E321">
        <v>68151.94</v>
      </c>
      <c r="F321">
        <v>9.1591957593858409E-2</v>
      </c>
      <c r="G321">
        <v>65.499674999999996</v>
      </c>
      <c r="H321">
        <v>355222449505.21112</v>
      </c>
      <c r="I321">
        <v>5831404</v>
      </c>
      <c r="J321">
        <v>2017</v>
      </c>
      <c r="K321" t="s">
        <v>147</v>
      </c>
      <c r="L321">
        <v>1934</v>
      </c>
      <c r="M321">
        <v>93675.663141321027</v>
      </c>
      <c r="N321" t="s">
        <v>321</v>
      </c>
      <c r="O321" t="s">
        <v>482</v>
      </c>
    </row>
    <row r="322" spans="1:15" x14ac:dyDescent="0.3">
      <c r="A322" t="s">
        <v>308</v>
      </c>
      <c r="B322" t="s">
        <v>128</v>
      </c>
      <c r="C322" t="s">
        <v>23</v>
      </c>
      <c r="D322">
        <v>11.097485018196201</v>
      </c>
      <c r="E322">
        <v>66003.95</v>
      </c>
      <c r="F322">
        <v>6.3917031177688224E-2</v>
      </c>
      <c r="G322">
        <v>71.340049187781602</v>
      </c>
      <c r="H322">
        <v>2704609160088.1499</v>
      </c>
      <c r="I322">
        <v>67081000</v>
      </c>
      <c r="J322">
        <v>2010</v>
      </c>
      <c r="K322" t="s">
        <v>74</v>
      </c>
      <c r="L322">
        <v>1981</v>
      </c>
      <c r="M322">
        <v>542.62786466477314</v>
      </c>
      <c r="N322" t="s">
        <v>309</v>
      </c>
      <c r="O322" t="s">
        <v>482</v>
      </c>
    </row>
    <row r="323" spans="1:15" x14ac:dyDescent="0.3">
      <c r="A323" t="s">
        <v>410</v>
      </c>
      <c r="B323" t="s">
        <v>77</v>
      </c>
      <c r="C323" t="s">
        <v>23</v>
      </c>
      <c r="D323">
        <v>12.310967742897709</v>
      </c>
      <c r="E323">
        <v>60577.59</v>
      </c>
      <c r="F323">
        <v>0.20058527181365521</v>
      </c>
      <c r="G323">
        <v>46.252479842746119</v>
      </c>
      <c r="H323">
        <v>1326901059123.207</v>
      </c>
      <c r="I323">
        <v>25655289</v>
      </c>
      <c r="J323">
        <v>1993</v>
      </c>
      <c r="K323" t="s">
        <v>15</v>
      </c>
      <c r="L323">
        <v>1973</v>
      </c>
      <c r="M323">
        <v>7403.1012858281802</v>
      </c>
      <c r="N323" t="s">
        <v>413</v>
      </c>
      <c r="O323" t="s">
        <v>482</v>
      </c>
    </row>
    <row r="324" spans="1:15" x14ac:dyDescent="0.3">
      <c r="A324" t="s">
        <v>216</v>
      </c>
      <c r="B324" t="s">
        <v>128</v>
      </c>
      <c r="C324" t="s">
        <v>23</v>
      </c>
      <c r="D324">
        <v>11.60798452233686</v>
      </c>
      <c r="E324">
        <v>55582.27</v>
      </c>
      <c r="F324">
        <v>0.10433423120805151</v>
      </c>
      <c r="G324">
        <v>71.340049187781602</v>
      </c>
      <c r="H324">
        <v>2704609160088.1499</v>
      </c>
      <c r="I324">
        <v>67081000</v>
      </c>
      <c r="J324">
        <v>2010</v>
      </c>
      <c r="K324" t="s">
        <v>19</v>
      </c>
      <c r="M324">
        <v>1596.518184015174</v>
      </c>
      <c r="N324" t="s">
        <v>218</v>
      </c>
      <c r="O324" t="s">
        <v>482</v>
      </c>
    </row>
    <row r="325" spans="1:15" x14ac:dyDescent="0.3">
      <c r="A325" t="s">
        <v>160</v>
      </c>
      <c r="B325" t="s">
        <v>77</v>
      </c>
      <c r="C325" t="s">
        <v>23</v>
      </c>
      <c r="D325">
        <v>10.90258682517713</v>
      </c>
      <c r="E325">
        <v>54315.69</v>
      </c>
      <c r="F325">
        <v>5.2891921402201579E-2</v>
      </c>
      <c r="G325">
        <v>46.252479842746119</v>
      </c>
      <c r="H325">
        <v>1326901059123.207</v>
      </c>
      <c r="I325">
        <v>25655289</v>
      </c>
      <c r="J325">
        <v>2005</v>
      </c>
      <c r="K325" t="s">
        <v>15</v>
      </c>
      <c r="M325">
        <v>24.3633651124347</v>
      </c>
      <c r="N325" t="s">
        <v>162</v>
      </c>
      <c r="O325" t="s">
        <v>482</v>
      </c>
    </row>
    <row r="326" spans="1:15" x14ac:dyDescent="0.3">
      <c r="A326" t="s">
        <v>211</v>
      </c>
      <c r="B326" t="s">
        <v>128</v>
      </c>
      <c r="C326" t="s">
        <v>23</v>
      </c>
      <c r="D326">
        <v>11.704635973951721</v>
      </c>
      <c r="E326">
        <v>53232.18</v>
      </c>
      <c r="F326">
        <v>0.11433797936977889</v>
      </c>
      <c r="G326">
        <v>71.340049187781602</v>
      </c>
      <c r="H326">
        <v>2704609160088.1499</v>
      </c>
      <c r="I326">
        <v>67081000</v>
      </c>
      <c r="J326">
        <v>2010</v>
      </c>
      <c r="K326" t="s">
        <v>74</v>
      </c>
      <c r="L326">
        <v>2011</v>
      </c>
      <c r="M326">
        <v>2751.437604900384</v>
      </c>
      <c r="N326" t="s">
        <v>213</v>
      </c>
      <c r="O326" t="s">
        <v>482</v>
      </c>
    </row>
    <row r="327" spans="1:15" x14ac:dyDescent="0.3">
      <c r="A327" t="s">
        <v>285</v>
      </c>
      <c r="B327" t="s">
        <v>128</v>
      </c>
      <c r="C327" t="s">
        <v>23</v>
      </c>
      <c r="D327">
        <v>10.82719928057783</v>
      </c>
      <c r="E327">
        <v>50371.43</v>
      </c>
      <c r="F327">
        <v>4.9143844474321553E-2</v>
      </c>
      <c r="G327">
        <v>71.340049187781602</v>
      </c>
      <c r="H327">
        <v>2704609160088.1499</v>
      </c>
      <c r="I327">
        <v>67081000</v>
      </c>
      <c r="J327">
        <v>2010</v>
      </c>
      <c r="K327" t="s">
        <v>286</v>
      </c>
      <c r="L327">
        <v>1985</v>
      </c>
      <c r="M327">
        <v>314.92657000278422</v>
      </c>
      <c r="N327" t="s">
        <v>287</v>
      </c>
      <c r="O327" t="s">
        <v>482</v>
      </c>
    </row>
    <row r="328" spans="1:15" x14ac:dyDescent="0.3">
      <c r="A328" t="s">
        <v>178</v>
      </c>
      <c r="B328" t="s">
        <v>179</v>
      </c>
      <c r="C328" t="s">
        <v>23</v>
      </c>
      <c r="D328">
        <v>10.71770657691148</v>
      </c>
      <c r="E328">
        <v>45147.24</v>
      </c>
      <c r="F328">
        <v>4.4157775012900163E-2</v>
      </c>
      <c r="G328">
        <v>23.076920000000001</v>
      </c>
      <c r="H328">
        <v>884525925.92592001</v>
      </c>
      <c r="I328">
        <v>47642</v>
      </c>
      <c r="J328">
        <v>2018</v>
      </c>
      <c r="K328" t="s">
        <v>147</v>
      </c>
      <c r="M328">
        <v>2.7852313702651869E-4</v>
      </c>
      <c r="N328" t="s">
        <v>180</v>
      </c>
      <c r="O328" t="s">
        <v>482</v>
      </c>
    </row>
    <row r="329" spans="1:15" x14ac:dyDescent="0.3">
      <c r="A329" t="s">
        <v>143</v>
      </c>
      <c r="B329" t="s">
        <v>44</v>
      </c>
      <c r="C329" t="s">
        <v>23</v>
      </c>
      <c r="D329">
        <v>13.71417419010729</v>
      </c>
      <c r="E329">
        <v>44942.879999999997</v>
      </c>
      <c r="F329">
        <v>0.64376155488849718</v>
      </c>
      <c r="G329">
        <v>49.969392216878013</v>
      </c>
      <c r="H329">
        <v>1090515389749.413</v>
      </c>
      <c r="I329">
        <v>125998302</v>
      </c>
      <c r="J329">
        <v>2019</v>
      </c>
      <c r="K329" t="s">
        <v>19</v>
      </c>
      <c r="M329">
        <v>439.11873766804263</v>
      </c>
      <c r="N329" t="s">
        <v>145</v>
      </c>
      <c r="O329" t="s">
        <v>482</v>
      </c>
    </row>
    <row r="330" spans="1:15" x14ac:dyDescent="0.3">
      <c r="A330" t="s">
        <v>211</v>
      </c>
      <c r="B330" t="s">
        <v>128</v>
      </c>
      <c r="C330" t="s">
        <v>14</v>
      </c>
      <c r="D330">
        <v>10.69134291355333</v>
      </c>
      <c r="E330">
        <v>43972.52</v>
      </c>
      <c r="F330">
        <v>4.3033167274940817E-2</v>
      </c>
      <c r="G330">
        <v>71.340049187781602</v>
      </c>
      <c r="H330">
        <v>2704609160088.1499</v>
      </c>
      <c r="I330">
        <v>67081000</v>
      </c>
      <c r="J330">
        <v>2010</v>
      </c>
      <c r="K330" t="s">
        <v>74</v>
      </c>
      <c r="L330">
        <v>2011</v>
      </c>
      <c r="M330">
        <v>2751.437604900384</v>
      </c>
      <c r="N330" t="s">
        <v>212</v>
      </c>
      <c r="O330" t="s">
        <v>482</v>
      </c>
    </row>
    <row r="331" spans="1:15" x14ac:dyDescent="0.3">
      <c r="A331" t="s">
        <v>79</v>
      </c>
      <c r="B331" t="s">
        <v>59</v>
      </c>
      <c r="C331" t="s">
        <v>23</v>
      </c>
      <c r="D331">
        <v>10.64363138512179</v>
      </c>
      <c r="E331">
        <v>41923.74</v>
      </c>
      <c r="F331">
        <v>4.1068754472513742E-2</v>
      </c>
      <c r="G331">
        <v>52.147546282852737</v>
      </c>
      <c r="H331">
        <v>2639008701648.2559</v>
      </c>
      <c r="I331">
        <v>67571107</v>
      </c>
      <c r="J331">
        <v>2013</v>
      </c>
      <c r="K331" t="s">
        <v>15</v>
      </c>
      <c r="L331">
        <v>1863</v>
      </c>
      <c r="M331">
        <v>5462.3893421774692</v>
      </c>
      <c r="N331" t="s">
        <v>108</v>
      </c>
      <c r="O331" t="s">
        <v>482</v>
      </c>
    </row>
    <row r="332" spans="1:15" x14ac:dyDescent="0.3">
      <c r="A332" t="s">
        <v>281</v>
      </c>
      <c r="B332" t="s">
        <v>110</v>
      </c>
      <c r="C332" t="s">
        <v>23</v>
      </c>
      <c r="D332">
        <v>11.900392304946701</v>
      </c>
      <c r="E332">
        <v>37550.28</v>
      </c>
      <c r="F332">
        <v>0.1374317600425797</v>
      </c>
      <c r="G332">
        <v>11.994513031550071</v>
      </c>
      <c r="H332">
        <v>5040107754084.1064</v>
      </c>
      <c r="I332">
        <v>126261000</v>
      </c>
      <c r="J332">
        <v>2016</v>
      </c>
      <c r="K332" t="s">
        <v>19</v>
      </c>
      <c r="L332">
        <v>1993</v>
      </c>
      <c r="M332">
        <v>122.78299041757531</v>
      </c>
      <c r="N332" t="s">
        <v>282</v>
      </c>
      <c r="O332" t="s">
        <v>482</v>
      </c>
    </row>
    <row r="333" spans="1:15" x14ac:dyDescent="0.3">
      <c r="A333" t="s">
        <v>369</v>
      </c>
      <c r="B333" t="s">
        <v>77</v>
      </c>
      <c r="C333" t="s">
        <v>23</v>
      </c>
      <c r="D333">
        <v>10.36187427859317</v>
      </c>
      <c r="E333">
        <v>31629.41</v>
      </c>
      <c r="F333">
        <v>3.1139503730734579E-2</v>
      </c>
      <c r="G333">
        <v>46.252479842746119</v>
      </c>
      <c r="H333">
        <v>1326901059123.207</v>
      </c>
      <c r="I333">
        <v>25655289</v>
      </c>
      <c r="J333">
        <v>1982</v>
      </c>
      <c r="K333" t="s">
        <v>15</v>
      </c>
      <c r="L333">
        <v>1973</v>
      </c>
      <c r="M333">
        <v>13872.29343373154</v>
      </c>
      <c r="N333" t="s">
        <v>370</v>
      </c>
      <c r="O333" t="s">
        <v>482</v>
      </c>
    </row>
    <row r="334" spans="1:15" x14ac:dyDescent="0.3">
      <c r="A334" t="s">
        <v>109</v>
      </c>
      <c r="B334" t="s">
        <v>110</v>
      </c>
      <c r="C334" t="s">
        <v>23</v>
      </c>
      <c r="D334">
        <v>10.48185191104451</v>
      </c>
      <c r="E334">
        <v>26746.04</v>
      </c>
      <c r="F334">
        <v>3.5040246782927262E-2</v>
      </c>
      <c r="G334">
        <v>11.994513031550071</v>
      </c>
      <c r="H334">
        <v>5040107754084.1064</v>
      </c>
      <c r="I334">
        <v>126261000</v>
      </c>
      <c r="J334">
        <v>2017</v>
      </c>
      <c r="K334" t="s">
        <v>111</v>
      </c>
      <c r="L334">
        <v>1962</v>
      </c>
      <c r="M334">
        <v>85.38796480281016</v>
      </c>
      <c r="N334" t="s">
        <v>112</v>
      </c>
      <c r="O334" t="s">
        <v>482</v>
      </c>
    </row>
    <row r="335" spans="1:15" x14ac:dyDescent="0.3">
      <c r="A335" t="s">
        <v>132</v>
      </c>
      <c r="B335" t="s">
        <v>128</v>
      </c>
      <c r="C335" t="s">
        <v>23</v>
      </c>
      <c r="D335">
        <v>11.22467910000204</v>
      </c>
      <c r="E335">
        <v>25570.45</v>
      </c>
      <c r="F335">
        <v>7.2280372395934836E-2</v>
      </c>
      <c r="G335">
        <v>71.340049187781602</v>
      </c>
      <c r="H335">
        <v>2704609160088.1499</v>
      </c>
      <c r="I335">
        <v>67081000</v>
      </c>
      <c r="J335">
        <v>2010</v>
      </c>
      <c r="K335" t="s">
        <v>19</v>
      </c>
      <c r="M335">
        <v>6.0732650139193689</v>
      </c>
      <c r="N335" t="s">
        <v>133</v>
      </c>
      <c r="O335" t="s">
        <v>482</v>
      </c>
    </row>
    <row r="336" spans="1:15" x14ac:dyDescent="0.3">
      <c r="A336" t="s">
        <v>430</v>
      </c>
      <c r="B336" t="s">
        <v>35</v>
      </c>
      <c r="C336" t="s">
        <v>23</v>
      </c>
      <c r="D336">
        <v>14.78595548753667</v>
      </c>
      <c r="E336">
        <v>24147.65</v>
      </c>
      <c r="F336">
        <v>1.2917411852157989</v>
      </c>
      <c r="G336">
        <v>56.076897660084327</v>
      </c>
      <c r="H336">
        <v>14687673892881.98</v>
      </c>
      <c r="I336">
        <v>1411100000</v>
      </c>
      <c r="J336">
        <v>2003</v>
      </c>
      <c r="K336" t="s">
        <v>19</v>
      </c>
      <c r="L336">
        <v>2003</v>
      </c>
      <c r="M336">
        <v>1918.1675219813139</v>
      </c>
      <c r="N336" t="s">
        <v>431</v>
      </c>
      <c r="O336" t="s">
        <v>482</v>
      </c>
    </row>
    <row r="337" spans="1:15" x14ac:dyDescent="0.3">
      <c r="A337" t="s">
        <v>146</v>
      </c>
      <c r="B337" t="s">
        <v>110</v>
      </c>
      <c r="C337" t="s">
        <v>14</v>
      </c>
      <c r="D337">
        <v>13.80683609334752</v>
      </c>
      <c r="E337">
        <v>22781.98</v>
      </c>
      <c r="F337">
        <v>0.68881885184539804</v>
      </c>
      <c r="G337">
        <v>11.994513031550071</v>
      </c>
      <c r="H337">
        <v>5040107754084.1064</v>
      </c>
      <c r="I337">
        <v>126261000</v>
      </c>
      <c r="J337">
        <v>2001</v>
      </c>
      <c r="K337" t="s">
        <v>147</v>
      </c>
      <c r="L337">
        <v>1935</v>
      </c>
      <c r="M337">
        <v>697.51635967392542</v>
      </c>
      <c r="N337" t="s">
        <v>148</v>
      </c>
      <c r="O337" t="s">
        <v>482</v>
      </c>
    </row>
    <row r="338" spans="1:15" x14ac:dyDescent="0.3">
      <c r="A338" t="s">
        <v>25</v>
      </c>
      <c r="B338" t="s">
        <v>34</v>
      </c>
      <c r="C338" t="s">
        <v>23</v>
      </c>
      <c r="D338">
        <v>9.8680608729266179</v>
      </c>
      <c r="E338">
        <v>19302.87</v>
      </c>
      <c r="F338">
        <v>1.9118932846070469E-2</v>
      </c>
      <c r="G338">
        <v>21.128882146296331</v>
      </c>
      <c r="H338">
        <v>252727193710.01779</v>
      </c>
      <c r="I338">
        <v>19300315</v>
      </c>
      <c r="J338">
        <v>1995</v>
      </c>
      <c r="K338" t="s">
        <v>19</v>
      </c>
      <c r="M338">
        <v>503.89211036719411</v>
      </c>
      <c r="N338" t="s">
        <v>54</v>
      </c>
      <c r="O338" t="s">
        <v>482</v>
      </c>
    </row>
    <row r="339" spans="1:15" x14ac:dyDescent="0.3">
      <c r="A339" t="s">
        <v>376</v>
      </c>
      <c r="B339" t="s">
        <v>110</v>
      </c>
      <c r="C339" t="s">
        <v>23</v>
      </c>
      <c r="D339">
        <v>11.20793553868547</v>
      </c>
      <c r="E339">
        <v>18775.14</v>
      </c>
      <c r="F339">
        <v>7.1121878209601808E-2</v>
      </c>
      <c r="G339">
        <v>11.994513031550071</v>
      </c>
      <c r="H339">
        <v>5040107754084.1064</v>
      </c>
      <c r="I339">
        <v>126261000</v>
      </c>
      <c r="J339">
        <v>2016</v>
      </c>
      <c r="K339" t="s">
        <v>147</v>
      </c>
      <c r="L339">
        <v>1962</v>
      </c>
      <c r="M339">
        <v>3433.2288336567358</v>
      </c>
      <c r="N339" t="s">
        <v>378</v>
      </c>
      <c r="O339" t="s">
        <v>482</v>
      </c>
    </row>
    <row r="340" spans="1:15" x14ac:dyDescent="0.3">
      <c r="A340" t="s">
        <v>323</v>
      </c>
      <c r="B340" t="s">
        <v>325</v>
      </c>
      <c r="C340" t="s">
        <v>23</v>
      </c>
      <c r="D340">
        <v>9.8200695298906275</v>
      </c>
      <c r="E340">
        <v>18398.330000000002</v>
      </c>
      <c r="F340">
        <v>1.8231128432535309E-2</v>
      </c>
      <c r="G340">
        <v>46.994570424784413</v>
      </c>
      <c r="H340">
        <v>56846622904.439056</v>
      </c>
      <c r="I340">
        <v>2794885</v>
      </c>
      <c r="J340">
        <v>2009</v>
      </c>
      <c r="K340" t="s">
        <v>147</v>
      </c>
      <c r="L340">
        <v>1948</v>
      </c>
      <c r="M340">
        <v>995.85038657004168</v>
      </c>
      <c r="N340" t="s">
        <v>324</v>
      </c>
      <c r="O340" t="s">
        <v>482</v>
      </c>
    </row>
    <row r="341" spans="1:15" x14ac:dyDescent="0.3">
      <c r="A341" t="s">
        <v>290</v>
      </c>
      <c r="B341" t="s">
        <v>128</v>
      </c>
      <c r="C341" t="s">
        <v>23</v>
      </c>
      <c r="D341">
        <v>9.8129121957450476</v>
      </c>
      <c r="E341">
        <v>18267.11</v>
      </c>
      <c r="F341">
        <v>1.8102270744272501E-2</v>
      </c>
      <c r="G341">
        <v>71.340049187781602</v>
      </c>
      <c r="H341">
        <v>2704609160088.1499</v>
      </c>
      <c r="I341">
        <v>67081000</v>
      </c>
      <c r="J341">
        <v>2009</v>
      </c>
      <c r="K341" t="s">
        <v>15</v>
      </c>
      <c r="L341">
        <v>1999</v>
      </c>
      <c r="M341">
        <v>781.62123918912448</v>
      </c>
      <c r="N341" t="s">
        <v>291</v>
      </c>
      <c r="O341" t="s">
        <v>482</v>
      </c>
    </row>
    <row r="342" spans="1:15" x14ac:dyDescent="0.3">
      <c r="A342" t="s">
        <v>252</v>
      </c>
      <c r="B342" t="s">
        <v>77</v>
      </c>
      <c r="C342" t="s">
        <v>23</v>
      </c>
      <c r="D342">
        <v>9.8002508910136719</v>
      </c>
      <c r="E342">
        <v>18037.27</v>
      </c>
      <c r="F342">
        <v>1.787652846012926E-2</v>
      </c>
      <c r="G342">
        <v>46.252479842746119</v>
      </c>
      <c r="H342">
        <v>1326901059123.207</v>
      </c>
      <c r="I342">
        <v>25655289</v>
      </c>
      <c r="J342">
        <v>1991</v>
      </c>
      <c r="K342" t="s">
        <v>15</v>
      </c>
      <c r="L342">
        <v>1892</v>
      </c>
      <c r="M342">
        <v>21551.429718750769</v>
      </c>
      <c r="N342" t="s">
        <v>253</v>
      </c>
      <c r="O342" t="s">
        <v>482</v>
      </c>
    </row>
    <row r="343" spans="1:15" x14ac:dyDescent="0.3">
      <c r="A343" t="s">
        <v>297</v>
      </c>
      <c r="B343" t="s">
        <v>77</v>
      </c>
      <c r="C343" t="s">
        <v>23</v>
      </c>
      <c r="D343">
        <v>9.7995493582328876</v>
      </c>
      <c r="E343">
        <v>18024.62</v>
      </c>
      <c r="F343">
        <v>1.7864102511721412E-2</v>
      </c>
      <c r="G343">
        <v>46.252479842746119</v>
      </c>
      <c r="H343">
        <v>1326901059123.207</v>
      </c>
      <c r="I343">
        <v>25655289</v>
      </c>
      <c r="J343">
        <v>1992</v>
      </c>
      <c r="K343" t="s">
        <v>15</v>
      </c>
      <c r="L343">
        <v>1944</v>
      </c>
      <c r="M343">
        <v>1359.2315891578221</v>
      </c>
      <c r="N343" t="s">
        <v>299</v>
      </c>
      <c r="O343" t="s">
        <v>482</v>
      </c>
    </row>
    <row r="344" spans="1:15" x14ac:dyDescent="0.3">
      <c r="A344" t="s">
        <v>25</v>
      </c>
      <c r="B344" t="s">
        <v>52</v>
      </c>
      <c r="C344" t="s">
        <v>23</v>
      </c>
      <c r="D344">
        <v>9.6857493658804685</v>
      </c>
      <c r="E344">
        <v>16085.72</v>
      </c>
      <c r="F344">
        <v>1.5957715676075391E-2</v>
      </c>
      <c r="G344">
        <v>80.353102502571133</v>
      </c>
      <c r="H344">
        <v>53560755046.616188</v>
      </c>
      <c r="I344">
        <v>3429086</v>
      </c>
      <c r="J344">
        <v>1995</v>
      </c>
      <c r="K344" t="s">
        <v>19</v>
      </c>
      <c r="L344">
        <v>2021</v>
      </c>
      <c r="M344">
        <v>145.24912973106839</v>
      </c>
      <c r="N344" t="s">
        <v>54</v>
      </c>
      <c r="O344" t="s">
        <v>482</v>
      </c>
    </row>
    <row r="345" spans="1:15" x14ac:dyDescent="0.3">
      <c r="A345" t="s">
        <v>422</v>
      </c>
      <c r="B345" t="s">
        <v>77</v>
      </c>
      <c r="C345" t="s">
        <v>23</v>
      </c>
      <c r="D345">
        <v>9.6287157823323657</v>
      </c>
      <c r="E345">
        <v>15193.91</v>
      </c>
      <c r="F345">
        <v>1.507963858208097E-2</v>
      </c>
      <c r="G345">
        <v>46.252479842746119</v>
      </c>
      <c r="H345">
        <v>1326901059123.207</v>
      </c>
      <c r="I345">
        <v>25655289</v>
      </c>
      <c r="J345">
        <v>1994</v>
      </c>
      <c r="K345" t="s">
        <v>15</v>
      </c>
      <c r="L345">
        <v>1918</v>
      </c>
      <c r="M345">
        <v>4924.1222282289164</v>
      </c>
      <c r="N345" t="s">
        <v>423</v>
      </c>
      <c r="O345" t="s">
        <v>482</v>
      </c>
    </row>
    <row r="346" spans="1:15" x14ac:dyDescent="0.3">
      <c r="A346" t="s">
        <v>347</v>
      </c>
      <c r="B346" t="s">
        <v>77</v>
      </c>
      <c r="C346" t="s">
        <v>23</v>
      </c>
      <c r="D346">
        <v>16.23363993804173</v>
      </c>
      <c r="E346">
        <v>13404.7</v>
      </c>
      <c r="F346">
        <v>2.5034700495915501</v>
      </c>
      <c r="G346">
        <v>46.252479842746119</v>
      </c>
      <c r="H346">
        <v>1326901059123.207</v>
      </c>
      <c r="I346">
        <v>25655289</v>
      </c>
      <c r="J346">
        <v>2006</v>
      </c>
      <c r="K346" t="s">
        <v>15</v>
      </c>
      <c r="L346">
        <v>1950</v>
      </c>
      <c r="M346">
        <v>28338.266016095709</v>
      </c>
      <c r="N346" t="s">
        <v>353</v>
      </c>
      <c r="O346" t="s">
        <v>482</v>
      </c>
    </row>
    <row r="347" spans="1:15" x14ac:dyDescent="0.3">
      <c r="A347" t="s">
        <v>265</v>
      </c>
      <c r="B347" t="s">
        <v>44</v>
      </c>
      <c r="C347" t="s">
        <v>23</v>
      </c>
      <c r="D347">
        <v>9.4727815565621682</v>
      </c>
      <c r="E347">
        <v>13000</v>
      </c>
      <c r="F347">
        <v>1.291622526654633E-2</v>
      </c>
      <c r="G347">
        <v>49.969392216878013</v>
      </c>
      <c r="H347">
        <v>1090515389749.413</v>
      </c>
      <c r="I347">
        <v>125998302</v>
      </c>
      <c r="J347">
        <v>2017</v>
      </c>
      <c r="K347" t="s">
        <v>19</v>
      </c>
      <c r="M347">
        <v>218.41554486058379</v>
      </c>
      <c r="N347" t="s">
        <v>266</v>
      </c>
      <c r="O347" t="s">
        <v>482</v>
      </c>
    </row>
    <row r="348" spans="1:15" x14ac:dyDescent="0.3">
      <c r="A348" t="s">
        <v>408</v>
      </c>
      <c r="B348" t="s">
        <v>62</v>
      </c>
      <c r="C348" t="s">
        <v>23</v>
      </c>
      <c r="D348">
        <v>9.4302900282333777</v>
      </c>
      <c r="E348">
        <v>12459.14</v>
      </c>
      <c r="F348">
        <v>1.238216362869426E-2</v>
      </c>
      <c r="G348">
        <v>52.331679223284077</v>
      </c>
      <c r="H348">
        <v>1276962685648.252</v>
      </c>
      <c r="I348">
        <v>47365655</v>
      </c>
      <c r="J348">
        <v>2009</v>
      </c>
      <c r="K348" t="s">
        <v>15</v>
      </c>
      <c r="L348">
        <v>2004</v>
      </c>
      <c r="M348">
        <v>210.038161297611</v>
      </c>
      <c r="N348" t="s">
        <v>409</v>
      </c>
      <c r="O348" t="s">
        <v>482</v>
      </c>
    </row>
    <row r="349" spans="1:15" x14ac:dyDescent="0.3">
      <c r="A349" t="s">
        <v>302</v>
      </c>
      <c r="B349" t="s">
        <v>110</v>
      </c>
      <c r="C349" t="s">
        <v>14</v>
      </c>
      <c r="D349">
        <v>12.609784384050551</v>
      </c>
      <c r="E349">
        <v>11387.83</v>
      </c>
      <c r="F349">
        <v>0.26195914395571851</v>
      </c>
      <c r="G349">
        <v>11.994513031550071</v>
      </c>
      <c r="H349">
        <v>5040107754084.1064</v>
      </c>
      <c r="I349">
        <v>126261000</v>
      </c>
      <c r="J349">
        <v>2005</v>
      </c>
      <c r="K349" t="s">
        <v>147</v>
      </c>
      <c r="L349">
        <v>1964</v>
      </c>
      <c r="M349">
        <v>44.637837138714467</v>
      </c>
      <c r="N349" t="s">
        <v>303</v>
      </c>
      <c r="O349" t="s">
        <v>482</v>
      </c>
    </row>
    <row r="350" spans="1:15" x14ac:dyDescent="0.3">
      <c r="A350" t="s">
        <v>292</v>
      </c>
      <c r="B350" t="s">
        <v>77</v>
      </c>
      <c r="C350" t="s">
        <v>23</v>
      </c>
      <c r="D350">
        <v>9.2311268288787556</v>
      </c>
      <c r="E350">
        <v>10209.040000000001</v>
      </c>
      <c r="F350">
        <v>1.015727973480071E-2</v>
      </c>
      <c r="G350">
        <v>46.252479842746119</v>
      </c>
      <c r="H350">
        <v>1326901059123.207</v>
      </c>
      <c r="I350">
        <v>25655289</v>
      </c>
      <c r="J350">
        <v>2005</v>
      </c>
      <c r="K350" t="s">
        <v>15</v>
      </c>
      <c r="L350">
        <v>1853</v>
      </c>
      <c r="M350">
        <v>39981.145340598843</v>
      </c>
      <c r="N350" t="s">
        <v>294</v>
      </c>
      <c r="O350" t="s">
        <v>482</v>
      </c>
    </row>
    <row r="351" spans="1:15" x14ac:dyDescent="0.3">
      <c r="A351" t="s">
        <v>176</v>
      </c>
      <c r="B351" t="s">
        <v>110</v>
      </c>
      <c r="C351" t="s">
        <v>23</v>
      </c>
      <c r="D351">
        <v>9.8156400078739097</v>
      </c>
      <c r="E351">
        <v>9773.1299999999992</v>
      </c>
      <c r="F351">
        <v>1.8151274367073991E-2</v>
      </c>
      <c r="G351">
        <v>11.994513031550071</v>
      </c>
      <c r="H351">
        <v>5040107754084.1064</v>
      </c>
      <c r="I351">
        <v>126261000</v>
      </c>
      <c r="J351">
        <v>2014</v>
      </c>
      <c r="K351" t="s">
        <v>111</v>
      </c>
      <c r="L351">
        <v>1960</v>
      </c>
      <c r="M351">
        <v>3529.047588260687</v>
      </c>
      <c r="N351" t="s">
        <v>177</v>
      </c>
      <c r="O351" t="s">
        <v>482</v>
      </c>
    </row>
    <row r="352" spans="1:15" x14ac:dyDescent="0.3">
      <c r="A352" t="s">
        <v>290</v>
      </c>
      <c r="B352" t="s">
        <v>110</v>
      </c>
      <c r="C352" t="s">
        <v>23</v>
      </c>
      <c r="D352">
        <v>9.8606687741024572</v>
      </c>
      <c r="E352">
        <v>9773.1299999999992</v>
      </c>
      <c r="F352">
        <v>1.8979445437688171E-2</v>
      </c>
      <c r="G352">
        <v>11.994513031550071</v>
      </c>
      <c r="H352">
        <v>5040107754084.1064</v>
      </c>
      <c r="I352">
        <v>126261000</v>
      </c>
      <c r="J352">
        <v>2014</v>
      </c>
      <c r="K352" t="s">
        <v>15</v>
      </c>
      <c r="M352">
        <v>2.2297545736689521</v>
      </c>
      <c r="N352" t="s">
        <v>291</v>
      </c>
      <c r="O352" t="s">
        <v>482</v>
      </c>
    </row>
    <row r="353" spans="1:15" x14ac:dyDescent="0.3">
      <c r="A353" t="s">
        <v>420</v>
      </c>
      <c r="B353" t="s">
        <v>77</v>
      </c>
      <c r="C353" t="s">
        <v>23</v>
      </c>
      <c r="D353">
        <v>9.1406075839613568</v>
      </c>
      <c r="E353">
        <v>9325.43</v>
      </c>
      <c r="F353">
        <v>9.2822166254453234E-3</v>
      </c>
      <c r="G353">
        <v>46.252479842746119</v>
      </c>
      <c r="H353">
        <v>1326901059123.207</v>
      </c>
      <c r="I353">
        <v>25655289</v>
      </c>
      <c r="J353">
        <v>2005</v>
      </c>
      <c r="K353" t="s">
        <v>15</v>
      </c>
      <c r="M353">
        <v>1.554446345718618</v>
      </c>
      <c r="N353" t="s">
        <v>421</v>
      </c>
      <c r="O353" t="s">
        <v>482</v>
      </c>
    </row>
    <row r="354" spans="1:15" x14ac:dyDescent="0.3">
      <c r="A354" t="s">
        <v>243</v>
      </c>
      <c r="B354" t="s">
        <v>62</v>
      </c>
      <c r="C354" t="s">
        <v>23</v>
      </c>
      <c r="D354">
        <v>9.0985760623951482</v>
      </c>
      <c r="E354">
        <v>8941.5499999999993</v>
      </c>
      <c r="F354">
        <v>8.9018110513232884E-3</v>
      </c>
      <c r="G354">
        <v>52.331679223284077</v>
      </c>
      <c r="H354">
        <v>1276962685648.252</v>
      </c>
      <c r="I354">
        <v>47365655</v>
      </c>
      <c r="J354">
        <v>2010</v>
      </c>
      <c r="K354" t="s">
        <v>147</v>
      </c>
      <c r="L354">
        <v>1989</v>
      </c>
      <c r="M354">
        <v>5232.8150315892108</v>
      </c>
      <c r="N354" t="s">
        <v>245</v>
      </c>
      <c r="O354" t="s">
        <v>482</v>
      </c>
    </row>
    <row r="355" spans="1:15" x14ac:dyDescent="0.3">
      <c r="A355" t="s">
        <v>430</v>
      </c>
      <c r="B355" t="s">
        <v>110</v>
      </c>
      <c r="C355" t="s">
        <v>23</v>
      </c>
      <c r="D355">
        <v>14.32127666191885</v>
      </c>
      <c r="E355">
        <v>8915.35</v>
      </c>
      <c r="F355">
        <v>0.97766967805759175</v>
      </c>
      <c r="G355">
        <v>11.994513031550071</v>
      </c>
      <c r="H355">
        <v>5040107754084.1064</v>
      </c>
      <c r="I355">
        <v>126261000</v>
      </c>
      <c r="J355">
        <v>2017</v>
      </c>
      <c r="K355" t="s">
        <v>19</v>
      </c>
      <c r="M355">
        <v>71.043065911106666</v>
      </c>
      <c r="N355" t="s">
        <v>431</v>
      </c>
      <c r="O355" t="s">
        <v>482</v>
      </c>
    </row>
    <row r="356" spans="1:15" x14ac:dyDescent="0.3">
      <c r="A356" t="s">
        <v>198</v>
      </c>
      <c r="B356" t="s">
        <v>110</v>
      </c>
      <c r="C356" t="s">
        <v>23</v>
      </c>
      <c r="D356">
        <v>9.0530875521509078</v>
      </c>
      <c r="E356">
        <v>8543.8799999999992</v>
      </c>
      <c r="F356">
        <v>8.507587629199018E-3</v>
      </c>
      <c r="G356">
        <v>11.994513031550071</v>
      </c>
      <c r="H356">
        <v>5040107754084.1064</v>
      </c>
      <c r="I356">
        <v>126261000</v>
      </c>
      <c r="J356">
        <v>2015</v>
      </c>
      <c r="K356" t="s">
        <v>15</v>
      </c>
      <c r="L356">
        <v>1887</v>
      </c>
      <c r="M356">
        <v>1860.965487695611</v>
      </c>
      <c r="N356" t="s">
        <v>199</v>
      </c>
      <c r="O356" t="s">
        <v>482</v>
      </c>
    </row>
    <row r="357" spans="1:15" x14ac:dyDescent="0.3">
      <c r="A357" t="s">
        <v>338</v>
      </c>
      <c r="B357" t="s">
        <v>110</v>
      </c>
      <c r="C357" t="s">
        <v>23</v>
      </c>
      <c r="D357">
        <v>10.47423204324981</v>
      </c>
      <c r="E357">
        <v>8543.8799999999992</v>
      </c>
      <c r="F357">
        <v>3.4778824093017073E-2</v>
      </c>
      <c r="G357">
        <v>11.994513031550071</v>
      </c>
      <c r="H357">
        <v>5040107754084.1064</v>
      </c>
      <c r="I357">
        <v>126261000</v>
      </c>
      <c r="J357">
        <v>2015</v>
      </c>
      <c r="K357" t="s">
        <v>19</v>
      </c>
      <c r="L357">
        <v>1928</v>
      </c>
      <c r="M357">
        <v>365.74690872331229</v>
      </c>
      <c r="N357" t="s">
        <v>340</v>
      </c>
      <c r="O357" t="s">
        <v>482</v>
      </c>
    </row>
    <row r="358" spans="1:15" x14ac:dyDescent="0.3">
      <c r="A358" t="s">
        <v>424</v>
      </c>
      <c r="B358" t="s">
        <v>77</v>
      </c>
      <c r="C358" t="s">
        <v>23</v>
      </c>
      <c r="D358">
        <v>9.0414873064805494</v>
      </c>
      <c r="E358">
        <v>8445.33</v>
      </c>
      <c r="F358">
        <v>8.4098677211401924E-3</v>
      </c>
      <c r="G358">
        <v>46.252479842746119</v>
      </c>
      <c r="H358">
        <v>1326901059123.207</v>
      </c>
      <c r="I358">
        <v>25655289</v>
      </c>
      <c r="J358">
        <v>2000</v>
      </c>
      <c r="K358" t="s">
        <v>15</v>
      </c>
      <c r="L358">
        <v>1871</v>
      </c>
      <c r="M358">
        <v>14511.85735536016</v>
      </c>
      <c r="N358" t="s">
        <v>425</v>
      </c>
      <c r="O358" t="s">
        <v>482</v>
      </c>
    </row>
    <row r="359" spans="1:15" x14ac:dyDescent="0.3">
      <c r="A359" t="s">
        <v>472</v>
      </c>
      <c r="B359" t="s">
        <v>77</v>
      </c>
      <c r="C359" t="s">
        <v>23</v>
      </c>
      <c r="D359">
        <v>8.7018486891166056</v>
      </c>
      <c r="E359">
        <v>6013.02</v>
      </c>
      <c r="F359">
        <v>5.9950139397204824E-3</v>
      </c>
      <c r="G359">
        <v>46.252479842746119</v>
      </c>
      <c r="H359">
        <v>1326901059123.207</v>
      </c>
      <c r="I359">
        <v>25655289</v>
      </c>
      <c r="J359">
        <v>2005</v>
      </c>
      <c r="K359" t="s">
        <v>15</v>
      </c>
      <c r="L359">
        <v>1770</v>
      </c>
      <c r="M359">
        <v>21668.54647920085</v>
      </c>
      <c r="N359" t="s">
        <v>474</v>
      </c>
      <c r="O359" t="s">
        <v>482</v>
      </c>
    </row>
    <row r="360" spans="1:15" x14ac:dyDescent="0.3">
      <c r="A360" t="s">
        <v>225</v>
      </c>
      <c r="B360" t="s">
        <v>55</v>
      </c>
      <c r="C360" t="s">
        <v>23</v>
      </c>
      <c r="D360">
        <v>8.6864058677201523</v>
      </c>
      <c r="E360">
        <v>5920.86</v>
      </c>
      <c r="F360">
        <v>5.9034005910109724E-3</v>
      </c>
      <c r="G360">
        <v>43.481588553402432</v>
      </c>
      <c r="H360">
        <v>270299984937.97021</v>
      </c>
      <c r="I360">
        <v>50930662</v>
      </c>
      <c r="J360">
        <v>2010</v>
      </c>
      <c r="K360" t="s">
        <v>15</v>
      </c>
      <c r="M360">
        <v>1691.108931811201</v>
      </c>
      <c r="N360" t="s">
        <v>227</v>
      </c>
      <c r="O360" t="s">
        <v>482</v>
      </c>
    </row>
    <row r="361" spans="1:15" x14ac:dyDescent="0.3">
      <c r="A361" t="s">
        <v>319</v>
      </c>
      <c r="B361" t="s">
        <v>62</v>
      </c>
      <c r="C361" t="s">
        <v>23</v>
      </c>
      <c r="D361">
        <v>12.88826312001123</v>
      </c>
      <c r="E361">
        <v>4401.75</v>
      </c>
      <c r="F361">
        <v>0.33335326339144622</v>
      </c>
      <c r="G361">
        <v>52.331679223284077</v>
      </c>
      <c r="H361">
        <v>1276962685648.252</v>
      </c>
      <c r="I361">
        <v>47365655</v>
      </c>
      <c r="J361">
        <v>2014</v>
      </c>
      <c r="K361" t="s">
        <v>147</v>
      </c>
      <c r="L361">
        <v>1964</v>
      </c>
      <c r="M361">
        <v>4768.8060039798402</v>
      </c>
      <c r="N361" t="s">
        <v>321</v>
      </c>
      <c r="O361" t="s">
        <v>482</v>
      </c>
    </row>
    <row r="362" spans="1:15" x14ac:dyDescent="0.3">
      <c r="A362" t="s">
        <v>70</v>
      </c>
      <c r="B362" t="s">
        <v>62</v>
      </c>
      <c r="C362" t="s">
        <v>23</v>
      </c>
      <c r="D362">
        <v>8.3321278739512188</v>
      </c>
      <c r="E362">
        <v>4154.25</v>
      </c>
      <c r="F362">
        <v>4.1456449269864377E-3</v>
      </c>
      <c r="G362">
        <v>52.331679223284077</v>
      </c>
      <c r="H362">
        <v>1276962685648.252</v>
      </c>
      <c r="I362">
        <v>47365655</v>
      </c>
      <c r="J362">
        <v>2009</v>
      </c>
      <c r="K362" t="s">
        <v>15</v>
      </c>
      <c r="L362">
        <v>1818</v>
      </c>
      <c r="M362">
        <v>5509.3399800110101</v>
      </c>
      <c r="N362" t="s">
        <v>71</v>
      </c>
      <c r="O362" t="s">
        <v>482</v>
      </c>
    </row>
    <row r="363" spans="1:15" x14ac:dyDescent="0.3">
      <c r="A363" t="s">
        <v>66</v>
      </c>
      <c r="B363" t="s">
        <v>62</v>
      </c>
      <c r="C363" t="s">
        <v>23</v>
      </c>
      <c r="D363">
        <v>8.116384226629215</v>
      </c>
      <c r="E363">
        <v>3347.89</v>
      </c>
      <c r="F363">
        <v>3.342298293078061E-3</v>
      </c>
      <c r="G363">
        <v>52.331679223284077</v>
      </c>
      <c r="H363">
        <v>1276962685648.252</v>
      </c>
      <c r="I363">
        <v>47365655</v>
      </c>
      <c r="J363">
        <v>2009</v>
      </c>
      <c r="K363" t="s">
        <v>15</v>
      </c>
      <c r="L363">
        <v>2001</v>
      </c>
      <c r="M363">
        <v>466.35356260656931</v>
      </c>
      <c r="N363" t="s">
        <v>67</v>
      </c>
      <c r="O363" t="s">
        <v>482</v>
      </c>
    </row>
    <row r="364" spans="1:15" x14ac:dyDescent="0.3">
      <c r="A364" t="s">
        <v>418</v>
      </c>
      <c r="B364" t="s">
        <v>62</v>
      </c>
      <c r="C364" t="s">
        <v>23</v>
      </c>
      <c r="D364">
        <v>7.9517424129862997</v>
      </c>
      <c r="E364">
        <v>2839.52</v>
      </c>
      <c r="F364">
        <v>2.8354961784329809E-3</v>
      </c>
      <c r="G364">
        <v>52.331679223284077</v>
      </c>
      <c r="H364">
        <v>1276962685648.252</v>
      </c>
      <c r="I364">
        <v>47365655</v>
      </c>
      <c r="J364">
        <v>2009</v>
      </c>
      <c r="K364" t="s">
        <v>15</v>
      </c>
      <c r="L364">
        <v>1984</v>
      </c>
      <c r="M364">
        <v>1335.707943738737</v>
      </c>
      <c r="N364" t="s">
        <v>419</v>
      </c>
      <c r="O364" t="s">
        <v>482</v>
      </c>
    </row>
    <row r="365" spans="1:15" x14ac:dyDescent="0.3">
      <c r="A365" t="s">
        <v>315</v>
      </c>
      <c r="B365" t="s">
        <v>77</v>
      </c>
      <c r="C365" t="s">
        <v>23</v>
      </c>
      <c r="D365">
        <v>14.40068610018405</v>
      </c>
      <c r="E365">
        <v>2343.9899999999998</v>
      </c>
      <c r="F365">
        <v>1.0279412634399361</v>
      </c>
      <c r="G365">
        <v>46.252479842746119</v>
      </c>
      <c r="H365">
        <v>1326901059123.207</v>
      </c>
      <c r="I365">
        <v>25655289</v>
      </c>
      <c r="J365">
        <v>2006</v>
      </c>
      <c r="K365" t="s">
        <v>15</v>
      </c>
      <c r="L365">
        <v>1941</v>
      </c>
      <c r="M365">
        <v>5971.7389840707838</v>
      </c>
      <c r="N365" t="s">
        <v>316</v>
      </c>
      <c r="O365" t="s">
        <v>482</v>
      </c>
    </row>
    <row r="366" spans="1:15" x14ac:dyDescent="0.3">
      <c r="A366" t="s">
        <v>477</v>
      </c>
      <c r="B366" t="s">
        <v>478</v>
      </c>
      <c r="C366" t="s">
        <v>23</v>
      </c>
      <c r="D366">
        <v>7.6899476003646612</v>
      </c>
      <c r="E366">
        <v>2185.2600000000002</v>
      </c>
      <c r="F366">
        <v>2.1828757921437841E-3</v>
      </c>
      <c r="G366">
        <v>24.375035428830561</v>
      </c>
      <c r="H366">
        <v>1182359318767.7</v>
      </c>
      <c r="I366">
        <v>28490453</v>
      </c>
      <c r="J366">
        <v>2003</v>
      </c>
      <c r="K366" t="s">
        <v>286</v>
      </c>
      <c r="M366">
        <v>7.9779947678224064E-2</v>
      </c>
      <c r="N366" t="s">
        <v>479</v>
      </c>
      <c r="O366" t="s">
        <v>482</v>
      </c>
    </row>
    <row r="367" spans="1:15" x14ac:dyDescent="0.3">
      <c r="A367" t="s">
        <v>120</v>
      </c>
      <c r="B367" t="s">
        <v>62</v>
      </c>
      <c r="C367" t="s">
        <v>23</v>
      </c>
      <c r="D367">
        <v>7.6843746643772013</v>
      </c>
      <c r="E367">
        <v>2173.11</v>
      </c>
      <c r="F367">
        <v>2.170752211668354E-3</v>
      </c>
      <c r="G367">
        <v>52.331679223284077</v>
      </c>
      <c r="H367">
        <v>1276962685648.252</v>
      </c>
      <c r="I367">
        <v>47365655</v>
      </c>
      <c r="J367">
        <v>2009</v>
      </c>
      <c r="K367" t="s">
        <v>15</v>
      </c>
      <c r="L367">
        <v>1916</v>
      </c>
      <c r="M367">
        <v>1530.1136534095069</v>
      </c>
      <c r="N367" t="s">
        <v>121</v>
      </c>
      <c r="O367" t="s">
        <v>482</v>
      </c>
    </row>
    <row r="368" spans="1:15" x14ac:dyDescent="0.3">
      <c r="A368" t="s">
        <v>225</v>
      </c>
      <c r="B368" t="s">
        <v>77</v>
      </c>
      <c r="C368" t="s">
        <v>23</v>
      </c>
      <c r="D368">
        <v>7.5161340198324149</v>
      </c>
      <c r="E368">
        <v>1836.45</v>
      </c>
      <c r="F368">
        <v>1.834765787365027E-3</v>
      </c>
      <c r="G368">
        <v>46.252479842746119</v>
      </c>
      <c r="H368">
        <v>1326901059123.207</v>
      </c>
      <c r="I368">
        <v>25655289</v>
      </c>
      <c r="J368">
        <v>1991</v>
      </c>
      <c r="K368" t="s">
        <v>15</v>
      </c>
      <c r="L368">
        <v>1908</v>
      </c>
      <c r="M368">
        <v>6124.6545027378615</v>
      </c>
      <c r="N368" t="s">
        <v>227</v>
      </c>
      <c r="O368" t="s">
        <v>482</v>
      </c>
    </row>
    <row r="369" spans="1:15" x14ac:dyDescent="0.3">
      <c r="A369" t="s">
        <v>410</v>
      </c>
      <c r="B369" t="s">
        <v>414</v>
      </c>
      <c r="C369" t="s">
        <v>23</v>
      </c>
      <c r="D369">
        <v>7.2615480735156313</v>
      </c>
      <c r="E369">
        <v>1423.46</v>
      </c>
      <c r="F369">
        <v>1.422447841212048E-3</v>
      </c>
      <c r="G369">
        <v>46.112294187918771</v>
      </c>
      <c r="H369">
        <v>24493157583.228222</v>
      </c>
      <c r="I369">
        <v>16436120</v>
      </c>
      <c r="J369">
        <v>2000</v>
      </c>
      <c r="K369" t="s">
        <v>15</v>
      </c>
      <c r="L369">
        <v>2015</v>
      </c>
      <c r="M369">
        <v>1125.470032153336</v>
      </c>
      <c r="N369" t="s">
        <v>413</v>
      </c>
      <c r="O369" t="s">
        <v>482</v>
      </c>
    </row>
    <row r="370" spans="1:15" x14ac:dyDescent="0.3">
      <c r="A370" t="s">
        <v>200</v>
      </c>
      <c r="B370" t="s">
        <v>62</v>
      </c>
      <c r="C370" t="s">
        <v>23</v>
      </c>
      <c r="D370">
        <v>7.1284237698597073</v>
      </c>
      <c r="E370">
        <v>1245.9100000000001</v>
      </c>
      <c r="F370">
        <v>1.245134498206076E-3</v>
      </c>
      <c r="G370">
        <v>52.331679223284077</v>
      </c>
      <c r="H370">
        <v>1276962685648.252</v>
      </c>
      <c r="I370">
        <v>47365655</v>
      </c>
      <c r="J370">
        <v>2009</v>
      </c>
      <c r="K370" t="s">
        <v>15</v>
      </c>
      <c r="L370">
        <v>1969</v>
      </c>
      <c r="M370">
        <v>3068.4897040929582</v>
      </c>
      <c r="N370" t="s">
        <v>201</v>
      </c>
      <c r="O370" t="s">
        <v>482</v>
      </c>
    </row>
    <row r="371" spans="1:15" x14ac:dyDescent="0.3">
      <c r="A371" t="s">
        <v>410</v>
      </c>
      <c r="B371" t="s">
        <v>411</v>
      </c>
      <c r="C371" t="s">
        <v>14</v>
      </c>
      <c r="D371">
        <v>10.7009848384613</v>
      </c>
      <c r="E371">
        <v>1025.71</v>
      </c>
      <c r="F371">
        <v>4.3441179059810382E-2</v>
      </c>
      <c r="G371">
        <v>45.457484642741683</v>
      </c>
      <c r="H371">
        <v>85349112170.959396</v>
      </c>
      <c r="I371">
        <v>21919000</v>
      </c>
      <c r="J371">
        <v>1987</v>
      </c>
      <c r="K371" t="s">
        <v>15</v>
      </c>
      <c r="L371">
        <v>2019</v>
      </c>
      <c r="M371">
        <v>193.27330684462351</v>
      </c>
      <c r="N371" t="s">
        <v>412</v>
      </c>
      <c r="O371" t="s">
        <v>482</v>
      </c>
    </row>
    <row r="372" spans="1:15" x14ac:dyDescent="0.3">
      <c r="A372" t="s">
        <v>241</v>
      </c>
      <c r="B372" t="s">
        <v>62</v>
      </c>
      <c r="C372" t="s">
        <v>23</v>
      </c>
      <c r="D372">
        <v>6.7687690356746506</v>
      </c>
      <c r="E372">
        <v>869.24</v>
      </c>
      <c r="F372">
        <v>8.6886242969483286E-4</v>
      </c>
      <c r="G372">
        <v>52.331679223284077</v>
      </c>
      <c r="H372">
        <v>1276962685648.252</v>
      </c>
      <c r="I372">
        <v>47365655</v>
      </c>
      <c r="J372">
        <v>2009</v>
      </c>
      <c r="K372" t="s">
        <v>15</v>
      </c>
      <c r="L372">
        <v>1978</v>
      </c>
      <c r="M372">
        <v>2029.368783983178</v>
      </c>
      <c r="N372" t="s">
        <v>242</v>
      </c>
      <c r="O372" t="s">
        <v>482</v>
      </c>
    </row>
    <row r="373" spans="1:15" x14ac:dyDescent="0.3">
      <c r="A373" t="s">
        <v>384</v>
      </c>
      <c r="B373" t="s">
        <v>73</v>
      </c>
      <c r="C373" t="s">
        <v>14</v>
      </c>
      <c r="D373">
        <v>6.0250443803711784</v>
      </c>
      <c r="E373">
        <v>412.66</v>
      </c>
      <c r="F373">
        <v>4.1257487927867279E-4</v>
      </c>
      <c r="G373">
        <v>53.889218889218903</v>
      </c>
      <c r="H373">
        <v>909793466661.48108</v>
      </c>
      <c r="I373">
        <v>17441500</v>
      </c>
      <c r="J373">
        <v>2014</v>
      </c>
      <c r="K373" t="s">
        <v>74</v>
      </c>
      <c r="L373">
        <v>1967</v>
      </c>
      <c r="M373">
        <v>400.6043823736901</v>
      </c>
      <c r="N373" t="s">
        <v>385</v>
      </c>
      <c r="O373" t="s">
        <v>482</v>
      </c>
    </row>
    <row r="374" spans="1:15" x14ac:dyDescent="0.3">
      <c r="A374" t="s">
        <v>250</v>
      </c>
      <c r="B374" t="s">
        <v>62</v>
      </c>
      <c r="C374" t="s">
        <v>23</v>
      </c>
      <c r="D374">
        <v>5.6724637913987737</v>
      </c>
      <c r="E374">
        <v>289.75</v>
      </c>
      <c r="F374">
        <v>2.8970803057564809E-4</v>
      </c>
      <c r="G374">
        <v>52.331679223284077</v>
      </c>
      <c r="H374">
        <v>1276962685648.252</v>
      </c>
      <c r="I374">
        <v>47365655</v>
      </c>
      <c r="J374">
        <v>2009</v>
      </c>
      <c r="K374" t="s">
        <v>15</v>
      </c>
      <c r="M374">
        <v>302.02034277040752</v>
      </c>
      <c r="N374" t="s">
        <v>251</v>
      </c>
      <c r="O374" t="s">
        <v>482</v>
      </c>
    </row>
    <row r="375" spans="1:15" x14ac:dyDescent="0.3">
      <c r="A375" t="s">
        <v>343</v>
      </c>
      <c r="B375" t="s">
        <v>62</v>
      </c>
      <c r="C375" t="s">
        <v>23</v>
      </c>
      <c r="D375">
        <v>4.982715814098122</v>
      </c>
      <c r="E375">
        <v>144.87</v>
      </c>
      <c r="F375">
        <v>1.4485950735491741E-4</v>
      </c>
      <c r="G375">
        <v>52.331679223284077</v>
      </c>
      <c r="H375">
        <v>1276962685648.252</v>
      </c>
      <c r="I375">
        <v>47365655</v>
      </c>
      <c r="J375">
        <v>2009</v>
      </c>
      <c r="K375" t="s">
        <v>15</v>
      </c>
      <c r="L375">
        <v>1801</v>
      </c>
      <c r="M375">
        <v>906.41656206927166</v>
      </c>
      <c r="N375" t="s">
        <v>344</v>
      </c>
      <c r="O375" t="s">
        <v>482</v>
      </c>
    </row>
    <row r="376" spans="1:15" x14ac:dyDescent="0.3">
      <c r="A376" t="s">
        <v>275</v>
      </c>
      <c r="B376" t="s">
        <v>40</v>
      </c>
      <c r="C376" t="s">
        <v>23</v>
      </c>
      <c r="D376">
        <v>4.7040195500302602</v>
      </c>
      <c r="E376">
        <v>109.39</v>
      </c>
      <c r="F376">
        <v>1.0938401735024071E-4</v>
      </c>
      <c r="G376">
        <v>60.219856921353831</v>
      </c>
      <c r="H376">
        <v>2667687951796.498</v>
      </c>
      <c r="I376">
        <v>1396387127</v>
      </c>
      <c r="J376">
        <v>1996</v>
      </c>
      <c r="K376" t="s">
        <v>15</v>
      </c>
      <c r="L376">
        <v>1814</v>
      </c>
      <c r="M376">
        <v>29605.396146850271</v>
      </c>
      <c r="N376" t="s">
        <v>277</v>
      </c>
      <c r="O376" t="s">
        <v>482</v>
      </c>
    </row>
    <row r="377" spans="1:15" x14ac:dyDescent="0.3">
      <c r="A377" t="s">
        <v>184</v>
      </c>
      <c r="B377" t="s">
        <v>185</v>
      </c>
      <c r="C377" t="s">
        <v>23</v>
      </c>
      <c r="D377">
        <v>4.5716134024592483</v>
      </c>
      <c r="E377">
        <v>95.7</v>
      </c>
      <c r="F377">
        <v>9.5695421047134872E-5</v>
      </c>
      <c r="G377">
        <v>66.666666666666657</v>
      </c>
      <c r="H377">
        <v>61348579465.101646</v>
      </c>
      <c r="I377">
        <v>26811790</v>
      </c>
      <c r="J377">
        <v>1991</v>
      </c>
      <c r="K377" t="s">
        <v>15</v>
      </c>
      <c r="M377">
        <v>1864.1174541702489</v>
      </c>
      <c r="N377" t="s">
        <v>186</v>
      </c>
      <c r="O377" t="s">
        <v>482</v>
      </c>
    </row>
    <row r="378" spans="1:15" x14ac:dyDescent="0.3">
      <c r="A378" t="s">
        <v>288</v>
      </c>
      <c r="B378" t="s">
        <v>62</v>
      </c>
      <c r="C378" t="s">
        <v>23</v>
      </c>
      <c r="D378">
        <v>3.4001968813285721</v>
      </c>
      <c r="E378">
        <v>28.97</v>
      </c>
      <c r="F378">
        <v>2.8969580377654281E-5</v>
      </c>
      <c r="G378">
        <v>52.331679223284077</v>
      </c>
      <c r="H378">
        <v>1276962685648.252</v>
      </c>
      <c r="I378">
        <v>47365655</v>
      </c>
      <c r="J378">
        <v>2009</v>
      </c>
      <c r="K378" t="s">
        <v>15</v>
      </c>
      <c r="L378">
        <v>1961</v>
      </c>
      <c r="M378">
        <v>2704.5921053646748</v>
      </c>
      <c r="N378" t="s">
        <v>289</v>
      </c>
      <c r="O378" t="s">
        <v>482</v>
      </c>
    </row>
  </sheetData>
  <autoFilter ref="A1:O378" xr:uid="{00000000-0001-0000-0000-000000000000}">
    <sortState xmlns:xlrd2="http://schemas.microsoft.com/office/spreadsheetml/2017/richdata2" ref="A2:O378">
      <sortCondition descending="1" ref="E1:E378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781E-BD5F-4A34-919F-D6AABE2EA6D9}">
  <dimension ref="A3:B16"/>
  <sheetViews>
    <sheetView workbookViewId="0">
      <selection activeCell="B29" sqref="B29"/>
    </sheetView>
  </sheetViews>
  <sheetFormatPr defaultRowHeight="14.4" x14ac:dyDescent="0.3"/>
  <cols>
    <col min="1" max="1" width="18.33203125" bestFit="1" customWidth="1"/>
    <col min="2" max="2" width="15.88671875" bestFit="1" customWidth="1"/>
  </cols>
  <sheetData>
    <row r="3" spans="1:2" x14ac:dyDescent="0.3">
      <c r="A3" s="4" t="s">
        <v>497</v>
      </c>
      <c r="B3" t="s">
        <v>500</v>
      </c>
    </row>
    <row r="4" spans="1:2" x14ac:dyDescent="0.3">
      <c r="A4" s="5" t="s">
        <v>286</v>
      </c>
      <c r="B4">
        <v>3</v>
      </c>
    </row>
    <row r="5" spans="1:2" x14ac:dyDescent="0.3">
      <c r="A5" s="5" t="s">
        <v>19</v>
      </c>
      <c r="B5">
        <v>37</v>
      </c>
    </row>
    <row r="6" spans="1:2" x14ac:dyDescent="0.3">
      <c r="A6" s="5" t="s">
        <v>485</v>
      </c>
      <c r="B6">
        <v>9</v>
      </c>
    </row>
    <row r="7" spans="1:2" x14ac:dyDescent="0.3">
      <c r="A7" s="5" t="s">
        <v>486</v>
      </c>
      <c r="B7">
        <v>4</v>
      </c>
    </row>
    <row r="8" spans="1:2" x14ac:dyDescent="0.3">
      <c r="A8" s="5" t="s">
        <v>147</v>
      </c>
      <c r="B8">
        <v>29</v>
      </c>
    </row>
    <row r="9" spans="1:2" x14ac:dyDescent="0.3">
      <c r="A9" s="5" t="s">
        <v>487</v>
      </c>
      <c r="B9">
        <v>3</v>
      </c>
    </row>
    <row r="10" spans="1:2" x14ac:dyDescent="0.3">
      <c r="A10" s="5" t="s">
        <v>488</v>
      </c>
      <c r="B10">
        <v>1</v>
      </c>
    </row>
    <row r="11" spans="1:2" x14ac:dyDescent="0.3">
      <c r="A11" s="5" t="s">
        <v>489</v>
      </c>
      <c r="B11">
        <v>1</v>
      </c>
    </row>
    <row r="12" spans="1:2" x14ac:dyDescent="0.3">
      <c r="A12" s="5" t="s">
        <v>336</v>
      </c>
      <c r="B12">
        <v>1</v>
      </c>
    </row>
    <row r="13" spans="1:2" x14ac:dyDescent="0.3">
      <c r="A13" s="5" t="s">
        <v>15</v>
      </c>
      <c r="B13">
        <v>70</v>
      </c>
    </row>
    <row r="14" spans="1:2" x14ac:dyDescent="0.3">
      <c r="A14" s="5" t="s">
        <v>111</v>
      </c>
      <c r="B14">
        <v>4</v>
      </c>
    </row>
    <row r="15" spans="1:2" x14ac:dyDescent="0.3">
      <c r="A15" s="5" t="s">
        <v>498</v>
      </c>
    </row>
    <row r="16" spans="1:2" x14ac:dyDescent="0.3">
      <c r="A16" s="5" t="s">
        <v>499</v>
      </c>
      <c r="B16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A5ED-C79C-4F35-B988-5FCCE3DACC66}">
  <dimension ref="A1:B163"/>
  <sheetViews>
    <sheetView workbookViewId="0">
      <selection sqref="A1:B1048576"/>
    </sheetView>
  </sheetViews>
  <sheetFormatPr defaultRowHeight="14.4" x14ac:dyDescent="0.3"/>
  <cols>
    <col min="1" max="1" width="30.6640625" customWidth="1"/>
    <col min="2" max="2" width="16.88671875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395</v>
      </c>
      <c r="B2" t="s">
        <v>147</v>
      </c>
    </row>
    <row r="3" spans="1:2" x14ac:dyDescent="0.3">
      <c r="A3" t="s">
        <v>243</v>
      </c>
      <c r="B3" t="s">
        <v>147</v>
      </c>
    </row>
    <row r="4" spans="1:2" x14ac:dyDescent="0.3">
      <c r="A4" t="s">
        <v>239</v>
      </c>
      <c r="B4" t="s">
        <v>15</v>
      </c>
    </row>
    <row r="5" spans="1:2" x14ac:dyDescent="0.3">
      <c r="A5" t="s">
        <v>446</v>
      </c>
      <c r="B5" t="s">
        <v>19</v>
      </c>
    </row>
    <row r="6" spans="1:2" x14ac:dyDescent="0.3">
      <c r="A6" t="s">
        <v>248</v>
      </c>
      <c r="B6" t="s">
        <v>19</v>
      </c>
    </row>
    <row r="7" spans="1:2" x14ac:dyDescent="0.3">
      <c r="A7" t="s">
        <v>12</v>
      </c>
      <c r="B7" t="s">
        <v>15</v>
      </c>
    </row>
    <row r="8" spans="1:2" x14ac:dyDescent="0.3">
      <c r="A8" t="s">
        <v>154</v>
      </c>
      <c r="B8" t="s">
        <v>147</v>
      </c>
    </row>
    <row r="9" spans="1:2" x14ac:dyDescent="0.3">
      <c r="A9" t="s">
        <v>191</v>
      </c>
      <c r="B9" t="s">
        <v>485</v>
      </c>
    </row>
    <row r="10" spans="1:2" x14ac:dyDescent="0.3">
      <c r="A10" t="s">
        <v>194</v>
      </c>
      <c r="B10" t="s">
        <v>19</v>
      </c>
    </row>
    <row r="11" spans="1:2" x14ac:dyDescent="0.3">
      <c r="A11" t="s">
        <v>225</v>
      </c>
      <c r="B11" t="s">
        <v>15</v>
      </c>
    </row>
    <row r="12" spans="1:2" x14ac:dyDescent="0.3">
      <c r="A12" t="s">
        <v>450</v>
      </c>
      <c r="B12" t="s">
        <v>147</v>
      </c>
    </row>
    <row r="13" spans="1:2" x14ac:dyDescent="0.3">
      <c r="A13" t="s">
        <v>448</v>
      </c>
      <c r="B13" t="s">
        <v>485</v>
      </c>
    </row>
    <row r="14" spans="1:2" x14ac:dyDescent="0.3">
      <c r="A14" t="s">
        <v>17</v>
      </c>
      <c r="B14" t="s">
        <v>19</v>
      </c>
    </row>
    <row r="15" spans="1:2" x14ac:dyDescent="0.3">
      <c r="A15" t="s">
        <v>432</v>
      </c>
      <c r="B15" t="s">
        <v>19</v>
      </c>
    </row>
    <row r="16" spans="1:2" x14ac:dyDescent="0.3">
      <c r="A16" t="s">
        <v>187</v>
      </c>
      <c r="B16" t="s">
        <v>15</v>
      </c>
    </row>
    <row r="17" spans="1:2" x14ac:dyDescent="0.3">
      <c r="A17" t="s">
        <v>461</v>
      </c>
      <c r="B17" t="s">
        <v>19</v>
      </c>
    </row>
    <row r="18" spans="1:2" x14ac:dyDescent="0.3">
      <c r="A18" t="s">
        <v>209</v>
      </c>
      <c r="B18" t="s">
        <v>19</v>
      </c>
    </row>
    <row r="19" spans="1:2" x14ac:dyDescent="0.3">
      <c r="A19" t="s">
        <v>356</v>
      </c>
      <c r="B19" t="s">
        <v>486</v>
      </c>
    </row>
    <row r="20" spans="1:2" x14ac:dyDescent="0.3">
      <c r="A20" t="s">
        <v>25</v>
      </c>
      <c r="B20" t="s">
        <v>19</v>
      </c>
    </row>
    <row r="21" spans="1:2" x14ac:dyDescent="0.3">
      <c r="A21" t="s">
        <v>333</v>
      </c>
      <c r="B21" t="s">
        <v>147</v>
      </c>
    </row>
    <row r="22" spans="1:2" x14ac:dyDescent="0.3">
      <c r="A22" t="s">
        <v>115</v>
      </c>
      <c r="B22" t="s">
        <v>19</v>
      </c>
    </row>
    <row r="23" spans="1:2" x14ac:dyDescent="0.3">
      <c r="A23" t="s">
        <v>174</v>
      </c>
      <c r="B23" t="s">
        <v>19</v>
      </c>
    </row>
    <row r="24" spans="1:2" x14ac:dyDescent="0.3">
      <c r="A24" t="s">
        <v>397</v>
      </c>
      <c r="B24" t="s">
        <v>15</v>
      </c>
    </row>
    <row r="25" spans="1:2" x14ac:dyDescent="0.3">
      <c r="A25" t="s">
        <v>275</v>
      </c>
      <c r="B25" t="s">
        <v>15</v>
      </c>
    </row>
    <row r="26" spans="1:2" x14ac:dyDescent="0.3">
      <c r="A26" t="s">
        <v>371</v>
      </c>
      <c r="B26" t="s">
        <v>488</v>
      </c>
    </row>
    <row r="27" spans="1:2" x14ac:dyDescent="0.3">
      <c r="A27" t="s">
        <v>207</v>
      </c>
      <c r="B27" t="s">
        <v>19</v>
      </c>
    </row>
    <row r="28" spans="1:2" x14ac:dyDescent="0.3">
      <c r="A28" t="s">
        <v>347</v>
      </c>
      <c r="B28" t="s">
        <v>15</v>
      </c>
    </row>
    <row r="29" spans="1:2" x14ac:dyDescent="0.3">
      <c r="A29" t="s">
        <v>269</v>
      </c>
      <c r="B29" t="s">
        <v>19</v>
      </c>
    </row>
    <row r="30" spans="1:2" x14ac:dyDescent="0.3">
      <c r="A30" t="s">
        <v>169</v>
      </c>
      <c r="B30" t="s">
        <v>19</v>
      </c>
    </row>
    <row r="31" spans="1:2" x14ac:dyDescent="0.3">
      <c r="A31" t="s">
        <v>129</v>
      </c>
      <c r="B31" t="s">
        <v>19</v>
      </c>
    </row>
    <row r="32" spans="1:2" x14ac:dyDescent="0.3">
      <c r="A32" t="s">
        <v>79</v>
      </c>
      <c r="B32" t="s">
        <v>15</v>
      </c>
    </row>
    <row r="33" spans="1:2" x14ac:dyDescent="0.3">
      <c r="A33" t="s">
        <v>181</v>
      </c>
      <c r="B33" t="s">
        <v>15</v>
      </c>
    </row>
    <row r="34" spans="1:2" x14ac:dyDescent="0.3">
      <c r="A34" t="s">
        <v>246</v>
      </c>
      <c r="B34" t="s">
        <v>19</v>
      </c>
    </row>
    <row r="35" spans="1:2" x14ac:dyDescent="0.3">
      <c r="A35" t="s">
        <v>295</v>
      </c>
      <c r="B35" t="s">
        <v>15</v>
      </c>
    </row>
    <row r="36" spans="1:2" x14ac:dyDescent="0.3">
      <c r="A36" t="s">
        <v>259</v>
      </c>
      <c r="B36" t="s">
        <v>147</v>
      </c>
    </row>
    <row r="37" spans="1:2" x14ac:dyDescent="0.3">
      <c r="A37" t="s">
        <v>184</v>
      </c>
      <c r="B37" t="s">
        <v>15</v>
      </c>
    </row>
    <row r="38" spans="1:2" x14ac:dyDescent="0.3">
      <c r="A38" t="s">
        <v>384</v>
      </c>
      <c r="B38" t="s">
        <v>485</v>
      </c>
    </row>
    <row r="39" spans="1:2" x14ac:dyDescent="0.3">
      <c r="A39" t="s">
        <v>118</v>
      </c>
      <c r="B39" t="s">
        <v>19</v>
      </c>
    </row>
    <row r="40" spans="1:2" x14ac:dyDescent="0.3">
      <c r="A40" t="s">
        <v>68</v>
      </c>
      <c r="B40" t="s">
        <v>19</v>
      </c>
    </row>
    <row r="41" spans="1:2" x14ac:dyDescent="0.3">
      <c r="A41" t="s">
        <v>122</v>
      </c>
      <c r="B41" t="s">
        <v>489</v>
      </c>
    </row>
    <row r="42" spans="1:2" x14ac:dyDescent="0.3">
      <c r="A42" t="s">
        <v>328</v>
      </c>
      <c r="B42" t="s">
        <v>147</v>
      </c>
    </row>
    <row r="43" spans="1:2" x14ac:dyDescent="0.3">
      <c r="A43" t="s">
        <v>172</v>
      </c>
      <c r="B43" t="s">
        <v>15</v>
      </c>
    </row>
    <row r="44" spans="1:2" x14ac:dyDescent="0.3">
      <c r="A44" t="s">
        <v>221</v>
      </c>
      <c r="B44" t="s">
        <v>19</v>
      </c>
    </row>
    <row r="45" spans="1:2" x14ac:dyDescent="0.3">
      <c r="A45" t="s">
        <v>152</v>
      </c>
      <c r="B45" t="s">
        <v>19</v>
      </c>
    </row>
    <row r="46" spans="1:2" x14ac:dyDescent="0.3">
      <c r="A46" t="s">
        <v>143</v>
      </c>
      <c r="B46" t="s">
        <v>19</v>
      </c>
    </row>
    <row r="47" spans="1:2" x14ac:dyDescent="0.3">
      <c r="A47" t="s">
        <v>304</v>
      </c>
      <c r="B47" t="s">
        <v>147</v>
      </c>
    </row>
    <row r="48" spans="1:2" x14ac:dyDescent="0.3">
      <c r="A48" t="s">
        <v>415</v>
      </c>
      <c r="B48" t="s">
        <v>147</v>
      </c>
    </row>
    <row r="49" spans="1:2" x14ac:dyDescent="0.3">
      <c r="A49" t="s">
        <v>469</v>
      </c>
      <c r="B49" t="s">
        <v>147</v>
      </c>
    </row>
    <row r="50" spans="1:2" x14ac:dyDescent="0.3">
      <c r="A50" t="s">
        <v>430</v>
      </c>
      <c r="B50" t="s">
        <v>19</v>
      </c>
    </row>
    <row r="51" spans="1:2" x14ac:dyDescent="0.3">
      <c r="A51" t="s">
        <v>402</v>
      </c>
      <c r="B51" t="s">
        <v>15</v>
      </c>
    </row>
    <row r="52" spans="1:2" x14ac:dyDescent="0.3">
      <c r="A52" t="s">
        <v>228</v>
      </c>
      <c r="B52" t="s">
        <v>15</v>
      </c>
    </row>
    <row r="53" spans="1:2" x14ac:dyDescent="0.3">
      <c r="A53" t="s">
        <v>204</v>
      </c>
      <c r="B53" t="s">
        <v>15</v>
      </c>
    </row>
    <row r="54" spans="1:2" x14ac:dyDescent="0.3">
      <c r="A54" t="s">
        <v>124</v>
      </c>
      <c r="B54" t="s">
        <v>15</v>
      </c>
    </row>
    <row r="55" spans="1:2" x14ac:dyDescent="0.3">
      <c r="A55" t="s">
        <v>466</v>
      </c>
      <c r="B55" t="s">
        <v>15</v>
      </c>
    </row>
    <row r="56" spans="1:2" x14ac:dyDescent="0.3">
      <c r="A56" t="s">
        <v>160</v>
      </c>
      <c r="B56" t="s">
        <v>15</v>
      </c>
    </row>
    <row r="57" spans="1:2" x14ac:dyDescent="0.3">
      <c r="A57" t="s">
        <v>326</v>
      </c>
      <c r="B57" t="s">
        <v>15</v>
      </c>
    </row>
    <row r="58" spans="1:2" x14ac:dyDescent="0.3">
      <c r="A58" t="s">
        <v>319</v>
      </c>
      <c r="B58" t="s">
        <v>147</v>
      </c>
    </row>
    <row r="59" spans="1:2" x14ac:dyDescent="0.3">
      <c r="A59" t="s">
        <v>232</v>
      </c>
      <c r="B59" t="s">
        <v>15</v>
      </c>
    </row>
    <row r="60" spans="1:2" x14ac:dyDescent="0.3">
      <c r="A60" t="s">
        <v>459</v>
      </c>
      <c r="B60" t="s">
        <v>147</v>
      </c>
    </row>
    <row r="61" spans="1:2" x14ac:dyDescent="0.3">
      <c r="A61" t="s">
        <v>165</v>
      </c>
      <c r="B61" t="s">
        <v>15</v>
      </c>
    </row>
    <row r="62" spans="1:2" x14ac:dyDescent="0.3">
      <c r="A62" t="s">
        <v>219</v>
      </c>
      <c r="B62" t="s">
        <v>487</v>
      </c>
    </row>
    <row r="63" spans="1:2" x14ac:dyDescent="0.3">
      <c r="A63" t="s">
        <v>256</v>
      </c>
      <c r="B63" t="s">
        <v>15</v>
      </c>
    </row>
    <row r="64" spans="1:2" x14ac:dyDescent="0.3">
      <c r="A64" t="s">
        <v>76</v>
      </c>
      <c r="B64" t="s">
        <v>15</v>
      </c>
    </row>
    <row r="65" spans="1:2" x14ac:dyDescent="0.3">
      <c r="A65" t="s">
        <v>230</v>
      </c>
      <c r="B65" t="s">
        <v>19</v>
      </c>
    </row>
    <row r="66" spans="1:2" x14ac:dyDescent="0.3">
      <c r="A66" t="s">
        <v>297</v>
      </c>
      <c r="B66" t="s">
        <v>15</v>
      </c>
    </row>
    <row r="67" spans="1:2" x14ac:dyDescent="0.3">
      <c r="A67" t="s">
        <v>21</v>
      </c>
      <c r="B67" t="s">
        <v>19</v>
      </c>
    </row>
    <row r="68" spans="1:2" x14ac:dyDescent="0.3">
      <c r="A68" t="s">
        <v>361</v>
      </c>
      <c r="B68" t="s">
        <v>485</v>
      </c>
    </row>
    <row r="69" spans="1:2" x14ac:dyDescent="0.3">
      <c r="A69" t="s">
        <v>379</v>
      </c>
      <c r="B69" t="s">
        <v>15</v>
      </c>
    </row>
    <row r="70" spans="1:2" x14ac:dyDescent="0.3">
      <c r="A70" t="s">
        <v>157</v>
      </c>
      <c r="B70" t="s">
        <v>147</v>
      </c>
    </row>
    <row r="71" spans="1:2" x14ac:dyDescent="0.3">
      <c r="A71" t="s">
        <v>338</v>
      </c>
      <c r="B71" t="s">
        <v>19</v>
      </c>
    </row>
    <row r="72" spans="1:2" x14ac:dyDescent="0.3">
      <c r="A72" t="s">
        <v>136</v>
      </c>
      <c r="B72" t="s">
        <v>485</v>
      </c>
    </row>
    <row r="73" spans="1:2" x14ac:dyDescent="0.3">
      <c r="A73" t="s">
        <v>63</v>
      </c>
      <c r="B73" t="s">
        <v>19</v>
      </c>
    </row>
    <row r="74" spans="1:2" x14ac:dyDescent="0.3">
      <c r="A74" t="s">
        <v>388</v>
      </c>
      <c r="B74" t="s">
        <v>15</v>
      </c>
    </row>
    <row r="75" spans="1:2" x14ac:dyDescent="0.3">
      <c r="A75" t="s">
        <v>363</v>
      </c>
      <c r="B75" t="s">
        <v>15</v>
      </c>
    </row>
    <row r="76" spans="1:2" x14ac:dyDescent="0.3">
      <c r="A76" t="s">
        <v>214</v>
      </c>
      <c r="B76" t="s">
        <v>15</v>
      </c>
    </row>
    <row r="77" spans="1:2" x14ac:dyDescent="0.3">
      <c r="A77" t="s">
        <v>149</v>
      </c>
      <c r="B77" t="s">
        <v>147</v>
      </c>
    </row>
    <row r="78" spans="1:2" x14ac:dyDescent="0.3">
      <c r="A78" t="s">
        <v>273</v>
      </c>
      <c r="B78" t="s">
        <v>15</v>
      </c>
    </row>
    <row r="79" spans="1:2" x14ac:dyDescent="0.3">
      <c r="A79" t="s">
        <v>317</v>
      </c>
      <c r="B79" t="s">
        <v>15</v>
      </c>
    </row>
    <row r="80" spans="1:2" x14ac:dyDescent="0.3">
      <c r="A80" t="s">
        <v>313</v>
      </c>
      <c r="B80" t="s">
        <v>15</v>
      </c>
    </row>
    <row r="81" spans="1:2" x14ac:dyDescent="0.3">
      <c r="A81" t="s">
        <v>278</v>
      </c>
      <c r="B81" t="s">
        <v>19</v>
      </c>
    </row>
    <row r="82" spans="1:2" x14ac:dyDescent="0.3">
      <c r="A82" t="s">
        <v>271</v>
      </c>
      <c r="B82" t="s">
        <v>15</v>
      </c>
    </row>
    <row r="83" spans="1:2" x14ac:dyDescent="0.3">
      <c r="A83" t="s">
        <v>58</v>
      </c>
      <c r="B83" t="s">
        <v>19</v>
      </c>
    </row>
    <row r="84" spans="1:2" x14ac:dyDescent="0.3">
      <c r="A84" t="s">
        <v>223</v>
      </c>
      <c r="B84" t="s">
        <v>15</v>
      </c>
    </row>
    <row r="85" spans="1:2" x14ac:dyDescent="0.3">
      <c r="A85" t="s">
        <v>306</v>
      </c>
      <c r="B85" t="s">
        <v>147</v>
      </c>
    </row>
    <row r="86" spans="1:2" x14ac:dyDescent="0.3">
      <c r="A86" t="s">
        <v>472</v>
      </c>
      <c r="B86" t="s">
        <v>15</v>
      </c>
    </row>
    <row r="87" spans="1:2" x14ac:dyDescent="0.3">
      <c r="A87" t="s">
        <v>428</v>
      </c>
      <c r="B87" t="s">
        <v>15</v>
      </c>
    </row>
    <row r="88" spans="1:2" x14ac:dyDescent="0.3">
      <c r="A88" t="s">
        <v>134</v>
      </c>
      <c r="B88" t="s">
        <v>111</v>
      </c>
    </row>
    <row r="89" spans="1:2" x14ac:dyDescent="0.3">
      <c r="A89" t="s">
        <v>406</v>
      </c>
      <c r="B89" t="s">
        <v>15</v>
      </c>
    </row>
    <row r="90" spans="1:2" x14ac:dyDescent="0.3">
      <c r="A90" t="s">
        <v>373</v>
      </c>
      <c r="B90" t="s">
        <v>19</v>
      </c>
    </row>
    <row r="91" spans="1:2" x14ac:dyDescent="0.3">
      <c r="A91" t="s">
        <v>234</v>
      </c>
      <c r="B91" t="s">
        <v>19</v>
      </c>
    </row>
    <row r="92" spans="1:2" x14ac:dyDescent="0.3">
      <c r="A92" t="s">
        <v>310</v>
      </c>
      <c r="B92" t="s">
        <v>147</v>
      </c>
    </row>
    <row r="93" spans="1:2" x14ac:dyDescent="0.3">
      <c r="A93" t="s">
        <v>292</v>
      </c>
      <c r="B93" t="s">
        <v>15</v>
      </c>
    </row>
    <row r="94" spans="1:2" x14ac:dyDescent="0.3">
      <c r="A94" t="s">
        <v>367</v>
      </c>
      <c r="B94" t="s">
        <v>15</v>
      </c>
    </row>
    <row r="95" spans="1:2" x14ac:dyDescent="0.3">
      <c r="A95" t="s">
        <v>113</v>
      </c>
      <c r="B95" t="s">
        <v>19</v>
      </c>
    </row>
    <row r="96" spans="1:2" x14ac:dyDescent="0.3">
      <c r="A96" t="s">
        <v>167</v>
      </c>
      <c r="B96" t="s">
        <v>15</v>
      </c>
    </row>
    <row r="97" spans="1:2" x14ac:dyDescent="0.3">
      <c r="A97" t="s">
        <v>323</v>
      </c>
      <c r="B97" t="s">
        <v>147</v>
      </c>
    </row>
    <row r="98" spans="1:2" x14ac:dyDescent="0.3">
      <c r="A98" t="s">
        <v>336</v>
      </c>
      <c r="B98" t="s">
        <v>336</v>
      </c>
    </row>
    <row r="99" spans="1:2" x14ac:dyDescent="0.3">
      <c r="A99" t="s">
        <v>126</v>
      </c>
      <c r="B99" t="s">
        <v>15</v>
      </c>
    </row>
    <row r="100" spans="1:2" x14ac:dyDescent="0.3">
      <c r="A100" t="s">
        <v>400</v>
      </c>
      <c r="B100" t="s">
        <v>286</v>
      </c>
    </row>
    <row r="101" spans="1:2" x14ac:dyDescent="0.3">
      <c r="A101" t="s">
        <v>267</v>
      </c>
      <c r="B101" t="s">
        <v>15</v>
      </c>
    </row>
    <row r="102" spans="1:2" x14ac:dyDescent="0.3">
      <c r="A102" t="s">
        <v>300</v>
      </c>
      <c r="B102" t="s">
        <v>15</v>
      </c>
    </row>
    <row r="103" spans="1:2" x14ac:dyDescent="0.3">
      <c r="A103" t="s">
        <v>392</v>
      </c>
      <c r="B103" t="s">
        <v>147</v>
      </c>
    </row>
    <row r="104" spans="1:2" x14ac:dyDescent="0.3">
      <c r="A104" t="s">
        <v>475</v>
      </c>
      <c r="B104" t="s">
        <v>15</v>
      </c>
    </row>
    <row r="105" spans="1:2" x14ac:dyDescent="0.3">
      <c r="A105" t="s">
        <v>139</v>
      </c>
      <c r="B105" t="s">
        <v>15</v>
      </c>
    </row>
    <row r="106" spans="1:2" x14ac:dyDescent="0.3">
      <c r="A106" t="s">
        <v>341</v>
      </c>
      <c r="B106" t="s">
        <v>147</v>
      </c>
    </row>
    <row r="107" spans="1:2" x14ac:dyDescent="0.3">
      <c r="A107" t="s">
        <v>308</v>
      </c>
      <c r="B107" t="s">
        <v>485</v>
      </c>
    </row>
    <row r="108" spans="1:2" x14ac:dyDescent="0.3">
      <c r="A108" t="s">
        <v>404</v>
      </c>
      <c r="B108" t="s">
        <v>19</v>
      </c>
    </row>
    <row r="109" spans="1:2" x14ac:dyDescent="0.3">
      <c r="A109" t="s">
        <v>237</v>
      </c>
      <c r="B109" t="s">
        <v>147</v>
      </c>
    </row>
    <row r="110" spans="1:2" x14ac:dyDescent="0.3">
      <c r="A110" t="s">
        <v>376</v>
      </c>
      <c r="B110" t="s">
        <v>147</v>
      </c>
    </row>
    <row r="111" spans="1:2" x14ac:dyDescent="0.3">
      <c r="A111" t="s">
        <v>444</v>
      </c>
      <c r="B111" t="s">
        <v>15</v>
      </c>
    </row>
    <row r="112" spans="1:2" x14ac:dyDescent="0.3">
      <c r="A112" t="s">
        <v>426</v>
      </c>
      <c r="B112" t="s">
        <v>19</v>
      </c>
    </row>
    <row r="113" spans="1:2" x14ac:dyDescent="0.3">
      <c r="A113" t="s">
        <v>331</v>
      </c>
      <c r="B113" t="s">
        <v>15</v>
      </c>
    </row>
    <row r="114" spans="1:2" x14ac:dyDescent="0.3">
      <c r="A114" t="s">
        <v>283</v>
      </c>
      <c r="B114" t="s">
        <v>487</v>
      </c>
    </row>
    <row r="115" spans="1:2" x14ac:dyDescent="0.3">
      <c r="A115" t="s">
        <v>365</v>
      </c>
      <c r="B115" t="s">
        <v>486</v>
      </c>
    </row>
    <row r="116" spans="1:2" x14ac:dyDescent="0.3">
      <c r="A116" t="s">
        <v>382</v>
      </c>
      <c r="B116" t="s">
        <v>486</v>
      </c>
    </row>
    <row r="117" spans="1:2" x14ac:dyDescent="0.3">
      <c r="A117" t="s">
        <v>345</v>
      </c>
      <c r="B117" t="s">
        <v>15</v>
      </c>
    </row>
    <row r="118" spans="1:2" x14ac:dyDescent="0.3">
      <c r="A118" t="s">
        <v>457</v>
      </c>
      <c r="B118" t="s">
        <v>111</v>
      </c>
    </row>
    <row r="119" spans="1:2" x14ac:dyDescent="0.3">
      <c r="A119" t="s">
        <v>254</v>
      </c>
      <c r="B119" t="s">
        <v>147</v>
      </c>
    </row>
    <row r="120" spans="1:2" x14ac:dyDescent="0.3">
      <c r="A120" t="s">
        <v>196</v>
      </c>
      <c r="B120" t="s">
        <v>487</v>
      </c>
    </row>
    <row r="121" spans="1:2" x14ac:dyDescent="0.3">
      <c r="A121" t="s">
        <v>189</v>
      </c>
      <c r="B121" t="s">
        <v>15</v>
      </c>
    </row>
    <row r="122" spans="1:2" x14ac:dyDescent="0.3">
      <c r="A122" t="s">
        <v>202</v>
      </c>
      <c r="B122" t="s">
        <v>15</v>
      </c>
    </row>
    <row r="123" spans="1:2" x14ac:dyDescent="0.3">
      <c r="A123" t="s">
        <v>216</v>
      </c>
      <c r="B123" t="s">
        <v>19</v>
      </c>
    </row>
    <row r="124" spans="1:2" x14ac:dyDescent="0.3">
      <c r="A124" t="s">
        <v>281</v>
      </c>
      <c r="B124" t="s">
        <v>19</v>
      </c>
    </row>
    <row r="125" spans="1:2" x14ac:dyDescent="0.3">
      <c r="A125" t="s">
        <v>354</v>
      </c>
      <c r="B125" t="s">
        <v>485</v>
      </c>
    </row>
    <row r="126" spans="1:2" x14ac:dyDescent="0.3">
      <c r="A126" t="s">
        <v>359</v>
      </c>
      <c r="B126" t="s">
        <v>147</v>
      </c>
    </row>
    <row r="127" spans="1:2" x14ac:dyDescent="0.3">
      <c r="A127" t="s">
        <v>263</v>
      </c>
      <c r="B127" t="s">
        <v>19</v>
      </c>
    </row>
    <row r="128" spans="1:2" x14ac:dyDescent="0.3">
      <c r="A128" t="s">
        <v>390</v>
      </c>
      <c r="B128" t="s">
        <v>147</v>
      </c>
    </row>
    <row r="129" spans="1:2" x14ac:dyDescent="0.3">
      <c r="A129" t="s">
        <v>455</v>
      </c>
      <c r="B129" t="s">
        <v>486</v>
      </c>
    </row>
    <row r="130" spans="1:2" x14ac:dyDescent="0.3">
      <c r="A130" t="s">
        <v>141</v>
      </c>
      <c r="B130" t="s">
        <v>15</v>
      </c>
    </row>
    <row r="131" spans="1:2" x14ac:dyDescent="0.3">
      <c r="A131" t="s">
        <v>261</v>
      </c>
      <c r="B131" t="s">
        <v>147</v>
      </c>
    </row>
    <row r="132" spans="1:2" x14ac:dyDescent="0.3">
      <c r="A132" t="s">
        <v>163</v>
      </c>
      <c r="B132" t="s">
        <v>147</v>
      </c>
    </row>
    <row r="133" spans="1:2" x14ac:dyDescent="0.3">
      <c r="A133" t="s">
        <v>453</v>
      </c>
      <c r="B133" t="s">
        <v>15</v>
      </c>
    </row>
    <row r="134" spans="1:2" x14ac:dyDescent="0.3">
      <c r="A134" t="s">
        <v>72</v>
      </c>
      <c r="B134" t="s">
        <v>485</v>
      </c>
    </row>
    <row r="135" spans="1:2" x14ac:dyDescent="0.3">
      <c r="A135" t="s">
        <v>410</v>
      </c>
      <c r="B135" t="s">
        <v>15</v>
      </c>
    </row>
    <row r="136" spans="1:2" x14ac:dyDescent="0.3">
      <c r="A136" t="s">
        <v>211</v>
      </c>
      <c r="B136" t="s">
        <v>485</v>
      </c>
    </row>
    <row r="137" spans="1:2" x14ac:dyDescent="0.3">
      <c r="A137" t="s">
        <v>285</v>
      </c>
      <c r="B137" t="s">
        <v>286</v>
      </c>
    </row>
    <row r="138" spans="1:2" x14ac:dyDescent="0.3">
      <c r="A138" t="s">
        <v>178</v>
      </c>
      <c r="B138" t="s">
        <v>147</v>
      </c>
    </row>
    <row r="139" spans="1:2" x14ac:dyDescent="0.3">
      <c r="A139" t="s">
        <v>369</v>
      </c>
      <c r="B139" t="s">
        <v>15</v>
      </c>
    </row>
    <row r="140" spans="1:2" x14ac:dyDescent="0.3">
      <c r="A140" t="s">
        <v>109</v>
      </c>
      <c r="B140" t="s">
        <v>111</v>
      </c>
    </row>
    <row r="141" spans="1:2" x14ac:dyDescent="0.3">
      <c r="A141" t="s">
        <v>132</v>
      </c>
      <c r="B141" t="s">
        <v>19</v>
      </c>
    </row>
    <row r="142" spans="1:2" x14ac:dyDescent="0.3">
      <c r="A142" t="s">
        <v>146</v>
      </c>
      <c r="B142" t="s">
        <v>147</v>
      </c>
    </row>
    <row r="143" spans="1:2" x14ac:dyDescent="0.3">
      <c r="A143" t="s">
        <v>290</v>
      </c>
      <c r="B143" t="s">
        <v>15</v>
      </c>
    </row>
    <row r="144" spans="1:2" x14ac:dyDescent="0.3">
      <c r="A144" t="s">
        <v>252</v>
      </c>
      <c r="B144" t="s">
        <v>15</v>
      </c>
    </row>
    <row r="145" spans="1:2" x14ac:dyDescent="0.3">
      <c r="A145" t="s">
        <v>422</v>
      </c>
      <c r="B145" t="s">
        <v>15</v>
      </c>
    </row>
    <row r="146" spans="1:2" x14ac:dyDescent="0.3">
      <c r="A146" t="s">
        <v>265</v>
      </c>
      <c r="B146" t="s">
        <v>19</v>
      </c>
    </row>
    <row r="147" spans="1:2" x14ac:dyDescent="0.3">
      <c r="A147" t="s">
        <v>408</v>
      </c>
      <c r="B147" t="s">
        <v>15</v>
      </c>
    </row>
    <row r="148" spans="1:2" x14ac:dyDescent="0.3">
      <c r="A148" t="s">
        <v>302</v>
      </c>
      <c r="B148" t="s">
        <v>147</v>
      </c>
    </row>
    <row r="149" spans="1:2" x14ac:dyDescent="0.3">
      <c r="A149" t="s">
        <v>176</v>
      </c>
      <c r="B149" t="s">
        <v>111</v>
      </c>
    </row>
    <row r="150" spans="1:2" x14ac:dyDescent="0.3">
      <c r="A150" t="s">
        <v>420</v>
      </c>
      <c r="B150" t="s">
        <v>15</v>
      </c>
    </row>
    <row r="151" spans="1:2" x14ac:dyDescent="0.3">
      <c r="A151" t="s">
        <v>198</v>
      </c>
      <c r="B151" t="s">
        <v>15</v>
      </c>
    </row>
    <row r="152" spans="1:2" x14ac:dyDescent="0.3">
      <c r="A152" t="s">
        <v>424</v>
      </c>
      <c r="B152" t="s">
        <v>15</v>
      </c>
    </row>
    <row r="153" spans="1:2" x14ac:dyDescent="0.3">
      <c r="A153" t="s">
        <v>70</v>
      </c>
      <c r="B153" t="s">
        <v>15</v>
      </c>
    </row>
    <row r="154" spans="1:2" x14ac:dyDescent="0.3">
      <c r="A154" t="s">
        <v>66</v>
      </c>
      <c r="B154" t="s">
        <v>15</v>
      </c>
    </row>
    <row r="155" spans="1:2" x14ac:dyDescent="0.3">
      <c r="A155" t="s">
        <v>418</v>
      </c>
      <c r="B155" t="s">
        <v>15</v>
      </c>
    </row>
    <row r="156" spans="1:2" x14ac:dyDescent="0.3">
      <c r="A156" t="s">
        <v>315</v>
      </c>
      <c r="B156" t="s">
        <v>15</v>
      </c>
    </row>
    <row r="157" spans="1:2" x14ac:dyDescent="0.3">
      <c r="A157" t="s">
        <v>477</v>
      </c>
      <c r="B157" t="s">
        <v>286</v>
      </c>
    </row>
    <row r="158" spans="1:2" x14ac:dyDescent="0.3">
      <c r="A158" t="s">
        <v>120</v>
      </c>
      <c r="B158" t="s">
        <v>15</v>
      </c>
    </row>
    <row r="159" spans="1:2" x14ac:dyDescent="0.3">
      <c r="A159" t="s">
        <v>200</v>
      </c>
      <c r="B159" t="s">
        <v>15</v>
      </c>
    </row>
    <row r="160" spans="1:2" x14ac:dyDescent="0.3">
      <c r="A160" t="s">
        <v>241</v>
      </c>
      <c r="B160" t="s">
        <v>15</v>
      </c>
    </row>
    <row r="161" spans="1:2" x14ac:dyDescent="0.3">
      <c r="A161" t="s">
        <v>250</v>
      </c>
      <c r="B161" t="s">
        <v>15</v>
      </c>
    </row>
    <row r="162" spans="1:2" x14ac:dyDescent="0.3">
      <c r="A162" t="s">
        <v>343</v>
      </c>
      <c r="B162" t="s">
        <v>15</v>
      </c>
    </row>
    <row r="163" spans="1:2" x14ac:dyDescent="0.3">
      <c r="A163" t="s">
        <v>288</v>
      </c>
      <c r="B163" t="s">
        <v>15</v>
      </c>
    </row>
  </sheetData>
  <autoFilter ref="A1:B163" xr:uid="{7F1DA5ED-C79C-4F35-B988-5FCCE3DACC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EFA5-E501-41C2-9D36-520B85727236}">
  <dimension ref="A1:E164"/>
  <sheetViews>
    <sheetView workbookViewId="0">
      <selection activeCell="O12" sqref="O12"/>
    </sheetView>
  </sheetViews>
  <sheetFormatPr defaultRowHeight="14.4" x14ac:dyDescent="0.3"/>
  <cols>
    <col min="1" max="1" width="24" customWidth="1"/>
    <col min="2" max="2" width="17.109375" customWidth="1"/>
    <col min="3" max="3" width="12.5546875" customWidth="1"/>
    <col min="4" max="4" width="12" bestFit="1" customWidth="1"/>
    <col min="5" max="5" width="13.33203125" customWidth="1"/>
  </cols>
  <sheetData>
    <row r="1" spans="1:5" x14ac:dyDescent="0.3">
      <c r="A1" t="s">
        <v>0</v>
      </c>
      <c r="B1" t="s">
        <v>490</v>
      </c>
      <c r="C1" t="s">
        <v>491</v>
      </c>
      <c r="D1" t="s">
        <v>492</v>
      </c>
      <c r="E1" t="s">
        <v>493</v>
      </c>
    </row>
    <row r="2" spans="1:5" x14ac:dyDescent="0.3">
      <c r="A2" t="s">
        <v>12</v>
      </c>
      <c r="B2">
        <v>0.96946299999999996</v>
      </c>
      <c r="C2">
        <v>1.9620000000000002E-3</v>
      </c>
      <c r="D2">
        <v>0.85726500000000005</v>
      </c>
      <c r="E2">
        <v>1.191E-2</v>
      </c>
    </row>
    <row r="3" spans="1:5" x14ac:dyDescent="0.3">
      <c r="A3" t="s">
        <v>17</v>
      </c>
      <c r="B3">
        <v>0.91137500000000005</v>
      </c>
      <c r="C3">
        <v>3.6464999999999997E-2</v>
      </c>
      <c r="D3">
        <v>0.89831000000000005</v>
      </c>
      <c r="E3">
        <v>4.3832999999999997E-2</v>
      </c>
    </row>
    <row r="4" spans="1:5" x14ac:dyDescent="0.3">
      <c r="A4" t="s">
        <v>21</v>
      </c>
      <c r="B4">
        <v>0.95036200000000004</v>
      </c>
      <c r="C4">
        <v>1.4663000000000001E-2</v>
      </c>
      <c r="D4">
        <v>0.82365200000000005</v>
      </c>
      <c r="E4">
        <v>3.4423000000000002E-2</v>
      </c>
    </row>
    <row r="5" spans="1:5" x14ac:dyDescent="0.3">
      <c r="A5" t="s">
        <v>25</v>
      </c>
      <c r="B5">
        <v>0.88626199999999999</v>
      </c>
      <c r="C5">
        <v>1.0508E-2</v>
      </c>
      <c r="D5">
        <v>0.81081000000000003</v>
      </c>
      <c r="E5">
        <v>3.227E-2</v>
      </c>
    </row>
    <row r="6" spans="1:5" x14ac:dyDescent="0.3">
      <c r="A6" t="s">
        <v>58</v>
      </c>
      <c r="B6">
        <v>0.83123899999999995</v>
      </c>
      <c r="C6">
        <v>1.0994E-2</v>
      </c>
      <c r="D6">
        <v>0.63698999999999995</v>
      </c>
      <c r="E6">
        <v>3.6143000000000002E-2</v>
      </c>
    </row>
    <row r="7" spans="1:5" x14ac:dyDescent="0.3">
      <c r="A7" t="s">
        <v>63</v>
      </c>
      <c r="B7">
        <v>0.76715699999999998</v>
      </c>
      <c r="C7">
        <v>8.8954000000000005E-2</v>
      </c>
      <c r="D7">
        <v>0.61274799999999996</v>
      </c>
      <c r="E7">
        <v>0.192079</v>
      </c>
    </row>
    <row r="8" spans="1:5" x14ac:dyDescent="0.3">
      <c r="A8" t="s">
        <v>66</v>
      </c>
      <c r="B8">
        <v>0.96950700000000001</v>
      </c>
      <c r="C8">
        <v>3.4499999999999999E-3</v>
      </c>
      <c r="D8">
        <v>0.80978600000000001</v>
      </c>
      <c r="E8">
        <v>1.1878E-2</v>
      </c>
    </row>
    <row r="9" spans="1:5" x14ac:dyDescent="0.3">
      <c r="A9" t="s">
        <v>68</v>
      </c>
      <c r="B9">
        <v>0.94464800000000004</v>
      </c>
      <c r="C9">
        <v>4.96E-3</v>
      </c>
      <c r="D9">
        <v>0.62727500000000003</v>
      </c>
      <c r="E9">
        <v>3.5714999999999997E-2</v>
      </c>
    </row>
    <row r="10" spans="1:5" x14ac:dyDescent="0.3">
      <c r="A10" t="s">
        <v>70</v>
      </c>
      <c r="B10">
        <v>0.82801599999999997</v>
      </c>
      <c r="C10">
        <v>1.395E-3</v>
      </c>
      <c r="D10">
        <v>0.68142899999999995</v>
      </c>
      <c r="E10">
        <v>5.3070000000000001E-3</v>
      </c>
    </row>
    <row r="11" spans="1:5" x14ac:dyDescent="0.3">
      <c r="A11" t="s">
        <v>72</v>
      </c>
      <c r="B11">
        <v>0.89050499999999999</v>
      </c>
      <c r="C11">
        <v>3.9329999999999999E-3</v>
      </c>
      <c r="D11">
        <v>0.70730400000000004</v>
      </c>
      <c r="E11">
        <v>9.5569999999999995E-3</v>
      </c>
    </row>
    <row r="12" spans="1:5" x14ac:dyDescent="0.3">
      <c r="A12" t="s">
        <v>76</v>
      </c>
      <c r="B12">
        <v>0.966588</v>
      </c>
      <c r="C12">
        <v>5.5539999999999999E-3</v>
      </c>
      <c r="D12">
        <v>0.79193400000000003</v>
      </c>
      <c r="E12">
        <v>1.3329000000000001E-2</v>
      </c>
    </row>
    <row r="13" spans="1:5" x14ac:dyDescent="0.3">
      <c r="A13" t="s">
        <v>79</v>
      </c>
      <c r="B13">
        <v>0.84940199999999999</v>
      </c>
      <c r="C13">
        <v>2.2659999999999998E-3</v>
      </c>
      <c r="D13">
        <v>0.63658099999999995</v>
      </c>
      <c r="E13">
        <v>5.2760000000000003E-3</v>
      </c>
    </row>
    <row r="14" spans="1:5" x14ac:dyDescent="0.3">
      <c r="A14" t="s">
        <v>109</v>
      </c>
      <c r="B14">
        <v>0.95177199999999995</v>
      </c>
      <c r="C14">
        <v>9.3599999999999998E-4</v>
      </c>
      <c r="D14">
        <v>0.83597999999999995</v>
      </c>
      <c r="E14">
        <v>4.5399999999999998E-3</v>
      </c>
    </row>
    <row r="15" spans="1:5" x14ac:dyDescent="0.3">
      <c r="A15" t="s">
        <v>113</v>
      </c>
      <c r="B15">
        <v>0.94229600000000002</v>
      </c>
      <c r="C15">
        <v>3.9211000000000003E-2</v>
      </c>
      <c r="D15">
        <v>0.73209800000000003</v>
      </c>
      <c r="E15">
        <v>5.7591999999999997E-2</v>
      </c>
    </row>
    <row r="16" spans="1:5" x14ac:dyDescent="0.3">
      <c r="A16" t="s">
        <v>115</v>
      </c>
      <c r="B16">
        <v>0.81559099999999995</v>
      </c>
      <c r="C16">
        <v>7.7590999999999993E-2</v>
      </c>
      <c r="D16">
        <v>0.68859700000000001</v>
      </c>
      <c r="E16">
        <v>3.057E-2</v>
      </c>
    </row>
    <row r="17" spans="1:5" x14ac:dyDescent="0.3">
      <c r="A17" t="s">
        <v>118</v>
      </c>
      <c r="B17">
        <v>0.713835</v>
      </c>
      <c r="C17">
        <v>3.441E-3</v>
      </c>
      <c r="D17">
        <v>0.68537000000000003</v>
      </c>
      <c r="E17">
        <v>1.2302E-2</v>
      </c>
    </row>
    <row r="18" spans="1:5" x14ac:dyDescent="0.3">
      <c r="A18" t="s">
        <v>120</v>
      </c>
      <c r="B18">
        <v>0.96749799999999997</v>
      </c>
      <c r="C18">
        <v>5.3799999999999996E-4</v>
      </c>
      <c r="D18">
        <v>0.851518</v>
      </c>
      <c r="E18">
        <v>3.9690000000000003E-3</v>
      </c>
    </row>
    <row r="19" spans="1:5" x14ac:dyDescent="0.3">
      <c r="A19" t="s">
        <v>122</v>
      </c>
      <c r="B19">
        <v>0.97053400000000001</v>
      </c>
      <c r="C19">
        <v>3.6540000000000001E-3</v>
      </c>
      <c r="D19">
        <v>0.64126700000000003</v>
      </c>
      <c r="E19">
        <v>5.4538999999999997E-2</v>
      </c>
    </row>
    <row r="20" spans="1:5" x14ac:dyDescent="0.3">
      <c r="A20" t="s">
        <v>124</v>
      </c>
      <c r="B20">
        <v>0.79295000000000004</v>
      </c>
      <c r="C20">
        <v>1.9220000000000001E-3</v>
      </c>
      <c r="D20">
        <v>0.53985700000000003</v>
      </c>
      <c r="E20">
        <v>6.1799999999999997E-3</v>
      </c>
    </row>
    <row r="21" spans="1:5" x14ac:dyDescent="0.3">
      <c r="A21" t="s">
        <v>126</v>
      </c>
      <c r="B21">
        <v>0.84969700000000004</v>
      </c>
      <c r="C21">
        <v>4.607E-3</v>
      </c>
      <c r="D21">
        <v>0.59530700000000003</v>
      </c>
      <c r="E21">
        <v>6.9709999999999998E-3</v>
      </c>
    </row>
    <row r="22" spans="1:5" x14ac:dyDescent="0.3">
      <c r="A22" t="s">
        <v>129</v>
      </c>
      <c r="B22">
        <v>0.706349</v>
      </c>
      <c r="C22">
        <v>9.9140000000000006E-2</v>
      </c>
      <c r="D22">
        <v>0.53168000000000004</v>
      </c>
      <c r="E22">
        <v>9.6862000000000004E-2</v>
      </c>
    </row>
    <row r="23" spans="1:5" x14ac:dyDescent="0.3">
      <c r="A23" t="s">
        <v>132</v>
      </c>
      <c r="B23">
        <v>0.56521999999999994</v>
      </c>
      <c r="C23">
        <v>6.0794000000000001E-2</v>
      </c>
      <c r="D23">
        <v>0.54469999999999996</v>
      </c>
      <c r="E23">
        <v>0.116273</v>
      </c>
    </row>
    <row r="24" spans="1:5" x14ac:dyDescent="0.3">
      <c r="A24" t="s">
        <v>134</v>
      </c>
      <c r="B24">
        <v>0.91061199999999998</v>
      </c>
      <c r="C24">
        <v>5.7960999999999999E-2</v>
      </c>
      <c r="D24">
        <v>0.69552099999999994</v>
      </c>
      <c r="E24">
        <v>6.0671999999999997E-2</v>
      </c>
    </row>
    <row r="25" spans="1:5" x14ac:dyDescent="0.3">
      <c r="A25" t="s">
        <v>136</v>
      </c>
      <c r="B25">
        <v>0.82871600000000001</v>
      </c>
      <c r="C25">
        <v>3.1359999999999999E-3</v>
      </c>
      <c r="D25">
        <v>0.59198300000000004</v>
      </c>
      <c r="E25">
        <v>5.4200000000000003E-3</v>
      </c>
    </row>
    <row r="26" spans="1:5" x14ac:dyDescent="0.3">
      <c r="A26" t="s">
        <v>139</v>
      </c>
      <c r="B26">
        <v>0.78159000000000001</v>
      </c>
      <c r="C26">
        <v>4.4260000000000002E-3</v>
      </c>
      <c r="D26">
        <v>0.63032999999999995</v>
      </c>
      <c r="E26">
        <v>7.8490000000000001E-3</v>
      </c>
    </row>
    <row r="27" spans="1:5" x14ac:dyDescent="0.3">
      <c r="A27" t="s">
        <v>141</v>
      </c>
      <c r="B27">
        <v>0.882162</v>
      </c>
      <c r="C27">
        <v>2.5656999999999999E-2</v>
      </c>
      <c r="D27">
        <v>0.704955</v>
      </c>
      <c r="E27">
        <v>6.8245E-2</v>
      </c>
    </row>
    <row r="28" spans="1:5" x14ac:dyDescent="0.3">
      <c r="A28" t="s">
        <v>143</v>
      </c>
      <c r="B28">
        <v>0.68812200000000001</v>
      </c>
      <c r="C28">
        <v>0.127801</v>
      </c>
      <c r="D28">
        <v>0.57621</v>
      </c>
      <c r="E28">
        <v>4.9098000000000003E-2</v>
      </c>
    </row>
    <row r="29" spans="1:5" x14ac:dyDescent="0.3">
      <c r="A29" t="s">
        <v>146</v>
      </c>
      <c r="B29">
        <v>0.90642500000000004</v>
      </c>
      <c r="C29">
        <v>1.66E-2</v>
      </c>
      <c r="D29">
        <v>0.58533400000000002</v>
      </c>
      <c r="E29">
        <v>2.8372999999999999E-2</v>
      </c>
    </row>
    <row r="30" spans="1:5" x14ac:dyDescent="0.3">
      <c r="A30" t="s">
        <v>149</v>
      </c>
      <c r="B30">
        <v>0.98500399999999999</v>
      </c>
      <c r="C30">
        <v>1.3129999999999999E-3</v>
      </c>
      <c r="D30">
        <v>0.86021400000000003</v>
      </c>
      <c r="E30">
        <v>2.3289000000000001E-2</v>
      </c>
    </row>
    <row r="31" spans="1:5" x14ac:dyDescent="0.3">
      <c r="A31" t="s">
        <v>152</v>
      </c>
      <c r="B31">
        <v>0.940141</v>
      </c>
      <c r="C31">
        <v>1.544E-3</v>
      </c>
      <c r="D31">
        <v>0.70074599999999998</v>
      </c>
      <c r="E31">
        <v>1.2626999999999999E-2</v>
      </c>
    </row>
    <row r="32" spans="1:5" x14ac:dyDescent="0.3">
      <c r="A32" t="s">
        <v>154</v>
      </c>
      <c r="B32">
        <v>0.77305599999999997</v>
      </c>
      <c r="C32">
        <v>2.9729999999999999E-3</v>
      </c>
      <c r="D32">
        <v>0.68358799999999997</v>
      </c>
      <c r="E32">
        <v>8.3219999999999995E-3</v>
      </c>
    </row>
    <row r="33" spans="1:5" x14ac:dyDescent="0.3">
      <c r="A33" t="s">
        <v>157</v>
      </c>
      <c r="B33">
        <v>0.88009499999999996</v>
      </c>
      <c r="C33">
        <v>4.0670000000000003E-3</v>
      </c>
      <c r="D33">
        <v>0.57815300000000003</v>
      </c>
      <c r="E33">
        <v>9.1500000000000001E-3</v>
      </c>
    </row>
    <row r="34" spans="1:5" x14ac:dyDescent="0.3">
      <c r="A34" t="s">
        <v>160</v>
      </c>
      <c r="B34">
        <v>0.97305600000000003</v>
      </c>
      <c r="C34">
        <v>1.3011E-2</v>
      </c>
      <c r="D34">
        <v>0.57764199999999999</v>
      </c>
      <c r="E34">
        <v>3.0624999999999999E-2</v>
      </c>
    </row>
    <row r="35" spans="1:5" x14ac:dyDescent="0.3">
      <c r="A35" t="s">
        <v>163</v>
      </c>
      <c r="B35">
        <v>0.87685599999999997</v>
      </c>
      <c r="C35">
        <v>3.7460000000000002E-3</v>
      </c>
      <c r="D35">
        <v>0.61752300000000004</v>
      </c>
      <c r="E35">
        <v>1.7297E-2</v>
      </c>
    </row>
    <row r="36" spans="1:5" x14ac:dyDescent="0.3">
      <c r="A36" t="s">
        <v>165</v>
      </c>
      <c r="B36">
        <v>0.971522</v>
      </c>
      <c r="C36">
        <v>2.0830000000000002E-3</v>
      </c>
      <c r="D36">
        <v>0.81540000000000001</v>
      </c>
      <c r="E36">
        <v>1.3627E-2</v>
      </c>
    </row>
    <row r="37" spans="1:5" x14ac:dyDescent="0.3">
      <c r="A37" t="s">
        <v>167</v>
      </c>
      <c r="B37">
        <v>0.92017199999999999</v>
      </c>
      <c r="C37">
        <v>4.3239999999999997E-3</v>
      </c>
      <c r="D37">
        <v>0.63144100000000003</v>
      </c>
      <c r="E37">
        <v>1.5462E-2</v>
      </c>
    </row>
    <row r="38" spans="1:5" x14ac:dyDescent="0.3">
      <c r="A38" t="s">
        <v>169</v>
      </c>
      <c r="B38">
        <v>0.893563</v>
      </c>
      <c r="C38">
        <v>8.9250000000000006E-3</v>
      </c>
      <c r="D38">
        <v>0.54113800000000001</v>
      </c>
      <c r="E38">
        <v>3.2097000000000001E-2</v>
      </c>
    </row>
    <row r="39" spans="1:5" x14ac:dyDescent="0.3">
      <c r="A39" t="s">
        <v>172</v>
      </c>
      <c r="B39">
        <v>0.97874399999999995</v>
      </c>
      <c r="C39">
        <v>7.3980000000000001E-3</v>
      </c>
      <c r="D39">
        <v>0.55831399999999998</v>
      </c>
      <c r="E39">
        <v>8.2691000000000001E-2</v>
      </c>
    </row>
    <row r="40" spans="1:5" x14ac:dyDescent="0.3">
      <c r="A40" t="s">
        <v>174</v>
      </c>
      <c r="B40">
        <v>0.95385299999999995</v>
      </c>
      <c r="C40">
        <v>3.14E-3</v>
      </c>
      <c r="D40">
        <v>0.65154000000000001</v>
      </c>
      <c r="E40">
        <v>3.8452E-2</v>
      </c>
    </row>
    <row r="41" spans="1:5" x14ac:dyDescent="0.3">
      <c r="A41" t="s">
        <v>176</v>
      </c>
      <c r="B41">
        <v>0.94346399999999997</v>
      </c>
      <c r="C41">
        <v>2.7420000000000001E-3</v>
      </c>
      <c r="D41">
        <v>0.79793000000000003</v>
      </c>
      <c r="E41">
        <v>6.3179999999999998E-3</v>
      </c>
    </row>
    <row r="42" spans="1:5" x14ac:dyDescent="0.3">
      <c r="A42" t="s">
        <v>178</v>
      </c>
      <c r="B42">
        <v>0.98318499999999998</v>
      </c>
      <c r="C42">
        <v>2.702E-3</v>
      </c>
      <c r="D42">
        <v>0.82057400000000003</v>
      </c>
      <c r="E42">
        <v>3.0634000000000002E-2</v>
      </c>
    </row>
    <row r="43" spans="1:5" x14ac:dyDescent="0.3">
      <c r="A43" t="s">
        <v>181</v>
      </c>
      <c r="B43">
        <v>0.84282699999999999</v>
      </c>
      <c r="C43">
        <v>2.745E-3</v>
      </c>
      <c r="D43">
        <v>0.55415899999999996</v>
      </c>
      <c r="E43">
        <v>1.0163E-2</v>
      </c>
    </row>
    <row r="44" spans="1:5" x14ac:dyDescent="0.3">
      <c r="A44" t="s">
        <v>184</v>
      </c>
      <c r="B44">
        <v>0.97226800000000002</v>
      </c>
      <c r="C44">
        <v>1.9559999999999998E-3</v>
      </c>
      <c r="D44">
        <v>0.79280200000000001</v>
      </c>
      <c r="E44">
        <v>1.6798E-2</v>
      </c>
    </row>
    <row r="45" spans="1:5" x14ac:dyDescent="0.3">
      <c r="A45" t="s">
        <v>187</v>
      </c>
      <c r="B45">
        <v>0.76969600000000005</v>
      </c>
      <c r="C45">
        <v>5.3200000000000001E-3</v>
      </c>
      <c r="D45">
        <v>0.56581199999999998</v>
      </c>
      <c r="E45">
        <v>6.9550000000000002E-3</v>
      </c>
    </row>
    <row r="46" spans="1:5" x14ac:dyDescent="0.3">
      <c r="A46" t="s">
        <v>189</v>
      </c>
      <c r="B46">
        <v>0.79725500000000005</v>
      </c>
      <c r="C46">
        <v>3.045E-3</v>
      </c>
      <c r="D46">
        <v>0.52297700000000003</v>
      </c>
      <c r="E46">
        <v>1.0456E-2</v>
      </c>
    </row>
    <row r="47" spans="1:5" x14ac:dyDescent="0.3">
      <c r="A47" t="s">
        <v>191</v>
      </c>
      <c r="B47">
        <v>0.82915399999999995</v>
      </c>
      <c r="C47">
        <v>3.7659999999999998E-3</v>
      </c>
      <c r="D47">
        <v>0.57547599999999999</v>
      </c>
      <c r="E47">
        <v>1.6344000000000001E-2</v>
      </c>
    </row>
    <row r="48" spans="1:5" x14ac:dyDescent="0.3">
      <c r="A48" t="s">
        <v>194</v>
      </c>
      <c r="B48">
        <v>0.77393500000000004</v>
      </c>
      <c r="C48">
        <v>0.10477300000000001</v>
      </c>
      <c r="D48">
        <v>0.59064300000000003</v>
      </c>
      <c r="E48">
        <v>8.6088999999999999E-2</v>
      </c>
    </row>
    <row r="49" spans="1:5" x14ac:dyDescent="0.3">
      <c r="A49" t="s">
        <v>196</v>
      </c>
      <c r="B49">
        <v>0.83835700000000002</v>
      </c>
      <c r="C49">
        <v>2.4450000000000001E-3</v>
      </c>
      <c r="D49">
        <v>0.70007600000000003</v>
      </c>
      <c r="E49">
        <v>1.1251000000000001E-2</v>
      </c>
    </row>
    <row r="50" spans="1:5" x14ac:dyDescent="0.3">
      <c r="A50" t="s">
        <v>198</v>
      </c>
      <c r="B50">
        <v>0.890899</v>
      </c>
      <c r="C50">
        <v>6.6490000000000004E-3</v>
      </c>
      <c r="D50">
        <v>0.60072999999999999</v>
      </c>
      <c r="E50">
        <v>1.4774000000000001E-2</v>
      </c>
    </row>
    <row r="51" spans="1:5" x14ac:dyDescent="0.3">
      <c r="A51" t="s">
        <v>200</v>
      </c>
      <c r="B51">
        <v>0.87374700000000005</v>
      </c>
      <c r="C51">
        <v>3.1380000000000002E-3</v>
      </c>
      <c r="D51">
        <v>0.566442</v>
      </c>
      <c r="E51">
        <v>5.1879999999999999E-3</v>
      </c>
    </row>
    <row r="52" spans="1:5" x14ac:dyDescent="0.3">
      <c r="A52" t="s">
        <v>202</v>
      </c>
      <c r="B52">
        <v>0.93191999999999997</v>
      </c>
      <c r="C52">
        <v>2.3909999999999999E-3</v>
      </c>
      <c r="D52">
        <v>0.69361899999999999</v>
      </c>
      <c r="E52">
        <v>1.7982999999999999E-2</v>
      </c>
    </row>
    <row r="53" spans="1:5" x14ac:dyDescent="0.3">
      <c r="A53" t="s">
        <v>204</v>
      </c>
      <c r="B53">
        <v>0.97816099999999995</v>
      </c>
      <c r="C53">
        <v>4.3699999999999998E-3</v>
      </c>
      <c r="D53">
        <v>0.80722400000000005</v>
      </c>
      <c r="E53">
        <v>2.4743999999999999E-2</v>
      </c>
    </row>
    <row r="54" spans="1:5" x14ac:dyDescent="0.3">
      <c r="A54" t="s">
        <v>207</v>
      </c>
      <c r="B54">
        <v>0.79015000000000002</v>
      </c>
      <c r="C54">
        <v>0.19659099999999999</v>
      </c>
      <c r="D54">
        <v>0.61638999999999999</v>
      </c>
      <c r="E54">
        <v>0.363153</v>
      </c>
    </row>
    <row r="55" spans="1:5" x14ac:dyDescent="0.3">
      <c r="A55" t="s">
        <v>209</v>
      </c>
      <c r="B55">
        <v>0.88695000000000002</v>
      </c>
      <c r="C55">
        <v>1.665E-3</v>
      </c>
      <c r="D55">
        <v>0.56156300000000003</v>
      </c>
      <c r="E55">
        <v>1.0919999999999999E-2</v>
      </c>
    </row>
    <row r="56" spans="1:5" x14ac:dyDescent="0.3">
      <c r="A56" t="s">
        <v>211</v>
      </c>
      <c r="B56">
        <v>0.92641200000000001</v>
      </c>
      <c r="C56">
        <v>2.6289999999999998E-3</v>
      </c>
      <c r="D56">
        <v>0.719225</v>
      </c>
      <c r="E56">
        <v>5.4739999999999997E-3</v>
      </c>
    </row>
    <row r="57" spans="1:5" x14ac:dyDescent="0.3">
      <c r="A57" t="s">
        <v>214</v>
      </c>
      <c r="B57">
        <v>0.80346499999999998</v>
      </c>
      <c r="C57">
        <v>3.9170000000000003E-3</v>
      </c>
      <c r="D57">
        <v>0.69494</v>
      </c>
      <c r="E57">
        <v>7.0800000000000004E-3</v>
      </c>
    </row>
    <row r="58" spans="1:5" x14ac:dyDescent="0.3">
      <c r="A58" t="s">
        <v>216</v>
      </c>
      <c r="B58">
        <v>0.94541900000000001</v>
      </c>
      <c r="C58">
        <v>4.2519999999999997E-3</v>
      </c>
      <c r="D58">
        <v>0.52239400000000002</v>
      </c>
      <c r="E58">
        <v>5.7276000000000001E-2</v>
      </c>
    </row>
    <row r="59" spans="1:5" x14ac:dyDescent="0.3">
      <c r="A59" t="s">
        <v>219</v>
      </c>
      <c r="B59">
        <v>0.89158000000000004</v>
      </c>
      <c r="C59">
        <v>2.957E-3</v>
      </c>
      <c r="D59">
        <v>0.53941399999999995</v>
      </c>
      <c r="E59">
        <v>2.3758999999999999E-2</v>
      </c>
    </row>
    <row r="60" spans="1:5" x14ac:dyDescent="0.3">
      <c r="A60" t="s">
        <v>221</v>
      </c>
      <c r="B60">
        <v>0.88565400000000005</v>
      </c>
      <c r="C60">
        <v>4.4270000000000004E-3</v>
      </c>
      <c r="D60">
        <v>0.58651399999999998</v>
      </c>
      <c r="E60">
        <v>8.2962999999999995E-2</v>
      </c>
    </row>
    <row r="61" spans="1:5" x14ac:dyDescent="0.3">
      <c r="A61" t="s">
        <v>223</v>
      </c>
      <c r="B61">
        <v>0.89727199999999996</v>
      </c>
      <c r="C61">
        <v>2.3010000000000001E-3</v>
      </c>
      <c r="D61">
        <v>0.64376599999999995</v>
      </c>
      <c r="E61">
        <v>4.437E-3</v>
      </c>
    </row>
    <row r="62" spans="1:5" x14ac:dyDescent="0.3">
      <c r="A62" t="s">
        <v>228</v>
      </c>
      <c r="B62">
        <v>0.76802099999999995</v>
      </c>
      <c r="C62">
        <v>0.114051</v>
      </c>
      <c r="D62">
        <v>0.54523299999999997</v>
      </c>
      <c r="E62">
        <v>0.10938299999999999</v>
      </c>
    </row>
    <row r="63" spans="1:5" x14ac:dyDescent="0.3">
      <c r="A63" t="s">
        <v>230</v>
      </c>
      <c r="B63">
        <v>0.69789199999999996</v>
      </c>
      <c r="C63">
        <v>0.101576</v>
      </c>
      <c r="D63">
        <v>0.56579400000000002</v>
      </c>
      <c r="E63">
        <v>0.18058399999999999</v>
      </c>
    </row>
    <row r="64" spans="1:5" x14ac:dyDescent="0.3">
      <c r="A64" t="s">
        <v>232</v>
      </c>
      <c r="B64">
        <v>0.83912399999999998</v>
      </c>
      <c r="C64">
        <v>4.2880000000000001E-3</v>
      </c>
      <c r="D64">
        <v>0.61667000000000005</v>
      </c>
      <c r="E64">
        <v>8.5749999999999993E-3</v>
      </c>
    </row>
    <row r="65" spans="1:5" x14ac:dyDescent="0.3">
      <c r="A65" t="s">
        <v>234</v>
      </c>
      <c r="B65">
        <v>0.89310500000000004</v>
      </c>
      <c r="C65">
        <v>1.6209999999999999E-2</v>
      </c>
      <c r="D65">
        <v>0.70463600000000004</v>
      </c>
      <c r="E65">
        <v>6.4059000000000005E-2</v>
      </c>
    </row>
    <row r="66" spans="1:5" x14ac:dyDescent="0.3">
      <c r="A66" t="s">
        <v>237</v>
      </c>
      <c r="B66">
        <v>0.78686500000000004</v>
      </c>
      <c r="C66">
        <v>4.5909999999999996E-3</v>
      </c>
      <c r="D66">
        <v>0.69210000000000005</v>
      </c>
      <c r="E66">
        <v>1.3988E-2</v>
      </c>
    </row>
    <row r="67" spans="1:5" x14ac:dyDescent="0.3">
      <c r="A67" t="s">
        <v>239</v>
      </c>
      <c r="B67">
        <v>0.82246600000000003</v>
      </c>
      <c r="C67">
        <v>3.3110000000000001E-3</v>
      </c>
      <c r="D67">
        <v>0.68174299999999999</v>
      </c>
      <c r="E67">
        <v>1.0657E-2</v>
      </c>
    </row>
    <row r="68" spans="1:5" x14ac:dyDescent="0.3">
      <c r="A68" t="s">
        <v>241</v>
      </c>
      <c r="B68">
        <v>0.84130799999999994</v>
      </c>
      <c r="C68">
        <v>4.62E-3</v>
      </c>
      <c r="D68">
        <v>0.66837299999999999</v>
      </c>
      <c r="E68">
        <v>1.8454000000000002E-2</v>
      </c>
    </row>
    <row r="69" spans="1:5" x14ac:dyDescent="0.3">
      <c r="A69" t="s">
        <v>243</v>
      </c>
      <c r="B69">
        <v>0.73341299999999998</v>
      </c>
      <c r="C69">
        <v>1.8060000000000001E-3</v>
      </c>
      <c r="D69">
        <v>0.58678900000000001</v>
      </c>
      <c r="E69">
        <v>8.6610000000000003E-3</v>
      </c>
    </row>
    <row r="70" spans="1:5" x14ac:dyDescent="0.3">
      <c r="A70" t="s">
        <v>246</v>
      </c>
      <c r="B70">
        <v>0.72389499999999996</v>
      </c>
      <c r="C70">
        <v>6.8539000000000003E-2</v>
      </c>
      <c r="D70">
        <v>0.52989699999999995</v>
      </c>
      <c r="E70">
        <v>0.11998200000000001</v>
      </c>
    </row>
    <row r="71" spans="1:5" x14ac:dyDescent="0.3">
      <c r="A71" t="s">
        <v>248</v>
      </c>
      <c r="B71">
        <v>0.85467300000000002</v>
      </c>
      <c r="C71">
        <v>5.9562999999999998E-2</v>
      </c>
      <c r="D71">
        <v>0.68069000000000002</v>
      </c>
      <c r="E71">
        <v>2.5249000000000001E-2</v>
      </c>
    </row>
    <row r="72" spans="1:5" x14ac:dyDescent="0.3">
      <c r="A72" t="s">
        <v>250</v>
      </c>
      <c r="B72">
        <v>0.98465800000000003</v>
      </c>
      <c r="C72">
        <v>7.5900000000000002E-4</v>
      </c>
      <c r="D72">
        <v>0.83252899999999996</v>
      </c>
      <c r="E72">
        <v>1.8933999999999999E-2</v>
      </c>
    </row>
    <row r="73" spans="1:5" x14ac:dyDescent="0.3">
      <c r="A73" t="s">
        <v>252</v>
      </c>
      <c r="B73">
        <v>0.90011099999999999</v>
      </c>
      <c r="C73">
        <v>1.805E-3</v>
      </c>
      <c r="D73">
        <v>0.66549800000000003</v>
      </c>
      <c r="E73">
        <v>5.2690000000000002E-3</v>
      </c>
    </row>
    <row r="74" spans="1:5" x14ac:dyDescent="0.3">
      <c r="A74" t="s">
        <v>254</v>
      </c>
      <c r="B74">
        <v>0.70722799999999997</v>
      </c>
      <c r="C74">
        <v>0.15529499999999999</v>
      </c>
      <c r="D74">
        <v>0.63321300000000003</v>
      </c>
      <c r="E74">
        <v>0.24889500000000001</v>
      </c>
    </row>
    <row r="75" spans="1:5" x14ac:dyDescent="0.3">
      <c r="A75" t="s">
        <v>256</v>
      </c>
      <c r="B75">
        <v>0.83542499999999997</v>
      </c>
      <c r="C75">
        <v>2.9870000000000001E-3</v>
      </c>
      <c r="D75">
        <v>0.621004</v>
      </c>
      <c r="E75">
        <v>9.0600000000000003E-3</v>
      </c>
    </row>
    <row r="76" spans="1:5" x14ac:dyDescent="0.3">
      <c r="A76" t="s">
        <v>259</v>
      </c>
      <c r="B76">
        <v>0.90016200000000002</v>
      </c>
      <c r="C76">
        <v>1.4751999999999999E-2</v>
      </c>
      <c r="D76">
        <v>0.73241100000000003</v>
      </c>
      <c r="E76">
        <v>2.3859999999999999E-2</v>
      </c>
    </row>
    <row r="77" spans="1:5" x14ac:dyDescent="0.3">
      <c r="A77" t="s">
        <v>261</v>
      </c>
      <c r="B77">
        <v>0.94525800000000004</v>
      </c>
      <c r="C77">
        <v>1.0852000000000001E-2</v>
      </c>
      <c r="D77">
        <v>0.65359699999999998</v>
      </c>
      <c r="E77">
        <v>5.4019999999999999E-2</v>
      </c>
    </row>
    <row r="78" spans="1:5" x14ac:dyDescent="0.3">
      <c r="A78" t="s">
        <v>263</v>
      </c>
      <c r="B78">
        <v>0.97990699999999997</v>
      </c>
      <c r="C78">
        <v>1.6487000000000002E-2</v>
      </c>
      <c r="D78">
        <v>0.86753100000000005</v>
      </c>
      <c r="E78">
        <v>5.2572000000000001E-2</v>
      </c>
    </row>
    <row r="79" spans="1:5" x14ac:dyDescent="0.3">
      <c r="A79" t="s">
        <v>265</v>
      </c>
      <c r="B79">
        <v>0.79408299999999998</v>
      </c>
      <c r="C79">
        <v>0.102855</v>
      </c>
      <c r="D79">
        <v>0.67788999999999999</v>
      </c>
      <c r="E79">
        <v>3.8212000000000003E-2</v>
      </c>
    </row>
    <row r="80" spans="1:5" x14ac:dyDescent="0.3">
      <c r="A80" t="s">
        <v>267</v>
      </c>
      <c r="B80">
        <v>0.89417500000000005</v>
      </c>
      <c r="C80">
        <v>5.7800000000000004E-3</v>
      </c>
      <c r="D80">
        <v>0.71396700000000002</v>
      </c>
      <c r="E80">
        <v>3.2807999999999997E-2</v>
      </c>
    </row>
    <row r="81" spans="1:5" x14ac:dyDescent="0.3">
      <c r="A81" t="s">
        <v>269</v>
      </c>
      <c r="B81">
        <v>0.87963400000000003</v>
      </c>
      <c r="C81">
        <v>5.2550000000000001E-3</v>
      </c>
      <c r="D81">
        <v>0.55682299999999996</v>
      </c>
      <c r="E81">
        <v>5.713E-2</v>
      </c>
    </row>
    <row r="82" spans="1:5" x14ac:dyDescent="0.3">
      <c r="A82" t="s">
        <v>271</v>
      </c>
      <c r="B82">
        <v>0.79492700000000005</v>
      </c>
      <c r="C82">
        <v>3.7780000000000001E-3</v>
      </c>
      <c r="D82">
        <v>0.60419400000000001</v>
      </c>
      <c r="E82">
        <v>1.2300999999999999E-2</v>
      </c>
    </row>
    <row r="83" spans="1:5" x14ac:dyDescent="0.3">
      <c r="A83" t="s">
        <v>273</v>
      </c>
      <c r="B83">
        <v>0.89773899999999995</v>
      </c>
      <c r="C83">
        <v>9.0659999999999994E-3</v>
      </c>
      <c r="D83">
        <v>0.67604900000000001</v>
      </c>
      <c r="E83">
        <v>5.4311999999999999E-2</v>
      </c>
    </row>
    <row r="84" spans="1:5" x14ac:dyDescent="0.3">
      <c r="A84" t="s">
        <v>275</v>
      </c>
      <c r="B84">
        <v>0.94874899999999995</v>
      </c>
      <c r="C84">
        <v>1.6789999999999999E-3</v>
      </c>
      <c r="D84">
        <v>0.78732599999999997</v>
      </c>
      <c r="E84">
        <v>2.947E-3</v>
      </c>
    </row>
    <row r="85" spans="1:5" x14ac:dyDescent="0.3">
      <c r="A85" t="s">
        <v>278</v>
      </c>
      <c r="B85">
        <v>0.87962600000000002</v>
      </c>
      <c r="C85">
        <v>1.7730000000000001E-3</v>
      </c>
      <c r="D85">
        <v>0.68049000000000004</v>
      </c>
      <c r="E85">
        <v>9.0670000000000004E-3</v>
      </c>
    </row>
    <row r="86" spans="1:5" x14ac:dyDescent="0.3">
      <c r="A86" t="s">
        <v>281</v>
      </c>
      <c r="B86">
        <v>0.91547999999999996</v>
      </c>
      <c r="C86">
        <v>2.1099999999999999E-3</v>
      </c>
      <c r="D86">
        <v>0.62037600000000004</v>
      </c>
      <c r="E86">
        <v>4.8758000000000003E-2</v>
      </c>
    </row>
    <row r="87" spans="1:5" x14ac:dyDescent="0.3">
      <c r="A87" t="s">
        <v>283</v>
      </c>
      <c r="B87">
        <v>0.97740499999999997</v>
      </c>
      <c r="C87">
        <v>2.905E-3</v>
      </c>
      <c r="D87">
        <v>0.81669499999999995</v>
      </c>
      <c r="E87">
        <v>1.1665999999999999E-2</v>
      </c>
    </row>
    <row r="88" spans="1:5" x14ac:dyDescent="0.3">
      <c r="A88" t="s">
        <v>285</v>
      </c>
      <c r="B88">
        <v>0.85712900000000003</v>
      </c>
      <c r="C88">
        <v>3.3319999999999999E-3</v>
      </c>
      <c r="D88">
        <v>0.61130300000000004</v>
      </c>
      <c r="E88">
        <v>6.6039999999999996E-3</v>
      </c>
    </row>
    <row r="89" spans="1:5" x14ac:dyDescent="0.3">
      <c r="A89" t="s">
        <v>288</v>
      </c>
      <c r="B89">
        <v>0.881324</v>
      </c>
      <c r="C89">
        <v>2.8670000000000002E-3</v>
      </c>
      <c r="D89">
        <v>0.59796800000000006</v>
      </c>
      <c r="E89">
        <v>6.1919999999999996E-3</v>
      </c>
    </row>
    <row r="90" spans="1:5" x14ac:dyDescent="0.3">
      <c r="A90" t="s">
        <v>290</v>
      </c>
      <c r="B90">
        <v>0.917319</v>
      </c>
      <c r="C90">
        <v>4.7710000000000001E-3</v>
      </c>
      <c r="D90">
        <v>0.85587100000000005</v>
      </c>
      <c r="E90">
        <v>3.5459999999999998E-2</v>
      </c>
    </row>
    <row r="91" spans="1:5" x14ac:dyDescent="0.3">
      <c r="A91" t="s">
        <v>292</v>
      </c>
      <c r="B91">
        <v>0.84680999999999995</v>
      </c>
      <c r="C91">
        <v>3.738E-3</v>
      </c>
      <c r="D91">
        <v>0.72204500000000005</v>
      </c>
      <c r="E91">
        <v>8.7220000000000006E-3</v>
      </c>
    </row>
    <row r="92" spans="1:5" x14ac:dyDescent="0.3">
      <c r="A92" t="s">
        <v>295</v>
      </c>
      <c r="B92">
        <v>0.92139599999999999</v>
      </c>
      <c r="C92">
        <v>2.6099999999999999E-3</v>
      </c>
      <c r="D92">
        <v>0.80325599999999997</v>
      </c>
      <c r="E92">
        <v>9.7579999999999993E-3</v>
      </c>
    </row>
    <row r="93" spans="1:5" x14ac:dyDescent="0.3">
      <c r="A93" t="s">
        <v>297</v>
      </c>
      <c r="B93">
        <v>0.921991</v>
      </c>
      <c r="C93">
        <v>7.0850999999999997E-2</v>
      </c>
      <c r="D93">
        <v>0.88314199999999998</v>
      </c>
      <c r="E93">
        <v>6.5491999999999995E-2</v>
      </c>
    </row>
    <row r="94" spans="1:5" x14ac:dyDescent="0.3">
      <c r="A94" t="s">
        <v>300</v>
      </c>
      <c r="B94">
        <v>0.97376799999999997</v>
      </c>
      <c r="C94">
        <v>7.4070000000000004E-3</v>
      </c>
      <c r="D94">
        <v>0.88342699999999996</v>
      </c>
      <c r="E94">
        <v>2.0184000000000001E-2</v>
      </c>
    </row>
    <row r="95" spans="1:5" x14ac:dyDescent="0.3">
      <c r="A95" t="s">
        <v>302</v>
      </c>
      <c r="B95">
        <v>0.98078100000000001</v>
      </c>
      <c r="C95">
        <v>1.9629999999999999E-3</v>
      </c>
      <c r="D95">
        <v>0.88464200000000004</v>
      </c>
      <c r="E95">
        <v>1.3435000000000001E-2</v>
      </c>
    </row>
    <row r="96" spans="1:5" x14ac:dyDescent="0.3">
      <c r="A96" t="s">
        <v>304</v>
      </c>
      <c r="B96">
        <v>0.84084999999999999</v>
      </c>
      <c r="C96">
        <v>2.8249999999999998E-3</v>
      </c>
      <c r="D96">
        <v>0.69901999999999997</v>
      </c>
      <c r="E96">
        <v>7.6189999999999999E-3</v>
      </c>
    </row>
    <row r="97" spans="1:5" x14ac:dyDescent="0.3">
      <c r="A97" t="s">
        <v>306</v>
      </c>
      <c r="B97">
        <v>0.91391999999999995</v>
      </c>
      <c r="C97">
        <v>2.032E-3</v>
      </c>
      <c r="D97">
        <v>0.69749799999999995</v>
      </c>
      <c r="E97">
        <v>4.0439999999999999E-3</v>
      </c>
    </row>
    <row r="98" spans="1:5" x14ac:dyDescent="0.3">
      <c r="A98" t="s">
        <v>494</v>
      </c>
      <c r="B98">
        <v>0.96411800000000003</v>
      </c>
      <c r="C98">
        <v>1.8190000000000001E-3</v>
      </c>
      <c r="D98">
        <v>0.85756399999999999</v>
      </c>
      <c r="E98">
        <v>4.5799999999999999E-3</v>
      </c>
    </row>
    <row r="99" spans="1:5" x14ac:dyDescent="0.3">
      <c r="A99" t="s">
        <v>308</v>
      </c>
      <c r="B99">
        <v>0.86615900000000001</v>
      </c>
      <c r="C99">
        <v>4.0489999999999996E-3</v>
      </c>
      <c r="D99">
        <v>0.54589399999999999</v>
      </c>
      <c r="E99">
        <v>1.4938999999999999E-2</v>
      </c>
    </row>
    <row r="100" spans="1:5" x14ac:dyDescent="0.3">
      <c r="A100" t="s">
        <v>310</v>
      </c>
      <c r="B100">
        <v>0.90243799999999996</v>
      </c>
      <c r="C100">
        <v>3.1229999999999999E-3</v>
      </c>
      <c r="D100">
        <v>0.69224399999999997</v>
      </c>
      <c r="E100">
        <v>3.9899999999999996E-3</v>
      </c>
    </row>
    <row r="101" spans="1:5" x14ac:dyDescent="0.3">
      <c r="A101" t="s">
        <v>313</v>
      </c>
      <c r="B101">
        <v>0.88135600000000003</v>
      </c>
      <c r="C101">
        <v>4.2069999999999998E-3</v>
      </c>
      <c r="D101">
        <v>0.60393600000000003</v>
      </c>
      <c r="E101">
        <v>2.0247999999999999E-2</v>
      </c>
    </row>
    <row r="102" spans="1:5" x14ac:dyDescent="0.3">
      <c r="A102" t="s">
        <v>315</v>
      </c>
      <c r="B102">
        <v>0.96660699999999999</v>
      </c>
      <c r="C102">
        <v>5.6639999999999998E-3</v>
      </c>
      <c r="D102">
        <v>0.64913900000000002</v>
      </c>
      <c r="E102">
        <v>2.8631E-2</v>
      </c>
    </row>
    <row r="103" spans="1:5" x14ac:dyDescent="0.3">
      <c r="A103" t="s">
        <v>317</v>
      </c>
      <c r="B103">
        <v>0.97516199999999997</v>
      </c>
      <c r="C103">
        <v>5.9449999999999998E-3</v>
      </c>
      <c r="D103">
        <v>0.82315700000000003</v>
      </c>
      <c r="E103">
        <v>2.3553000000000001E-2</v>
      </c>
    </row>
    <row r="104" spans="1:5" x14ac:dyDescent="0.3">
      <c r="A104" t="s">
        <v>323</v>
      </c>
      <c r="B104">
        <v>0.95545100000000005</v>
      </c>
      <c r="C104">
        <v>1.5969999999999999E-3</v>
      </c>
      <c r="D104">
        <v>0.69830700000000001</v>
      </c>
      <c r="E104">
        <v>3.0020000000000002E-2</v>
      </c>
    </row>
    <row r="105" spans="1:5" x14ac:dyDescent="0.3">
      <c r="A105" t="s">
        <v>326</v>
      </c>
      <c r="B105">
        <v>0.81951799999999997</v>
      </c>
      <c r="C105">
        <v>4.2820000000000002E-3</v>
      </c>
      <c r="D105">
        <v>0.65540799999999999</v>
      </c>
      <c r="E105">
        <v>1.3906999999999999E-2</v>
      </c>
    </row>
    <row r="106" spans="1:5" x14ac:dyDescent="0.3">
      <c r="A106" t="s">
        <v>328</v>
      </c>
      <c r="B106">
        <v>0.89022599999999996</v>
      </c>
      <c r="C106">
        <v>2.1159999999999998E-3</v>
      </c>
      <c r="D106">
        <v>0.72434200000000004</v>
      </c>
      <c r="E106">
        <v>9.7490000000000007E-3</v>
      </c>
    </row>
    <row r="107" spans="1:5" x14ac:dyDescent="0.3">
      <c r="A107" t="s">
        <v>331</v>
      </c>
      <c r="B107">
        <v>0.98161299999999996</v>
      </c>
      <c r="C107">
        <v>4.2690000000000002E-3</v>
      </c>
      <c r="D107">
        <v>0.81906400000000001</v>
      </c>
      <c r="E107">
        <v>4.2521000000000003E-2</v>
      </c>
    </row>
    <row r="108" spans="1:5" x14ac:dyDescent="0.3">
      <c r="A108" t="s">
        <v>333</v>
      </c>
      <c r="B108">
        <v>0.88837900000000003</v>
      </c>
      <c r="C108">
        <v>1.8550000000000001E-3</v>
      </c>
      <c r="D108">
        <v>0.75241400000000003</v>
      </c>
      <c r="E108">
        <v>8.9689999999999995E-3</v>
      </c>
    </row>
    <row r="109" spans="1:5" x14ac:dyDescent="0.3">
      <c r="A109" t="s">
        <v>336</v>
      </c>
      <c r="B109">
        <v>0.77822000000000002</v>
      </c>
      <c r="C109">
        <v>4.7939999999999997E-3</v>
      </c>
      <c r="D109">
        <v>0.64468800000000004</v>
      </c>
      <c r="E109">
        <v>2.1675E-2</v>
      </c>
    </row>
    <row r="110" spans="1:5" x14ac:dyDescent="0.3">
      <c r="A110" t="s">
        <v>338</v>
      </c>
      <c r="B110">
        <v>0.90739700000000001</v>
      </c>
      <c r="C110">
        <v>1.949E-3</v>
      </c>
      <c r="D110">
        <v>0.87255700000000003</v>
      </c>
      <c r="E110">
        <v>6.4749999999999999E-3</v>
      </c>
    </row>
    <row r="111" spans="1:5" x14ac:dyDescent="0.3">
      <c r="A111" t="s">
        <v>341</v>
      </c>
      <c r="B111">
        <v>0.84143500000000004</v>
      </c>
      <c r="C111">
        <v>0.134773</v>
      </c>
      <c r="D111">
        <v>0.63409899999999997</v>
      </c>
      <c r="E111">
        <v>7.2073999999999999E-2</v>
      </c>
    </row>
    <row r="112" spans="1:5" x14ac:dyDescent="0.3">
      <c r="A112" t="s">
        <v>343</v>
      </c>
      <c r="B112">
        <v>0.96911199999999997</v>
      </c>
      <c r="C112">
        <v>1.732E-3</v>
      </c>
      <c r="D112">
        <v>0.69103700000000001</v>
      </c>
      <c r="E112">
        <v>3.1512999999999999E-2</v>
      </c>
    </row>
    <row r="113" spans="1:5" x14ac:dyDescent="0.3">
      <c r="A113" t="s">
        <v>345</v>
      </c>
      <c r="B113">
        <v>0.95723800000000003</v>
      </c>
      <c r="C113">
        <v>2.3370000000000001E-3</v>
      </c>
      <c r="D113">
        <v>0.77674299999999996</v>
      </c>
      <c r="E113">
        <v>6.9950000000000003E-3</v>
      </c>
    </row>
    <row r="114" spans="1:5" x14ac:dyDescent="0.3">
      <c r="A114" t="s">
        <v>347</v>
      </c>
      <c r="B114">
        <v>0.97000500000000001</v>
      </c>
      <c r="C114">
        <v>9.2599999999999996E-4</v>
      </c>
      <c r="D114">
        <v>0.84097699999999997</v>
      </c>
      <c r="E114">
        <v>1.6493000000000001E-2</v>
      </c>
    </row>
    <row r="115" spans="1:5" x14ac:dyDescent="0.3">
      <c r="A115" t="s">
        <v>354</v>
      </c>
      <c r="B115">
        <v>0.81303800000000004</v>
      </c>
      <c r="C115">
        <v>1.8710000000000001E-3</v>
      </c>
      <c r="D115">
        <v>0.55069100000000004</v>
      </c>
      <c r="E115">
        <v>7.541E-3</v>
      </c>
    </row>
    <row r="116" spans="1:5" x14ac:dyDescent="0.3">
      <c r="A116" t="s">
        <v>356</v>
      </c>
      <c r="B116">
        <v>0.95960299999999998</v>
      </c>
      <c r="C116">
        <v>1.42E-3</v>
      </c>
      <c r="D116">
        <v>0.72745700000000002</v>
      </c>
      <c r="E116">
        <v>1.9272000000000001E-2</v>
      </c>
    </row>
    <row r="117" spans="1:5" x14ac:dyDescent="0.3">
      <c r="A117" t="s">
        <v>359</v>
      </c>
      <c r="B117">
        <v>0.95967899999999995</v>
      </c>
      <c r="C117">
        <v>2.032E-3</v>
      </c>
      <c r="D117">
        <v>0.80660699999999996</v>
      </c>
      <c r="E117">
        <v>3.225E-3</v>
      </c>
    </row>
    <row r="118" spans="1:5" x14ac:dyDescent="0.3">
      <c r="A118" t="s">
        <v>361</v>
      </c>
      <c r="B118">
        <v>0.90598500000000004</v>
      </c>
      <c r="C118">
        <v>3.1159999999999998E-3</v>
      </c>
      <c r="D118">
        <v>0.68313199999999996</v>
      </c>
      <c r="E118">
        <v>8.6709999999999999E-3</v>
      </c>
    </row>
    <row r="119" spans="1:5" x14ac:dyDescent="0.3">
      <c r="A119" t="s">
        <v>363</v>
      </c>
      <c r="B119">
        <v>0.88828399999999996</v>
      </c>
      <c r="C119">
        <v>5.8083000000000003E-2</v>
      </c>
      <c r="D119">
        <v>0.67817700000000003</v>
      </c>
      <c r="E119">
        <v>0.15134800000000001</v>
      </c>
    </row>
    <row r="120" spans="1:5" x14ac:dyDescent="0.3">
      <c r="A120" t="s">
        <v>365</v>
      </c>
      <c r="B120">
        <v>0.94001100000000004</v>
      </c>
      <c r="C120">
        <v>2.6029999999999998E-3</v>
      </c>
      <c r="D120">
        <v>0.78619000000000006</v>
      </c>
      <c r="E120">
        <v>2.3809999999999999E-3</v>
      </c>
    </row>
    <row r="121" spans="1:5" x14ac:dyDescent="0.3">
      <c r="A121" t="s">
        <v>367</v>
      </c>
      <c r="B121">
        <v>0.784215</v>
      </c>
      <c r="C121">
        <v>3.8219999999999999E-3</v>
      </c>
      <c r="D121">
        <v>0.58323899999999995</v>
      </c>
      <c r="E121">
        <v>8.1939999999999999E-3</v>
      </c>
    </row>
    <row r="122" spans="1:5" x14ac:dyDescent="0.3">
      <c r="A122" t="s">
        <v>495</v>
      </c>
      <c r="B122">
        <v>0.92874100000000004</v>
      </c>
      <c r="C122">
        <v>4.6449999999999998E-3</v>
      </c>
      <c r="D122">
        <v>0.68201199999999995</v>
      </c>
      <c r="E122">
        <v>5.4210000000000001E-2</v>
      </c>
    </row>
    <row r="123" spans="1:5" x14ac:dyDescent="0.3">
      <c r="A123" t="s">
        <v>369</v>
      </c>
      <c r="B123">
        <v>0.88923600000000003</v>
      </c>
      <c r="C123">
        <v>4.3870000000000003E-3</v>
      </c>
      <c r="D123">
        <v>0.71595799999999998</v>
      </c>
      <c r="E123">
        <v>1.8511E-2</v>
      </c>
    </row>
    <row r="124" spans="1:5" x14ac:dyDescent="0.3">
      <c r="A124" t="s">
        <v>371</v>
      </c>
      <c r="B124">
        <v>0.93426799999999999</v>
      </c>
      <c r="C124">
        <v>1.0581E-2</v>
      </c>
      <c r="D124">
        <v>0.64322100000000004</v>
      </c>
      <c r="E124">
        <v>5.3279E-2</v>
      </c>
    </row>
    <row r="125" spans="1:5" x14ac:dyDescent="0.3">
      <c r="A125" t="s">
        <v>496</v>
      </c>
      <c r="B125">
        <v>0.85413099999999997</v>
      </c>
      <c r="C125">
        <v>1.4952999999999999E-2</v>
      </c>
      <c r="D125">
        <v>0.65333399999999997</v>
      </c>
      <c r="E125">
        <v>3.8399999999999997E-2</v>
      </c>
    </row>
    <row r="126" spans="1:5" x14ac:dyDescent="0.3">
      <c r="A126" t="s">
        <v>373</v>
      </c>
      <c r="B126">
        <v>0.87651500000000004</v>
      </c>
      <c r="C126">
        <v>1.748E-3</v>
      </c>
      <c r="D126">
        <v>0.55488999999999999</v>
      </c>
      <c r="E126">
        <v>1.1077E-2</v>
      </c>
    </row>
    <row r="127" spans="1:5" x14ac:dyDescent="0.3">
      <c r="A127" t="s">
        <v>376</v>
      </c>
      <c r="B127">
        <v>0.75497899999999996</v>
      </c>
      <c r="C127">
        <v>1.8159999999999999E-3</v>
      </c>
      <c r="D127">
        <v>0.67414099999999999</v>
      </c>
      <c r="E127">
        <v>9.1090000000000008E-3</v>
      </c>
    </row>
    <row r="128" spans="1:5" x14ac:dyDescent="0.3">
      <c r="A128" t="s">
        <v>379</v>
      </c>
      <c r="B128">
        <v>0.885382</v>
      </c>
      <c r="C128">
        <v>2.5279999999999999E-3</v>
      </c>
      <c r="D128">
        <v>0.69328400000000001</v>
      </c>
      <c r="E128">
        <v>7.3210000000000003E-3</v>
      </c>
    </row>
    <row r="129" spans="1:5" x14ac:dyDescent="0.3">
      <c r="A129" t="s">
        <v>382</v>
      </c>
      <c r="B129">
        <v>0.95429900000000001</v>
      </c>
      <c r="C129">
        <v>2.6610000000000002E-3</v>
      </c>
      <c r="D129">
        <v>0.71829100000000001</v>
      </c>
      <c r="E129">
        <v>2.3376999999999998E-2</v>
      </c>
    </row>
    <row r="130" spans="1:5" x14ac:dyDescent="0.3">
      <c r="A130" t="s">
        <v>384</v>
      </c>
      <c r="B130">
        <v>0.94215800000000005</v>
      </c>
      <c r="C130">
        <v>2.5000000000000001E-3</v>
      </c>
      <c r="D130">
        <v>0.67065300000000005</v>
      </c>
      <c r="E130">
        <v>1.2931E-2</v>
      </c>
    </row>
    <row r="131" spans="1:5" x14ac:dyDescent="0.3">
      <c r="A131" t="s">
        <v>388</v>
      </c>
      <c r="B131">
        <v>0.79407000000000005</v>
      </c>
      <c r="C131">
        <v>3.2629999999999998E-3</v>
      </c>
      <c r="D131">
        <v>0.69286300000000001</v>
      </c>
      <c r="E131">
        <v>9.0259999999999993E-3</v>
      </c>
    </row>
    <row r="132" spans="1:5" x14ac:dyDescent="0.3">
      <c r="A132" t="s">
        <v>390</v>
      </c>
      <c r="B132">
        <v>0.65115699999999999</v>
      </c>
      <c r="C132">
        <v>9.357E-2</v>
      </c>
      <c r="D132">
        <v>0.75528499999999998</v>
      </c>
      <c r="E132">
        <v>0.135855</v>
      </c>
    </row>
    <row r="133" spans="1:5" x14ac:dyDescent="0.3">
      <c r="A133" t="s">
        <v>392</v>
      </c>
      <c r="B133">
        <v>0.893127</v>
      </c>
      <c r="C133">
        <v>1.804E-3</v>
      </c>
      <c r="D133">
        <v>0.64045399999999997</v>
      </c>
      <c r="E133">
        <v>3.9399999999999999E-3</v>
      </c>
    </row>
    <row r="134" spans="1:5" x14ac:dyDescent="0.3">
      <c r="A134" t="s">
        <v>395</v>
      </c>
      <c r="B134">
        <v>0.86439299999999997</v>
      </c>
      <c r="C134">
        <v>1.6459999999999999E-3</v>
      </c>
      <c r="D134">
        <v>0.77009399999999995</v>
      </c>
      <c r="E134">
        <v>4.7949999999999998E-3</v>
      </c>
    </row>
    <row r="135" spans="1:5" x14ac:dyDescent="0.3">
      <c r="A135" t="s">
        <v>397</v>
      </c>
      <c r="B135">
        <v>0.81566399999999994</v>
      </c>
      <c r="C135">
        <v>2.3900000000000002E-3</v>
      </c>
      <c r="D135">
        <v>0.71733999999999998</v>
      </c>
      <c r="E135">
        <v>6.6740000000000002E-3</v>
      </c>
    </row>
    <row r="136" spans="1:5" x14ac:dyDescent="0.3">
      <c r="A136" t="s">
        <v>400</v>
      </c>
      <c r="B136">
        <v>0.93849800000000005</v>
      </c>
      <c r="C136">
        <v>2.758E-3</v>
      </c>
      <c r="D136">
        <v>0.74218200000000001</v>
      </c>
      <c r="E136">
        <v>5.3319999999999999E-3</v>
      </c>
    </row>
    <row r="137" spans="1:5" x14ac:dyDescent="0.3">
      <c r="A137" t="s">
        <v>402</v>
      </c>
      <c r="B137">
        <v>0.93894100000000003</v>
      </c>
      <c r="C137">
        <v>3.0709999999999999E-3</v>
      </c>
      <c r="D137">
        <v>0.757193</v>
      </c>
      <c r="E137">
        <v>9.3010000000000002E-3</v>
      </c>
    </row>
    <row r="138" spans="1:5" x14ac:dyDescent="0.3">
      <c r="A138" t="s">
        <v>404</v>
      </c>
      <c r="B138">
        <v>0.97023700000000002</v>
      </c>
      <c r="C138">
        <v>5.3810000000000004E-3</v>
      </c>
      <c r="D138">
        <v>0.79156199999999999</v>
      </c>
      <c r="E138">
        <v>2.0192999999999999E-2</v>
      </c>
    </row>
    <row r="139" spans="1:5" x14ac:dyDescent="0.3">
      <c r="A139" t="s">
        <v>406</v>
      </c>
      <c r="B139">
        <v>0.80738299999999996</v>
      </c>
      <c r="C139">
        <v>2.6710000000000002E-3</v>
      </c>
      <c r="D139">
        <v>0.676284</v>
      </c>
      <c r="E139">
        <v>8.3440000000000007E-3</v>
      </c>
    </row>
    <row r="140" spans="1:5" x14ac:dyDescent="0.3">
      <c r="A140" t="s">
        <v>408</v>
      </c>
      <c r="B140">
        <v>0.92903500000000006</v>
      </c>
      <c r="C140">
        <v>2.8974E-2</v>
      </c>
      <c r="D140">
        <v>0.80448699999999995</v>
      </c>
      <c r="E140">
        <v>5.3901999999999999E-2</v>
      </c>
    </row>
    <row r="141" spans="1:5" x14ac:dyDescent="0.3">
      <c r="A141" t="s">
        <v>410</v>
      </c>
      <c r="B141">
        <v>0.90392899999999998</v>
      </c>
      <c r="C141">
        <v>1.7090999999999999E-2</v>
      </c>
      <c r="D141">
        <v>0.754274</v>
      </c>
      <c r="E141">
        <v>5.1218E-2</v>
      </c>
    </row>
    <row r="142" spans="1:5" x14ac:dyDescent="0.3">
      <c r="A142" t="s">
        <v>415</v>
      </c>
      <c r="B142">
        <v>0.87229100000000004</v>
      </c>
      <c r="C142">
        <v>1.6999999999999999E-3</v>
      </c>
      <c r="D142">
        <v>0.65036899999999997</v>
      </c>
      <c r="E142">
        <v>8.1150000000000007E-3</v>
      </c>
    </row>
    <row r="143" spans="1:5" x14ac:dyDescent="0.3">
      <c r="A143" t="s">
        <v>418</v>
      </c>
      <c r="B143">
        <v>0.82853600000000005</v>
      </c>
      <c r="C143">
        <v>3.4259999999999998E-3</v>
      </c>
      <c r="D143">
        <v>0.66666000000000003</v>
      </c>
      <c r="E143">
        <v>6.5820000000000002E-3</v>
      </c>
    </row>
    <row r="144" spans="1:5" x14ac:dyDescent="0.3">
      <c r="A144" t="s">
        <v>420</v>
      </c>
      <c r="B144">
        <v>0.86540300000000003</v>
      </c>
      <c r="C144">
        <v>5.3569999999999998E-3</v>
      </c>
      <c r="D144">
        <v>0.74199000000000004</v>
      </c>
      <c r="E144">
        <v>3.4561000000000001E-2</v>
      </c>
    </row>
    <row r="145" spans="1:5" x14ac:dyDescent="0.3">
      <c r="A145" t="s">
        <v>422</v>
      </c>
      <c r="B145">
        <v>0.98032600000000003</v>
      </c>
      <c r="C145">
        <v>6.4510000000000001E-3</v>
      </c>
      <c r="D145">
        <v>0.84756799999999999</v>
      </c>
      <c r="E145">
        <v>2.0833000000000001E-2</v>
      </c>
    </row>
    <row r="146" spans="1:5" x14ac:dyDescent="0.3">
      <c r="A146" t="s">
        <v>424</v>
      </c>
      <c r="B146">
        <v>0.96773799999999999</v>
      </c>
      <c r="C146">
        <v>1.2099999999999999E-3</v>
      </c>
      <c r="D146">
        <v>0.79913000000000001</v>
      </c>
      <c r="E146">
        <v>1.7117E-2</v>
      </c>
    </row>
    <row r="147" spans="1:5" x14ac:dyDescent="0.3">
      <c r="A147" t="s">
        <v>426</v>
      </c>
      <c r="B147">
        <v>0.87378199999999995</v>
      </c>
      <c r="C147">
        <v>2.1194999999999999E-2</v>
      </c>
      <c r="D147">
        <v>0.72550000000000003</v>
      </c>
      <c r="E147">
        <v>2.6114999999999999E-2</v>
      </c>
    </row>
    <row r="148" spans="1:5" x14ac:dyDescent="0.3">
      <c r="A148" t="s">
        <v>428</v>
      </c>
      <c r="B148">
        <v>0.980568</v>
      </c>
      <c r="C148">
        <v>2.5950000000000001E-3</v>
      </c>
      <c r="D148">
        <v>0.85606700000000002</v>
      </c>
      <c r="E148">
        <v>8.4880000000000008E-3</v>
      </c>
    </row>
    <row r="149" spans="1:5" x14ac:dyDescent="0.3">
      <c r="A149" t="s">
        <v>430</v>
      </c>
      <c r="B149">
        <v>0.95395200000000002</v>
      </c>
      <c r="C149">
        <v>3.0620000000000001E-3</v>
      </c>
      <c r="D149">
        <v>0.77746199999999999</v>
      </c>
      <c r="E149">
        <v>3.5422000000000002E-2</v>
      </c>
    </row>
    <row r="150" spans="1:5" x14ac:dyDescent="0.3">
      <c r="A150" t="s">
        <v>432</v>
      </c>
      <c r="B150">
        <v>0.82666799999999996</v>
      </c>
      <c r="C150">
        <v>1.1672999999999999E-2</v>
      </c>
      <c r="D150">
        <v>0.78208699999999998</v>
      </c>
      <c r="E150">
        <v>7.7601000000000003E-2</v>
      </c>
    </row>
    <row r="151" spans="1:5" x14ac:dyDescent="0.3">
      <c r="A151" t="s">
        <v>444</v>
      </c>
      <c r="B151">
        <v>0.88906200000000002</v>
      </c>
      <c r="C151">
        <v>9.9309999999999996E-2</v>
      </c>
      <c r="D151">
        <v>0.66841899999999999</v>
      </c>
      <c r="E151">
        <v>6.7049999999999998E-2</v>
      </c>
    </row>
    <row r="152" spans="1:5" x14ac:dyDescent="0.3">
      <c r="A152" t="s">
        <v>446</v>
      </c>
      <c r="B152">
        <v>0.78793599999999997</v>
      </c>
      <c r="C152">
        <v>5.5840000000000004E-3</v>
      </c>
      <c r="D152">
        <v>0.66958600000000001</v>
      </c>
      <c r="E152">
        <v>1.3141E-2</v>
      </c>
    </row>
    <row r="153" spans="1:5" x14ac:dyDescent="0.3">
      <c r="A153" t="s">
        <v>448</v>
      </c>
      <c r="B153">
        <v>0.87256999999999996</v>
      </c>
      <c r="C153">
        <v>2.9030000000000002E-3</v>
      </c>
      <c r="D153">
        <v>0.85009100000000004</v>
      </c>
      <c r="E153">
        <v>1.6756E-2</v>
      </c>
    </row>
    <row r="154" spans="1:5" x14ac:dyDescent="0.3">
      <c r="A154" t="s">
        <v>450</v>
      </c>
      <c r="B154">
        <v>0.80684</v>
      </c>
      <c r="C154">
        <v>3.1029999999999999E-3</v>
      </c>
      <c r="D154">
        <v>0.85130300000000003</v>
      </c>
      <c r="E154">
        <v>1.1712E-2</v>
      </c>
    </row>
    <row r="155" spans="1:5" x14ac:dyDescent="0.3">
      <c r="A155" t="s">
        <v>453</v>
      </c>
      <c r="B155">
        <v>0.96142000000000005</v>
      </c>
      <c r="C155">
        <v>4.6319999999999998E-3</v>
      </c>
      <c r="D155">
        <v>0.84791099999999997</v>
      </c>
      <c r="E155">
        <v>2.5264999999999999E-2</v>
      </c>
    </row>
    <row r="156" spans="1:5" x14ac:dyDescent="0.3">
      <c r="A156" t="s">
        <v>455</v>
      </c>
      <c r="B156">
        <v>0.92375799999999997</v>
      </c>
      <c r="C156">
        <v>2.8449999999999999E-3</v>
      </c>
      <c r="D156">
        <v>0.87059399999999998</v>
      </c>
      <c r="E156">
        <v>8.9040000000000005E-3</v>
      </c>
    </row>
    <row r="157" spans="1:5" x14ac:dyDescent="0.3">
      <c r="A157" t="s">
        <v>457</v>
      </c>
      <c r="B157">
        <v>0.85292000000000001</v>
      </c>
      <c r="C157">
        <v>3.836E-3</v>
      </c>
      <c r="D157">
        <v>0.57776099999999997</v>
      </c>
      <c r="E157">
        <v>1.0433E-2</v>
      </c>
    </row>
    <row r="158" spans="1:5" x14ac:dyDescent="0.3">
      <c r="A158" t="s">
        <v>459</v>
      </c>
      <c r="B158">
        <v>0.95241200000000004</v>
      </c>
      <c r="C158">
        <v>2.5890000000000002E-3</v>
      </c>
      <c r="D158">
        <v>0.74938499999999997</v>
      </c>
      <c r="E158">
        <v>1.4827E-2</v>
      </c>
    </row>
    <row r="159" spans="1:5" x14ac:dyDescent="0.3">
      <c r="A159" t="s">
        <v>466</v>
      </c>
      <c r="B159">
        <v>0.91095599999999999</v>
      </c>
      <c r="C159">
        <v>2.3579999999999999E-3</v>
      </c>
      <c r="D159">
        <v>0.69599299999999997</v>
      </c>
      <c r="E159">
        <v>4.6030000000000003E-3</v>
      </c>
    </row>
    <row r="160" spans="1:5" x14ac:dyDescent="0.3">
      <c r="A160" t="s">
        <v>469</v>
      </c>
      <c r="B160">
        <v>0.83621900000000005</v>
      </c>
      <c r="C160">
        <v>2.2529999999999998E-3</v>
      </c>
      <c r="D160">
        <v>0.68631200000000003</v>
      </c>
      <c r="E160">
        <v>1.0290000000000001E-2</v>
      </c>
    </row>
    <row r="161" spans="1:5" x14ac:dyDescent="0.3">
      <c r="A161" t="s">
        <v>472</v>
      </c>
      <c r="B161">
        <v>0.97399199999999997</v>
      </c>
      <c r="C161">
        <v>4.4970000000000001E-3</v>
      </c>
      <c r="D161">
        <v>0.88282799999999995</v>
      </c>
      <c r="E161">
        <v>5.5895E-2</v>
      </c>
    </row>
    <row r="162" spans="1:5" x14ac:dyDescent="0.3">
      <c r="A162" t="s">
        <v>475</v>
      </c>
      <c r="B162">
        <v>0.84340599999999999</v>
      </c>
      <c r="C162">
        <v>2.238E-3</v>
      </c>
      <c r="D162">
        <v>0.739672</v>
      </c>
      <c r="E162">
        <v>5.5589999999999997E-3</v>
      </c>
    </row>
    <row r="163" spans="1:5" x14ac:dyDescent="0.3">
      <c r="A163" t="s">
        <v>477</v>
      </c>
      <c r="B163">
        <v>0.95188300000000003</v>
      </c>
      <c r="C163">
        <v>6.1310000000000002E-3</v>
      </c>
      <c r="D163">
        <v>0.80874100000000004</v>
      </c>
      <c r="E163">
        <v>5.7973999999999998E-2</v>
      </c>
    </row>
    <row r="164" spans="1:5" x14ac:dyDescent="0.3">
      <c r="B164">
        <f>AVERAGE(B2:B163)</f>
        <v>0.88203933333333395</v>
      </c>
      <c r="C164">
        <f>_xlfn.STDEV.S(B2:B163)</f>
        <v>7.8329158058154713E-2</v>
      </c>
      <c r="D164">
        <f>AVERAGE(D2:D163)</f>
        <v>0.6976119999999999</v>
      </c>
      <c r="E164">
        <f>_xlfn.STDEV.S(D2:D163)</f>
        <v>9.964641585642342E-2</v>
      </c>
    </row>
  </sheetData>
  <autoFilter ref="A1:E164" xr:uid="{55EFEFA5-E501-41C2-9D36-520B8572723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Ismael soto</cp:lastModifiedBy>
  <dcterms:created xsi:type="dcterms:W3CDTF">2023-08-28T11:26:38Z</dcterms:created>
  <dcterms:modified xsi:type="dcterms:W3CDTF">2023-12-01T10:45:07Z</dcterms:modified>
</cp:coreProperties>
</file>