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77C9947F-9202-4C72-A340-B28CA1174580}" xr6:coauthVersionLast="41" xr6:coauthVersionMax="41" xr10:uidLastSave="{00000000-0000-0000-0000-000000000000}"/>
  <bookViews>
    <workbookView xWindow="-120" yWindow="-120" windowWidth="20730" windowHeight="11760" activeTab="1" xr2:uid="{81C60D4A-78F6-43BD-B247-BADC548C9911}"/>
  </bookViews>
  <sheets>
    <sheet name="CONCAT" sheetId="1" r:id="rId1"/>
    <sheet name="TRI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E4" i="2"/>
  <c r="E5" i="2"/>
  <c r="E6" i="2"/>
  <c r="E7" i="2"/>
  <c r="E3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5" i="1"/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sharedStrings.xml><?xml version="1.0" encoding="utf-8"?>
<sst xmlns="http://schemas.openxmlformats.org/spreadsheetml/2006/main" count="492" uniqueCount="284">
  <si>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</si>
  <si>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</si>
  <si>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</si>
  <si>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</si>
  <si>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</si>
  <si>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</si>
  <si>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</si>
  <si>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</si>
  <si>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</si>
  <si>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</si>
  <si>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</si>
  <si>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</si>
  <si>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</si>
  <si>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</si>
  <si>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</si>
  <si>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</si>
  <si>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</si>
  <si>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</si>
  <si>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</si>
  <si>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</si>
  <si>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</si>
  <si>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</si>
  <si>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</si>
  <si>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</si>
  <si>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</si>
  <si>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</si>
  <si>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</si>
  <si>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</si>
  <si>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</si>
  <si>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</si>
  <si>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</si>
  <si>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</si>
  <si>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</si>
  <si>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</si>
  <si>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</si>
  <si>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</si>
  <si>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</si>
  <si>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</si>
  <si>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</si>
  <si>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</si>
  <si>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</si>
  <si>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</si>
  <si>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</si>
  <si>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</si>
  <si>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</si>
  <si>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</si>
  <si>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</si>
  <si>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</si>
  <si>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</si>
  <si>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</si>
  <si>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</si>
  <si>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</si>
  <si>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</si>
  <si>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</si>
  <si>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</si>
  <si>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</si>
  <si>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</si>
  <si>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</si>
  <si>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</si>
  <si>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</si>
  <si>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</si>
  <si>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</si>
  <si>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</si>
  <si>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</si>
  <si>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</si>
  <si>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</si>
  <si>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</si>
  <si>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</si>
  <si>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</si>
  <si>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</si>
  <si>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</si>
  <si>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</si>
  <si>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</si>
  <si>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</si>
  <si>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</si>
  <si>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</si>
  <si>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</si>
  <si>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</si>
  <si>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</si>
  <si>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</si>
  <si>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</si>
  <si>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</si>
  <si>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</si>
  <si>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</si>
  <si>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</si>
  <si>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</si>
  <si>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</si>
  <si>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</si>
  <si>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</si>
  <si>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</si>
  <si>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</si>
  <si>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</si>
  <si>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</si>
  <si>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</si>
  <si>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</si>
  <si>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</si>
  <si>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</si>
  <si>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</si>
  <si>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</si>
  <si>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</si>
  <si>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</si>
  <si>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</si>
  <si>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</si>
  <si>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</si>
  <si>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</si>
  <si>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</si>
  <si>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</si>
  <si>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</si>
  <si>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</si>
  <si>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</si>
  <si>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</si>
  <si>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</si>
  <si>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</si>
  <si>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</si>
  <si>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</si>
  <si>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</si>
  <si>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</si>
  <si>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</si>
  <si>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</si>
  <si>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</si>
  <si>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</si>
  <si>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</si>
  <si>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</si>
  <si>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</si>
  <si>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</si>
  <si>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</si>
  <si>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</si>
  <si>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</si>
  <si>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</si>
  <si>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</si>
  <si>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</si>
  <si>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</si>
  <si>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</si>
  <si>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</si>
  <si>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</si>
  <si>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</si>
  <si>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</si>
  <si>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</si>
  <si>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</si>
  <si>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</si>
  <si>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</si>
  <si>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</si>
  <si>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</si>
  <si>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</si>
  <si>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</si>
  <si>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</si>
  <si>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</si>
  <si>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</si>
  <si>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</si>
  <si>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</si>
  <si>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</si>
  <si>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</si>
  <si>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</si>
  <si>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</si>
  <si>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</si>
  <si>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</si>
  <si>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</si>
  <si>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</si>
  <si>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</si>
  <si>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</si>
  <si>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</si>
  <si>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</si>
  <si>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</si>
  <si>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</si>
  <si>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</si>
  <si>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</si>
  <si>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</si>
  <si>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</si>
  <si>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</si>
  <si>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</si>
  <si>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</si>
  <si>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</si>
  <si>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</si>
  <si>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</si>
  <si>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</si>
  <si>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</si>
  <si>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</si>
  <si>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</si>
  <si>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</si>
  <si>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</si>
  <si>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</si>
  <si>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</si>
  <si>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</si>
  <si>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</si>
  <si>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</si>
  <si>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</si>
  <si>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</si>
  <si>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</si>
  <si>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</si>
  <si>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</si>
  <si>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</si>
  <si>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</si>
  <si>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</si>
  <si>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</si>
  <si>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</si>
  <si>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</si>
  <si>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</si>
  <si>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</si>
  <si>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</si>
  <si>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</si>
  <si>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</si>
  <si>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</si>
  <si>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</si>
  <si>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</si>
  <si>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</si>
  <si>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</si>
  <si>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</si>
  <si>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</si>
  <si>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</si>
  <si>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</si>
  <si>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</si>
  <si>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</si>
  <si>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</si>
  <si>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</si>
  <si>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</si>
  <si>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</si>
  <si>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</si>
  <si>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</si>
  <si>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</si>
  <si>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</si>
  <si>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</si>
  <si>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</si>
  <si>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</si>
  <si>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</si>
  <si>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</si>
  <si>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</si>
  <si>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</si>
  <si>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</si>
  <si>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</si>
  <si>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</si>
  <si>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</si>
  <si>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</si>
  <si>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</si>
  <si>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</si>
  <si>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</si>
  <si>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</si>
  <si>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</si>
  <si>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</si>
  <si>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</si>
  <si>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</si>
  <si>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</si>
  <si>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</si>
  <si>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</si>
  <si>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</si>
  <si>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</si>
  <si>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</si>
  <si>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</si>
  <si>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</si>
  <si>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</si>
  <si>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</si>
  <si>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</si>
  <si>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</si>
  <si>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</si>
  <si>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</si>
  <si>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</si>
  <si>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</si>
  <si>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</si>
  <si>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</si>
  <si>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</si>
  <si>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</si>
  <si>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</si>
  <si>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</si>
  <si>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</si>
  <si>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</si>
  <si>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</si>
  <si>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</si>
  <si>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</si>
  <si>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</si>
  <si>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</si>
  <si>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</si>
  <si>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</si>
  <si>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</si>
  <si>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</si>
  <si>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</si>
  <si>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</si>
  <si>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</si>
  <si>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</si>
  <si>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 xml:space="preserve">   Munerton</t>
  </si>
  <si>
    <t xml:space="preserve">Cobrella  </t>
  </si>
  <si>
    <t xml:space="preserve">Mankay Falls   </t>
  </si>
  <si>
    <t xml:space="preserve">   View Tabue</t>
  </si>
  <si>
    <t xml:space="preserve">    Slangsgrow</t>
  </si>
  <si>
    <t xml:space="preserve">   Soningdale</t>
  </si>
  <si>
    <t xml:space="preserve">   Shewe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</si>
</sst>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4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1" fillId="2" borderId="1" xfId="2" applyFont="1" applyBorder="1" applyAlignment="1">
      <alignment horizontal="center" vertical="center"/>
    </xf>
    <xf numFmtId="1" fontId="1" fillId="2" borderId="1" xfId="2" applyNumberFormat="1" applyFont="1" applyBorder="1" applyAlignment="1">
      <alignment horizontal="center" vertical="center"/>
    </xf>
    <xf numFmtId="44" fontId="1" fillId="2" borderId="1" xfId="2" applyNumberFormat="1" applyFont="1" applyBorder="1" applyAlignment="1">
      <alignment horizontal="center" vertical="center" wrapText="1"/>
    </xf>
    <xf numFmtId="0" fontId="0" fillId="0" borderId="2" xfId="0" applyBorder="1"/>
  </cellXfs>
  <cellStyles count="3">
    <cellStyle name="Accent4" xfId="2" builtinId="4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L100"/>
  <sheetViews>
    <sheetView topLeftCell="B1" workbookViewId="0">
      <pane xSplit="2" ySplit="4" topLeftCell="D6" activePane="bottomRight" state="frozen"/>
      <selection activeCell="B1" sqref="B1"/>
      <selection pane="topRight" activeCell="D1" sqref="D1"/>
      <selection pane="bottomLeft" activeCell="B5" sqref="B5"/>
      <selection pane="bottomRight" activeCell="G11" sqref="G11"/>
    </sheetView>
  </sheetViews>
  <sheetFormatPr defaultRowHeight="12.75" x14ac:dyDescent="0.2"/>
  <cols>
    <col min="1" max="1" width="6.85546875" bestFit="1" customWidth="1"/>
    <col min="2" max="2" width="11.28515625" bestFit="1" customWidth="1"/>
    <col min="3" max="3" width="11.5703125" bestFit="1" customWidth="1"/>
    <col min="4" max="4" width="12.85546875" customWidth="1"/>
    <col min="5" max="5" width="11.140625" bestFit="1" customWidth="1"/>
    <col min="6" max="6" width="14.28515625" customWidth="1"/>
    <col min="7" max="7" width="13.85546875" bestFit="1" customWidth="1"/>
    <col min="8" max="8" width="8.7109375" style="7" customWidth="1"/>
    <col min="9" max="9" width="9.140625" style="8"/>
    <col min="10" max="10" width="15" style="8" customWidth="1"/>
    <col min="12" max="12" width="18.28515625" bestFit="1" customWidth="1"/>
    <col min="13" max="13" width="10.140625" bestFit="1" customWidth="1"/>
    <col min="14" max="14" width="255.7109375" bestFit="1" customWidth="1"/>
  </cols>
  <sheetData>
    <row r="1" spans="1:12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2" ht="12.75" customHeight="1" x14ac:dyDescent="0.2">
      <c r="D2" s="5" t="s">
        <v>1</v>
      </c>
      <c r="G2" s="6">
        <f ca="1">NOW()</f>
        <v>43844.500676041665</v>
      </c>
    </row>
    <row r="3" spans="1:12" ht="12.75" customHeight="1" x14ac:dyDescent="0.2"/>
    <row r="4" spans="1:12" ht="25.5" customHeight="1" thickBot="1" x14ac:dyDescent="0.25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2" x14ac:dyDescent="0.2">
      <c r="A5">
        <v>1</v>
      </c>
      <c r="B5" t="s">
        <v>11</v>
      </c>
      <c r="C5" t="s">
        <v>12</v>
      </c>
      <c r="D5" t="s">
        <v>13</v>
      </c>
      <c r="E5" t="s">
        <v>270</v>
      </c>
      <c r="F5" t="s">
        <v>276</v>
      </c>
      <c r="G5">
        <v>30421</v>
      </c>
      <c r="H5">
        <v>40</v>
      </c>
      <c r="I5">
        <v>21.5</v>
      </c>
      <c r="J5">
        <f t="shared" ref="J5:J68" si="0">H5*I5</f>
        <v>860</v>
      </c>
      <c r="L5" t="str">
        <f>_xlfn.CONCAT(B5," ",C5)</f>
        <v>Barry Bally</v>
      </c>
    </row>
    <row r="6" spans="1:12" x14ac:dyDescent="0.2">
      <c r="A6">
        <v>2</v>
      </c>
      <c r="B6" t="s">
        <v>14</v>
      </c>
      <c r="C6" t="s">
        <v>15</v>
      </c>
      <c r="D6" t="s">
        <v>16</v>
      </c>
      <c r="E6" t="s">
        <v>270</v>
      </c>
      <c r="F6" t="s">
        <v>274</v>
      </c>
      <c r="G6">
        <v>31072</v>
      </c>
      <c r="H6">
        <v>35.5</v>
      </c>
      <c r="I6">
        <v>12.5</v>
      </c>
      <c r="J6">
        <f t="shared" si="0"/>
        <v>443.75</v>
      </c>
      <c r="L6" t="str">
        <f t="shared" ref="L6:L69" si="1">_xlfn.CONCAT(B6," ",C6)</f>
        <v>Bob Ambrose</v>
      </c>
    </row>
    <row r="7" spans="1:12" x14ac:dyDescent="0.2">
      <c r="A7">
        <v>3</v>
      </c>
      <c r="B7" t="s">
        <v>17</v>
      </c>
      <c r="C7" t="s">
        <v>18</v>
      </c>
      <c r="D7" t="s">
        <v>19</v>
      </c>
      <c r="E7" t="s">
        <v>271</v>
      </c>
      <c r="F7" t="s">
        <v>275</v>
      </c>
      <c r="G7">
        <v>32905</v>
      </c>
      <c r="H7">
        <v>35.5</v>
      </c>
      <c r="I7">
        <v>13.3</v>
      </c>
      <c r="J7">
        <f t="shared" si="0"/>
        <v>472.15000000000003</v>
      </c>
      <c r="L7" t="str">
        <f t="shared" si="1"/>
        <v>Cheryl Halal</v>
      </c>
    </row>
    <row r="8" spans="1:12" x14ac:dyDescent="0.2">
      <c r="A8">
        <v>4</v>
      </c>
      <c r="B8" t="s">
        <v>20</v>
      </c>
      <c r="C8" t="s">
        <v>21</v>
      </c>
      <c r="D8" t="s">
        <v>22</v>
      </c>
      <c r="E8" t="s">
        <v>272</v>
      </c>
      <c r="F8" t="s">
        <v>273</v>
      </c>
      <c r="G8">
        <v>32275</v>
      </c>
      <c r="H8">
        <v>40</v>
      </c>
      <c r="I8">
        <v>7.22</v>
      </c>
      <c r="J8">
        <f t="shared" si="0"/>
        <v>288.8</v>
      </c>
      <c r="L8" t="str">
        <f t="shared" si="1"/>
        <v>Chris Hume</v>
      </c>
    </row>
    <row r="9" spans="1:12" x14ac:dyDescent="0.2">
      <c r="A9">
        <v>5</v>
      </c>
      <c r="B9" t="s">
        <v>23</v>
      </c>
      <c r="C9" t="s">
        <v>24</v>
      </c>
      <c r="D9" t="s">
        <v>25</v>
      </c>
      <c r="E9" t="s">
        <v>271</v>
      </c>
      <c r="F9" t="s">
        <v>274</v>
      </c>
      <c r="G9">
        <v>33080</v>
      </c>
      <c r="H9">
        <v>42</v>
      </c>
      <c r="I9">
        <v>16.75</v>
      </c>
      <c r="J9">
        <f t="shared" si="0"/>
        <v>703.5</v>
      </c>
      <c r="L9" t="str">
        <f t="shared" si="1"/>
        <v>Colleen Abel</v>
      </c>
    </row>
    <row r="10" spans="1:12" x14ac:dyDescent="0.2">
      <c r="A10">
        <v>6</v>
      </c>
      <c r="B10" t="s">
        <v>26</v>
      </c>
      <c r="C10" t="s">
        <v>27</v>
      </c>
      <c r="D10" t="s">
        <v>28</v>
      </c>
      <c r="E10" t="s">
        <v>272</v>
      </c>
      <c r="F10" t="s">
        <v>276</v>
      </c>
      <c r="G10">
        <v>30479</v>
      </c>
      <c r="H10">
        <v>40</v>
      </c>
      <c r="I10">
        <v>12.6</v>
      </c>
      <c r="J10">
        <f t="shared" si="0"/>
        <v>504</v>
      </c>
      <c r="L10" t="str">
        <f t="shared" si="1"/>
        <v>Frank Culbert</v>
      </c>
    </row>
    <row r="11" spans="1:12" x14ac:dyDescent="0.2">
      <c r="A11">
        <v>7</v>
      </c>
      <c r="B11" t="s">
        <v>29</v>
      </c>
      <c r="C11" t="s">
        <v>30</v>
      </c>
      <c r="D11" t="s">
        <v>31</v>
      </c>
      <c r="E11" t="s">
        <v>270</v>
      </c>
      <c r="F11" t="s">
        <v>276</v>
      </c>
      <c r="G11">
        <v>33237</v>
      </c>
      <c r="H11">
        <v>40</v>
      </c>
      <c r="I11">
        <v>21.5</v>
      </c>
      <c r="J11">
        <f t="shared" si="0"/>
        <v>860</v>
      </c>
      <c r="L11" t="str">
        <f t="shared" si="1"/>
        <v>Harry Swayne</v>
      </c>
    </row>
    <row r="12" spans="1:12" x14ac:dyDescent="0.2">
      <c r="A12">
        <v>8</v>
      </c>
      <c r="B12" t="s">
        <v>32</v>
      </c>
      <c r="C12" t="s">
        <v>33</v>
      </c>
      <c r="D12" t="s">
        <v>34</v>
      </c>
      <c r="E12" t="s">
        <v>272</v>
      </c>
      <c r="F12" t="s">
        <v>273</v>
      </c>
      <c r="G12">
        <v>31933</v>
      </c>
      <c r="H12">
        <v>35</v>
      </c>
      <c r="I12">
        <v>24</v>
      </c>
      <c r="J12">
        <f t="shared" si="0"/>
        <v>840</v>
      </c>
      <c r="L12" t="str">
        <f t="shared" si="1"/>
        <v>Kristen DeVinney</v>
      </c>
    </row>
    <row r="13" spans="1:12" x14ac:dyDescent="0.2">
      <c r="A13">
        <v>9</v>
      </c>
      <c r="B13" t="s">
        <v>35</v>
      </c>
      <c r="C13" t="s">
        <v>36</v>
      </c>
      <c r="D13" t="s">
        <v>37</v>
      </c>
      <c r="E13" t="s">
        <v>272</v>
      </c>
      <c r="F13" t="s">
        <v>274</v>
      </c>
      <c r="G13">
        <v>31938</v>
      </c>
      <c r="H13">
        <v>40</v>
      </c>
      <c r="I13">
        <v>12.6</v>
      </c>
      <c r="J13">
        <f t="shared" si="0"/>
        <v>504</v>
      </c>
      <c r="L13" t="str">
        <f t="shared" si="1"/>
        <v>Robert Murray</v>
      </c>
    </row>
    <row r="14" spans="1:12" x14ac:dyDescent="0.2">
      <c r="A14">
        <v>10</v>
      </c>
      <c r="B14" t="s">
        <v>38</v>
      </c>
      <c r="C14" t="s">
        <v>39</v>
      </c>
      <c r="D14" t="s">
        <v>40</v>
      </c>
      <c r="E14" t="s">
        <v>270</v>
      </c>
      <c r="F14" t="s">
        <v>274</v>
      </c>
      <c r="G14">
        <v>31770</v>
      </c>
      <c r="H14">
        <v>35.5</v>
      </c>
      <c r="I14">
        <v>12.5</v>
      </c>
      <c r="J14">
        <f t="shared" si="0"/>
        <v>443.75</v>
      </c>
      <c r="L14" t="str">
        <f t="shared" si="1"/>
        <v>Sara Kling</v>
      </c>
    </row>
    <row r="15" spans="1:12" x14ac:dyDescent="0.2">
      <c r="A15">
        <v>11</v>
      </c>
      <c r="B15" t="s">
        <v>41</v>
      </c>
      <c r="C15" t="s">
        <v>42</v>
      </c>
      <c r="D15" t="s">
        <v>43</v>
      </c>
      <c r="E15" t="s">
        <v>272</v>
      </c>
      <c r="F15" t="s">
        <v>274</v>
      </c>
      <c r="G15">
        <v>31233</v>
      </c>
      <c r="H15">
        <v>35.5</v>
      </c>
      <c r="I15">
        <v>13.3</v>
      </c>
      <c r="J15">
        <f t="shared" si="0"/>
        <v>472.15000000000003</v>
      </c>
      <c r="L15" t="str">
        <f t="shared" si="1"/>
        <v>Sean Willis</v>
      </c>
    </row>
    <row r="16" spans="1:12" x14ac:dyDescent="0.2">
      <c r="A16">
        <v>12</v>
      </c>
      <c r="B16" t="s">
        <v>44</v>
      </c>
      <c r="C16" t="s">
        <v>45</v>
      </c>
      <c r="D16" t="s">
        <v>46</v>
      </c>
      <c r="E16" t="s">
        <v>271</v>
      </c>
      <c r="F16" t="s">
        <v>276</v>
      </c>
      <c r="G16">
        <v>32968</v>
      </c>
      <c r="H16">
        <v>32</v>
      </c>
      <c r="I16">
        <v>5.5</v>
      </c>
      <c r="J16">
        <f t="shared" si="0"/>
        <v>176</v>
      </c>
      <c r="L16" t="str">
        <f t="shared" si="1"/>
        <v>Seth Rose</v>
      </c>
    </row>
    <row r="17" spans="1:12" x14ac:dyDescent="0.2">
      <c r="A17">
        <v>13</v>
      </c>
      <c r="B17" t="s">
        <v>47</v>
      </c>
      <c r="C17" t="s">
        <v>48</v>
      </c>
      <c r="D17" t="s">
        <v>49</v>
      </c>
      <c r="E17" t="s">
        <v>272</v>
      </c>
      <c r="F17" t="s">
        <v>276</v>
      </c>
      <c r="G17">
        <v>30902</v>
      </c>
      <c r="H17">
        <v>35.5</v>
      </c>
      <c r="I17">
        <v>13.3</v>
      </c>
      <c r="J17">
        <f t="shared" si="0"/>
        <v>472.15000000000003</v>
      </c>
      <c r="L17" t="str">
        <f t="shared" si="1"/>
        <v>Shing Chen</v>
      </c>
    </row>
    <row r="18" spans="1:12" x14ac:dyDescent="0.2">
      <c r="A18">
        <v>14</v>
      </c>
      <c r="B18" t="s">
        <v>50</v>
      </c>
      <c r="C18" t="s">
        <v>51</v>
      </c>
      <c r="D18" t="s">
        <v>52</v>
      </c>
      <c r="E18" t="s">
        <v>53</v>
      </c>
      <c r="F18" t="s">
        <v>274</v>
      </c>
      <c r="G18">
        <v>32301</v>
      </c>
      <c r="H18">
        <v>40</v>
      </c>
      <c r="I18">
        <v>8.75</v>
      </c>
      <c r="J18">
        <f t="shared" si="0"/>
        <v>350</v>
      </c>
      <c r="L18" t="str">
        <f t="shared" si="1"/>
        <v>Teri BinMIL</v>
      </c>
    </row>
    <row r="19" spans="1:12" x14ac:dyDescent="0.2">
      <c r="A19">
        <v>15</v>
      </c>
      <c r="B19" t="s">
        <v>54</v>
      </c>
      <c r="C19" t="s">
        <v>55</v>
      </c>
      <c r="D19" t="s">
        <v>56</v>
      </c>
      <c r="E19" t="s">
        <v>271</v>
      </c>
      <c r="F19" t="s">
        <v>274</v>
      </c>
      <c r="G19">
        <v>32565</v>
      </c>
      <c r="H19">
        <v>35</v>
      </c>
      <c r="I19">
        <v>12.1</v>
      </c>
      <c r="J19">
        <f t="shared" si="0"/>
        <v>423.5</v>
      </c>
      <c r="L19" t="str">
        <f t="shared" si="1"/>
        <v>Theresa TBVlifano</v>
      </c>
    </row>
    <row r="20" spans="1:12" x14ac:dyDescent="0.2">
      <c r="A20">
        <v>16</v>
      </c>
      <c r="B20" t="s">
        <v>57</v>
      </c>
      <c r="C20" t="s">
        <v>58</v>
      </c>
      <c r="D20" t="s">
        <v>59</v>
      </c>
      <c r="E20" t="s">
        <v>272</v>
      </c>
      <c r="F20" t="s">
        <v>276</v>
      </c>
      <c r="G20">
        <v>31696</v>
      </c>
      <c r="H20">
        <v>35.5</v>
      </c>
      <c r="I20">
        <v>13.3</v>
      </c>
      <c r="J20">
        <f t="shared" si="0"/>
        <v>472.15000000000003</v>
      </c>
      <c r="L20" t="str">
        <f t="shared" si="1"/>
        <v>James Rich</v>
      </c>
    </row>
    <row r="21" spans="1:12" x14ac:dyDescent="0.2">
      <c r="A21">
        <v>17</v>
      </c>
      <c r="B21" t="s">
        <v>60</v>
      </c>
      <c r="C21" t="s">
        <v>61</v>
      </c>
      <c r="D21" t="s">
        <v>62</v>
      </c>
      <c r="E21" t="s">
        <v>271</v>
      </c>
      <c r="F21" t="s">
        <v>275</v>
      </c>
      <c r="G21">
        <v>31174</v>
      </c>
      <c r="H21">
        <v>40</v>
      </c>
      <c r="I21">
        <v>22</v>
      </c>
      <c r="J21">
        <f t="shared" si="0"/>
        <v>880</v>
      </c>
      <c r="L21" t="str">
        <f t="shared" si="1"/>
        <v>George Gorski</v>
      </c>
    </row>
    <row r="22" spans="1:12" x14ac:dyDescent="0.2">
      <c r="A22">
        <v>18</v>
      </c>
      <c r="B22" t="s">
        <v>63</v>
      </c>
      <c r="C22" t="s">
        <v>64</v>
      </c>
      <c r="D22" t="s">
        <v>65</v>
      </c>
      <c r="E22" t="s">
        <v>272</v>
      </c>
      <c r="F22" t="s">
        <v>273</v>
      </c>
      <c r="G22">
        <v>32130</v>
      </c>
      <c r="H22">
        <v>40</v>
      </c>
      <c r="I22">
        <v>22</v>
      </c>
      <c r="J22">
        <f t="shared" si="0"/>
        <v>880</v>
      </c>
      <c r="L22" t="str">
        <f t="shared" si="1"/>
        <v>Paul Hoffman</v>
      </c>
    </row>
    <row r="23" spans="1:12" x14ac:dyDescent="0.2">
      <c r="A23">
        <v>19</v>
      </c>
      <c r="B23" t="s">
        <v>66</v>
      </c>
      <c r="C23" t="s">
        <v>67</v>
      </c>
      <c r="D23" t="s">
        <v>68</v>
      </c>
      <c r="E23" t="s">
        <v>53</v>
      </c>
      <c r="F23" t="s">
        <v>276</v>
      </c>
      <c r="G23">
        <v>31951</v>
      </c>
      <c r="H23">
        <v>40</v>
      </c>
      <c r="I23">
        <v>15</v>
      </c>
      <c r="J23">
        <f t="shared" si="0"/>
        <v>600</v>
      </c>
      <c r="L23" t="str">
        <f t="shared" si="1"/>
        <v>Dean Kramer</v>
      </c>
    </row>
    <row r="24" spans="1:12" x14ac:dyDescent="0.2">
      <c r="A24">
        <v>20</v>
      </c>
      <c r="B24" t="s">
        <v>69</v>
      </c>
      <c r="C24" t="s">
        <v>70</v>
      </c>
      <c r="D24" t="s">
        <v>71</v>
      </c>
      <c r="E24" t="s">
        <v>270</v>
      </c>
      <c r="F24" t="s">
        <v>274</v>
      </c>
      <c r="G24">
        <v>31614</v>
      </c>
      <c r="H24">
        <v>35.5</v>
      </c>
      <c r="I24">
        <v>12.5</v>
      </c>
      <c r="J24">
        <f t="shared" si="0"/>
        <v>443.75</v>
      </c>
      <c r="L24" t="str">
        <f t="shared" si="1"/>
        <v>TBVrol Hill</v>
      </c>
    </row>
    <row r="25" spans="1:12" x14ac:dyDescent="0.2">
      <c r="A25">
        <v>21</v>
      </c>
      <c r="B25" t="s">
        <v>72</v>
      </c>
      <c r="C25" t="s">
        <v>73</v>
      </c>
      <c r="D25" t="s">
        <v>74</v>
      </c>
      <c r="E25" t="s">
        <v>272</v>
      </c>
      <c r="F25" t="s">
        <v>275</v>
      </c>
      <c r="G25">
        <v>30729</v>
      </c>
      <c r="H25">
        <v>25</v>
      </c>
      <c r="I25">
        <v>8.52</v>
      </c>
      <c r="J25">
        <f t="shared" si="0"/>
        <v>213</v>
      </c>
      <c r="L25" t="str">
        <f t="shared" si="1"/>
        <v>Julia Smith</v>
      </c>
    </row>
    <row r="26" spans="1:12" x14ac:dyDescent="0.2">
      <c r="A26">
        <v>22</v>
      </c>
      <c r="B26" t="s">
        <v>75</v>
      </c>
      <c r="C26" t="s">
        <v>76</v>
      </c>
      <c r="D26" t="s">
        <v>77</v>
      </c>
      <c r="E26" t="s">
        <v>53</v>
      </c>
      <c r="F26" t="s">
        <v>273</v>
      </c>
      <c r="G26">
        <v>30714</v>
      </c>
      <c r="H26">
        <v>40</v>
      </c>
      <c r="I26">
        <v>8.75</v>
      </c>
      <c r="J26">
        <f t="shared" si="0"/>
        <v>350</v>
      </c>
      <c r="L26" t="str">
        <f t="shared" si="1"/>
        <v>JPKLqueline Banks</v>
      </c>
    </row>
    <row r="27" spans="1:12" x14ac:dyDescent="0.2">
      <c r="A27">
        <v>23</v>
      </c>
      <c r="B27" t="s">
        <v>78</v>
      </c>
      <c r="C27" t="s">
        <v>79</v>
      </c>
      <c r="D27" t="s">
        <v>13</v>
      </c>
      <c r="E27" t="s">
        <v>270</v>
      </c>
      <c r="F27" t="s">
        <v>274</v>
      </c>
      <c r="G27">
        <v>29653</v>
      </c>
      <c r="H27">
        <v>40</v>
      </c>
      <c r="I27">
        <v>19.5</v>
      </c>
      <c r="J27">
        <f t="shared" si="0"/>
        <v>780</v>
      </c>
      <c r="L27" t="str">
        <f t="shared" si="1"/>
        <v>Jeffrey Strong</v>
      </c>
    </row>
    <row r="28" spans="1:12" x14ac:dyDescent="0.2">
      <c r="A28">
        <v>24</v>
      </c>
      <c r="B28" t="s">
        <v>80</v>
      </c>
      <c r="C28" t="s">
        <v>81</v>
      </c>
      <c r="D28" t="s">
        <v>82</v>
      </c>
      <c r="E28" t="s">
        <v>53</v>
      </c>
      <c r="F28" t="s">
        <v>274</v>
      </c>
      <c r="G28">
        <v>30780</v>
      </c>
      <c r="H28">
        <v>40</v>
      </c>
      <c r="I28">
        <v>21.5</v>
      </c>
      <c r="J28">
        <f t="shared" si="0"/>
        <v>860</v>
      </c>
      <c r="L28" t="str">
        <f t="shared" si="1"/>
        <v>Jeri Lynn MPKLFall</v>
      </c>
    </row>
    <row r="29" spans="1:12" x14ac:dyDescent="0.2">
      <c r="A29">
        <v>25</v>
      </c>
      <c r="B29" t="s">
        <v>83</v>
      </c>
      <c r="C29" t="s">
        <v>84</v>
      </c>
      <c r="D29" t="s">
        <v>85</v>
      </c>
      <c r="E29" t="s">
        <v>270</v>
      </c>
      <c r="F29" t="s">
        <v>275</v>
      </c>
      <c r="G29">
        <v>32827</v>
      </c>
      <c r="H29">
        <v>40</v>
      </c>
      <c r="I29">
        <v>15.5</v>
      </c>
      <c r="J29">
        <f t="shared" si="0"/>
        <v>620</v>
      </c>
      <c r="L29" t="str">
        <f t="shared" si="1"/>
        <v>Sung Kim</v>
      </c>
    </row>
    <row r="30" spans="1:12" x14ac:dyDescent="0.2">
      <c r="A30">
        <v>26</v>
      </c>
      <c r="B30" t="s">
        <v>86</v>
      </c>
      <c r="C30" t="s">
        <v>87</v>
      </c>
      <c r="D30" t="s">
        <v>88</v>
      </c>
      <c r="E30" t="s">
        <v>271</v>
      </c>
      <c r="F30" t="s">
        <v>275</v>
      </c>
      <c r="G30">
        <v>33454</v>
      </c>
      <c r="H30">
        <v>32</v>
      </c>
      <c r="I30">
        <v>5.5</v>
      </c>
      <c r="J30">
        <f t="shared" si="0"/>
        <v>176</v>
      </c>
      <c r="L30" t="str">
        <f t="shared" si="1"/>
        <v>Theodore Ness</v>
      </c>
    </row>
    <row r="31" spans="1:12" x14ac:dyDescent="0.2">
      <c r="A31">
        <v>27</v>
      </c>
      <c r="B31" t="s">
        <v>89</v>
      </c>
      <c r="C31" t="s">
        <v>90</v>
      </c>
      <c r="D31" t="s">
        <v>91</v>
      </c>
      <c r="E31" t="s">
        <v>270</v>
      </c>
      <c r="F31" t="s">
        <v>274</v>
      </c>
      <c r="G31">
        <v>31359</v>
      </c>
      <c r="H31">
        <v>40</v>
      </c>
      <c r="I31">
        <v>19.5</v>
      </c>
      <c r="J31">
        <f t="shared" si="0"/>
        <v>780</v>
      </c>
      <c r="L31" t="str">
        <f t="shared" si="1"/>
        <v>Brad Hinkelman</v>
      </c>
    </row>
    <row r="32" spans="1:12" x14ac:dyDescent="0.2">
      <c r="A32">
        <v>28</v>
      </c>
      <c r="B32" t="s">
        <v>35</v>
      </c>
      <c r="C32" t="s">
        <v>92</v>
      </c>
      <c r="D32" t="s">
        <v>93</v>
      </c>
      <c r="E32" t="s">
        <v>272</v>
      </c>
      <c r="F32" t="s">
        <v>276</v>
      </c>
      <c r="G32">
        <v>30577</v>
      </c>
      <c r="H32">
        <v>40</v>
      </c>
      <c r="I32">
        <v>12.6</v>
      </c>
      <c r="J32">
        <f t="shared" si="0"/>
        <v>504</v>
      </c>
      <c r="L32" t="str">
        <f t="shared" si="1"/>
        <v>Robert Cuffaro</v>
      </c>
    </row>
    <row r="33" spans="1:12" x14ac:dyDescent="0.2">
      <c r="A33">
        <v>29</v>
      </c>
      <c r="B33" t="s">
        <v>94</v>
      </c>
      <c r="C33" t="s">
        <v>95</v>
      </c>
      <c r="D33" t="s">
        <v>96</v>
      </c>
      <c r="E33" t="s">
        <v>271</v>
      </c>
      <c r="F33" t="s">
        <v>273</v>
      </c>
      <c r="G33">
        <v>30911</v>
      </c>
      <c r="H33">
        <v>32</v>
      </c>
      <c r="I33">
        <v>5.5</v>
      </c>
      <c r="J33">
        <f t="shared" si="0"/>
        <v>176</v>
      </c>
      <c r="L33" t="str">
        <f t="shared" si="1"/>
        <v>Donald Reese</v>
      </c>
    </row>
    <row r="34" spans="1:12" x14ac:dyDescent="0.2">
      <c r="A34">
        <v>30</v>
      </c>
      <c r="B34" t="s">
        <v>97</v>
      </c>
      <c r="C34" t="s">
        <v>98</v>
      </c>
      <c r="D34" t="s">
        <v>99</v>
      </c>
      <c r="E34" t="s">
        <v>53</v>
      </c>
      <c r="F34" t="s">
        <v>274</v>
      </c>
      <c r="G34">
        <v>30917</v>
      </c>
      <c r="H34">
        <v>40</v>
      </c>
      <c r="I34">
        <v>21.5</v>
      </c>
      <c r="J34">
        <f t="shared" si="0"/>
        <v>860</v>
      </c>
      <c r="L34" t="str">
        <f t="shared" si="1"/>
        <v>Joanne Parker</v>
      </c>
    </row>
    <row r="35" spans="1:12" x14ac:dyDescent="0.2">
      <c r="A35">
        <v>31</v>
      </c>
      <c r="B35" t="s">
        <v>100</v>
      </c>
      <c r="C35" t="s">
        <v>101</v>
      </c>
      <c r="D35" t="s">
        <v>102</v>
      </c>
      <c r="E35" t="s">
        <v>272</v>
      </c>
      <c r="F35" t="s">
        <v>275</v>
      </c>
      <c r="G35">
        <v>32855</v>
      </c>
      <c r="H35">
        <v>25</v>
      </c>
      <c r="I35">
        <v>8.52</v>
      </c>
      <c r="J35">
        <f t="shared" si="0"/>
        <v>213</v>
      </c>
      <c r="L35" t="str">
        <f t="shared" si="1"/>
        <v>Susan Drake</v>
      </c>
    </row>
    <row r="36" spans="1:12" x14ac:dyDescent="0.2">
      <c r="A36">
        <v>32</v>
      </c>
      <c r="B36" t="s">
        <v>57</v>
      </c>
      <c r="C36" t="s">
        <v>24</v>
      </c>
      <c r="D36" t="s">
        <v>103</v>
      </c>
      <c r="E36" t="s">
        <v>272</v>
      </c>
      <c r="F36" t="s">
        <v>276</v>
      </c>
      <c r="G36">
        <v>33274</v>
      </c>
      <c r="H36">
        <v>35</v>
      </c>
      <c r="I36">
        <v>12.1</v>
      </c>
      <c r="J36">
        <f t="shared" si="0"/>
        <v>423.5</v>
      </c>
      <c r="L36" t="str">
        <f t="shared" si="1"/>
        <v>James Abel</v>
      </c>
    </row>
    <row r="37" spans="1:12" x14ac:dyDescent="0.2">
      <c r="A37">
        <v>33</v>
      </c>
      <c r="B37" t="s">
        <v>104</v>
      </c>
      <c r="C37" t="s">
        <v>105</v>
      </c>
      <c r="D37" t="s">
        <v>106</v>
      </c>
      <c r="E37" t="s">
        <v>272</v>
      </c>
      <c r="F37" t="s">
        <v>274</v>
      </c>
      <c r="G37">
        <v>33097</v>
      </c>
      <c r="H37">
        <v>35</v>
      </c>
      <c r="I37">
        <v>24</v>
      </c>
      <c r="J37">
        <f t="shared" si="0"/>
        <v>840</v>
      </c>
      <c r="L37" t="str">
        <f t="shared" si="1"/>
        <v>Laura ReaMILn</v>
      </c>
    </row>
    <row r="38" spans="1:12" x14ac:dyDescent="0.2">
      <c r="A38">
        <v>34</v>
      </c>
      <c r="B38" t="s">
        <v>107</v>
      </c>
      <c r="C38" t="s">
        <v>73</v>
      </c>
      <c r="D38" t="s">
        <v>108</v>
      </c>
      <c r="E38" t="s">
        <v>270</v>
      </c>
      <c r="F38" t="s">
        <v>273</v>
      </c>
      <c r="G38">
        <v>32452</v>
      </c>
      <c r="H38">
        <v>40</v>
      </c>
      <c r="I38">
        <v>19.5</v>
      </c>
      <c r="J38">
        <f t="shared" si="0"/>
        <v>780</v>
      </c>
      <c r="L38" t="str">
        <f t="shared" si="1"/>
        <v>Brian Smith</v>
      </c>
    </row>
    <row r="39" spans="1:12" x14ac:dyDescent="0.2">
      <c r="A39">
        <v>35</v>
      </c>
      <c r="B39" t="s">
        <v>109</v>
      </c>
      <c r="C39" t="s">
        <v>110</v>
      </c>
      <c r="D39" t="s">
        <v>111</v>
      </c>
      <c r="E39" t="s">
        <v>270</v>
      </c>
      <c r="F39" t="s">
        <v>274</v>
      </c>
      <c r="G39">
        <v>32106</v>
      </c>
      <c r="H39">
        <v>35.5</v>
      </c>
      <c r="I39">
        <v>12.5</v>
      </c>
      <c r="J39">
        <f t="shared" si="0"/>
        <v>443.75</v>
      </c>
      <c r="L39" t="str">
        <f t="shared" si="1"/>
        <v>Mary Barber</v>
      </c>
    </row>
    <row r="40" spans="1:12" x14ac:dyDescent="0.2">
      <c r="A40">
        <v>36</v>
      </c>
      <c r="B40" t="s">
        <v>112</v>
      </c>
      <c r="C40" t="s">
        <v>113</v>
      </c>
      <c r="D40" t="s">
        <v>114</v>
      </c>
      <c r="E40" t="s">
        <v>53</v>
      </c>
      <c r="F40" t="s">
        <v>274</v>
      </c>
      <c r="G40">
        <v>31563</v>
      </c>
      <c r="H40">
        <v>40</v>
      </c>
      <c r="I40">
        <v>8.75</v>
      </c>
      <c r="J40">
        <f t="shared" si="0"/>
        <v>350</v>
      </c>
      <c r="L40" t="str">
        <f t="shared" si="1"/>
        <v>Peter Allen</v>
      </c>
    </row>
    <row r="41" spans="1:12" x14ac:dyDescent="0.2">
      <c r="A41">
        <v>37</v>
      </c>
      <c r="B41" t="s">
        <v>109</v>
      </c>
      <c r="C41" t="s">
        <v>115</v>
      </c>
      <c r="D41" t="s">
        <v>116</v>
      </c>
      <c r="E41" t="s">
        <v>270</v>
      </c>
      <c r="F41" t="s">
        <v>276</v>
      </c>
      <c r="G41">
        <v>32029</v>
      </c>
      <c r="H41">
        <v>29.5</v>
      </c>
      <c r="I41">
        <v>6.5</v>
      </c>
      <c r="J41">
        <f t="shared" si="0"/>
        <v>191.75</v>
      </c>
      <c r="L41" t="str">
        <f t="shared" si="1"/>
        <v>Mary Altman</v>
      </c>
    </row>
    <row r="42" spans="1:12" x14ac:dyDescent="0.2">
      <c r="A42">
        <v>38</v>
      </c>
      <c r="B42" t="s">
        <v>117</v>
      </c>
      <c r="C42" t="s">
        <v>118</v>
      </c>
      <c r="D42" t="s">
        <v>119</v>
      </c>
      <c r="E42" t="s">
        <v>271</v>
      </c>
      <c r="F42" t="s">
        <v>275</v>
      </c>
      <c r="G42">
        <v>30484</v>
      </c>
      <c r="H42">
        <v>38</v>
      </c>
      <c r="I42">
        <v>15.5</v>
      </c>
      <c r="J42">
        <f t="shared" si="0"/>
        <v>589</v>
      </c>
      <c r="L42" t="str">
        <f t="shared" si="1"/>
        <v>Fred Mallory</v>
      </c>
    </row>
    <row r="43" spans="1:12" x14ac:dyDescent="0.2">
      <c r="A43">
        <v>39</v>
      </c>
      <c r="B43" t="s">
        <v>120</v>
      </c>
      <c r="C43" t="s">
        <v>121</v>
      </c>
      <c r="D43" t="s">
        <v>122</v>
      </c>
      <c r="E43" t="s">
        <v>272</v>
      </c>
      <c r="F43" t="s">
        <v>276</v>
      </c>
      <c r="G43">
        <v>32735</v>
      </c>
      <c r="H43">
        <v>40</v>
      </c>
      <c r="I43">
        <v>22</v>
      </c>
      <c r="J43">
        <f t="shared" si="0"/>
        <v>880</v>
      </c>
      <c r="L43" t="str">
        <f t="shared" si="1"/>
        <v>Molly Steadman</v>
      </c>
    </row>
    <row r="44" spans="1:12" x14ac:dyDescent="0.2">
      <c r="A44">
        <v>40</v>
      </c>
      <c r="B44" t="s">
        <v>123</v>
      </c>
      <c r="C44" t="s">
        <v>124</v>
      </c>
      <c r="D44" t="s">
        <v>125</v>
      </c>
      <c r="E44" t="s">
        <v>272</v>
      </c>
      <c r="F44" t="s">
        <v>276</v>
      </c>
      <c r="G44">
        <v>32085</v>
      </c>
      <c r="H44">
        <v>38</v>
      </c>
      <c r="I44">
        <v>15.5</v>
      </c>
      <c r="J44">
        <f t="shared" si="0"/>
        <v>589</v>
      </c>
      <c r="L44" t="str">
        <f t="shared" si="1"/>
        <v>Greg Connors</v>
      </c>
    </row>
    <row r="45" spans="1:12" x14ac:dyDescent="0.2">
      <c r="A45">
        <v>41</v>
      </c>
      <c r="B45" t="s">
        <v>126</v>
      </c>
      <c r="C45" t="s">
        <v>127</v>
      </c>
      <c r="D45" t="s">
        <v>103</v>
      </c>
      <c r="E45" t="s">
        <v>272</v>
      </c>
      <c r="F45" t="s">
        <v>275</v>
      </c>
      <c r="G45">
        <v>31551</v>
      </c>
      <c r="H45">
        <v>40</v>
      </c>
      <c r="I45">
        <v>8.2200000000000006</v>
      </c>
      <c r="J45">
        <f t="shared" si="0"/>
        <v>328.8</v>
      </c>
      <c r="L45" t="str">
        <f t="shared" si="1"/>
        <v>Kathy Mayron</v>
      </c>
    </row>
    <row r="46" spans="1:12" x14ac:dyDescent="0.2">
      <c r="A46">
        <v>42</v>
      </c>
      <c r="B46" t="s">
        <v>128</v>
      </c>
      <c r="C46" t="s">
        <v>129</v>
      </c>
      <c r="D46" t="s">
        <v>130</v>
      </c>
      <c r="E46" t="s">
        <v>270</v>
      </c>
      <c r="F46" t="s">
        <v>273</v>
      </c>
      <c r="G46">
        <v>29963</v>
      </c>
      <c r="H46">
        <v>40</v>
      </c>
      <c r="I46">
        <v>19.5</v>
      </c>
      <c r="J46">
        <f t="shared" si="0"/>
        <v>780</v>
      </c>
      <c r="L46" t="str">
        <f t="shared" si="1"/>
        <v>Bill Simpson</v>
      </c>
    </row>
    <row r="47" spans="1:12" x14ac:dyDescent="0.2">
      <c r="A47">
        <v>43</v>
      </c>
      <c r="B47" t="s">
        <v>131</v>
      </c>
      <c r="C47" t="s">
        <v>132</v>
      </c>
      <c r="D47" t="s">
        <v>133</v>
      </c>
      <c r="E47" t="s">
        <v>272</v>
      </c>
      <c r="F47" t="s">
        <v>275</v>
      </c>
      <c r="G47">
        <v>31494</v>
      </c>
      <c r="H47">
        <v>35</v>
      </c>
      <c r="I47">
        <v>24</v>
      </c>
      <c r="J47">
        <f t="shared" si="0"/>
        <v>840</v>
      </c>
      <c r="L47" t="str">
        <f t="shared" si="1"/>
        <v>Michael Richardson</v>
      </c>
    </row>
    <row r="48" spans="1:12" x14ac:dyDescent="0.2">
      <c r="A48">
        <v>44</v>
      </c>
      <c r="B48" t="s">
        <v>134</v>
      </c>
      <c r="C48" t="s">
        <v>135</v>
      </c>
      <c r="D48" t="s">
        <v>136</v>
      </c>
      <c r="E48" t="s">
        <v>53</v>
      </c>
      <c r="F48" t="s">
        <v>275</v>
      </c>
      <c r="G48">
        <v>31751</v>
      </c>
      <c r="H48">
        <v>15.5</v>
      </c>
      <c r="I48">
        <v>6.5</v>
      </c>
      <c r="J48">
        <f t="shared" si="0"/>
        <v>100.75</v>
      </c>
      <c r="L48" t="str">
        <f t="shared" si="1"/>
        <v>Melanie Bowers</v>
      </c>
    </row>
    <row r="49" spans="1:12" x14ac:dyDescent="0.2">
      <c r="A49">
        <v>45</v>
      </c>
      <c r="B49" t="s">
        <v>137</v>
      </c>
      <c r="C49" t="s">
        <v>138</v>
      </c>
      <c r="D49" t="s">
        <v>139</v>
      </c>
      <c r="E49" t="s">
        <v>272</v>
      </c>
      <c r="F49" t="s">
        <v>273</v>
      </c>
      <c r="G49">
        <v>30963</v>
      </c>
      <c r="H49">
        <v>40</v>
      </c>
      <c r="I49">
        <v>22</v>
      </c>
      <c r="J49">
        <f t="shared" si="0"/>
        <v>880</v>
      </c>
      <c r="L49" t="str">
        <f t="shared" si="1"/>
        <v>Kyle Earnhart</v>
      </c>
    </row>
    <row r="50" spans="1:12" x14ac:dyDescent="0.2">
      <c r="A50">
        <v>46</v>
      </c>
      <c r="B50" t="s">
        <v>140</v>
      </c>
      <c r="C50" t="s">
        <v>141</v>
      </c>
      <c r="D50" t="s">
        <v>142</v>
      </c>
      <c r="E50" t="s">
        <v>272</v>
      </c>
      <c r="F50" t="s">
        <v>276</v>
      </c>
      <c r="G50">
        <v>32507</v>
      </c>
      <c r="H50">
        <v>32</v>
      </c>
      <c r="I50">
        <v>5.5</v>
      </c>
      <c r="J50">
        <f t="shared" si="0"/>
        <v>176</v>
      </c>
      <c r="L50" t="str">
        <f t="shared" si="1"/>
        <v>Lance Davies</v>
      </c>
    </row>
    <row r="51" spans="1:12" x14ac:dyDescent="0.2">
      <c r="A51">
        <v>47</v>
      </c>
      <c r="B51" t="s">
        <v>143</v>
      </c>
      <c r="C51" t="s">
        <v>144</v>
      </c>
      <c r="D51" t="s">
        <v>145</v>
      </c>
      <c r="E51" t="s">
        <v>271</v>
      </c>
      <c r="F51" t="s">
        <v>276</v>
      </c>
      <c r="G51">
        <v>31508</v>
      </c>
      <c r="H51">
        <v>25</v>
      </c>
      <c r="I51">
        <v>8.52</v>
      </c>
      <c r="J51">
        <f t="shared" si="0"/>
        <v>213</v>
      </c>
      <c r="L51" t="str">
        <f t="shared" si="1"/>
        <v>Anne Davidson</v>
      </c>
    </row>
    <row r="52" spans="1:12" x14ac:dyDescent="0.2">
      <c r="A52">
        <v>48</v>
      </c>
      <c r="B52" t="s">
        <v>146</v>
      </c>
      <c r="C52" t="s">
        <v>147</v>
      </c>
      <c r="D52" t="s">
        <v>148</v>
      </c>
      <c r="E52" t="s">
        <v>271</v>
      </c>
      <c r="F52" t="s">
        <v>275</v>
      </c>
      <c r="G52">
        <v>31923</v>
      </c>
      <c r="H52">
        <v>38</v>
      </c>
      <c r="I52">
        <v>15.5</v>
      </c>
      <c r="J52">
        <f t="shared" si="0"/>
        <v>589</v>
      </c>
      <c r="L52" t="str">
        <f t="shared" si="1"/>
        <v>Doug Briscoll</v>
      </c>
    </row>
    <row r="53" spans="1:12" x14ac:dyDescent="0.2">
      <c r="A53">
        <v>49</v>
      </c>
      <c r="B53" t="s">
        <v>60</v>
      </c>
      <c r="C53" t="s">
        <v>149</v>
      </c>
      <c r="D53" t="s">
        <v>150</v>
      </c>
      <c r="E53" t="s">
        <v>270</v>
      </c>
      <c r="F53" t="s">
        <v>274</v>
      </c>
      <c r="G53">
        <v>32114</v>
      </c>
      <c r="H53">
        <v>35.5</v>
      </c>
      <c r="I53">
        <v>12.5</v>
      </c>
      <c r="J53">
        <f t="shared" si="0"/>
        <v>443.75</v>
      </c>
      <c r="L53" t="str">
        <f t="shared" si="1"/>
        <v>George Feldsott</v>
      </c>
    </row>
    <row r="54" spans="1:12" x14ac:dyDescent="0.2">
      <c r="A54">
        <v>50</v>
      </c>
      <c r="B54" t="s">
        <v>151</v>
      </c>
      <c r="C54" t="s">
        <v>152</v>
      </c>
      <c r="D54" t="s">
        <v>153</v>
      </c>
      <c r="E54" t="s">
        <v>53</v>
      </c>
      <c r="F54" t="s">
        <v>273</v>
      </c>
      <c r="G54">
        <v>31690</v>
      </c>
      <c r="H54">
        <v>40</v>
      </c>
      <c r="I54">
        <v>21.5</v>
      </c>
      <c r="J54">
        <f t="shared" si="0"/>
        <v>860</v>
      </c>
      <c r="L54" t="str">
        <f t="shared" si="1"/>
        <v>Steve Singer</v>
      </c>
    </row>
    <row r="55" spans="1:12" x14ac:dyDescent="0.2">
      <c r="A55">
        <v>51</v>
      </c>
      <c r="B55" t="s">
        <v>69</v>
      </c>
      <c r="C55" t="s">
        <v>154</v>
      </c>
      <c r="D55" t="s">
        <v>155</v>
      </c>
      <c r="E55" t="s">
        <v>272</v>
      </c>
      <c r="F55" t="s">
        <v>275</v>
      </c>
      <c r="G55">
        <v>30784</v>
      </c>
      <c r="H55">
        <v>38</v>
      </c>
      <c r="I55">
        <v>15.5</v>
      </c>
      <c r="J55">
        <f t="shared" si="0"/>
        <v>589</v>
      </c>
      <c r="L55" t="str">
        <f t="shared" si="1"/>
        <v>TBVrol Tucker</v>
      </c>
    </row>
    <row r="56" spans="1:12" x14ac:dyDescent="0.2">
      <c r="A56">
        <v>52</v>
      </c>
      <c r="B56" t="s">
        <v>156</v>
      </c>
      <c r="C56" t="s">
        <v>157</v>
      </c>
      <c r="D56" t="s">
        <v>158</v>
      </c>
      <c r="E56" t="s">
        <v>270</v>
      </c>
      <c r="F56" t="s">
        <v>276</v>
      </c>
      <c r="G56">
        <v>32078</v>
      </c>
      <c r="H56">
        <v>40</v>
      </c>
      <c r="I56">
        <v>21.5</v>
      </c>
      <c r="J56">
        <f t="shared" si="0"/>
        <v>860</v>
      </c>
      <c r="L56" t="str">
        <f t="shared" si="1"/>
        <v>Henry Paterson</v>
      </c>
    </row>
    <row r="57" spans="1:12" x14ac:dyDescent="0.2">
      <c r="A57">
        <v>53</v>
      </c>
      <c r="B57" t="s">
        <v>159</v>
      </c>
      <c r="C57" t="s">
        <v>160</v>
      </c>
      <c r="D57" t="s">
        <v>161</v>
      </c>
      <c r="E57" t="s">
        <v>272</v>
      </c>
      <c r="F57" t="s">
        <v>275</v>
      </c>
      <c r="G57">
        <v>31427</v>
      </c>
      <c r="H57">
        <v>35</v>
      </c>
      <c r="I57">
        <v>24</v>
      </c>
      <c r="J57">
        <f t="shared" si="0"/>
        <v>840</v>
      </c>
      <c r="L57" t="str">
        <f t="shared" si="1"/>
        <v>Brooks Hillen</v>
      </c>
    </row>
    <row r="58" spans="1:12" x14ac:dyDescent="0.2">
      <c r="A58">
        <v>54</v>
      </c>
      <c r="B58" t="s">
        <v>162</v>
      </c>
      <c r="C58" t="s">
        <v>163</v>
      </c>
      <c r="D58" t="s">
        <v>43</v>
      </c>
      <c r="E58" t="s">
        <v>272</v>
      </c>
      <c r="F58" t="s">
        <v>276</v>
      </c>
      <c r="G58">
        <v>31695</v>
      </c>
      <c r="H58">
        <v>40</v>
      </c>
      <c r="I58">
        <v>21.5</v>
      </c>
      <c r="J58">
        <f t="shared" si="0"/>
        <v>860</v>
      </c>
      <c r="L58" t="str">
        <f t="shared" si="1"/>
        <v>Dominick Mazza</v>
      </c>
    </row>
    <row r="59" spans="1:12" x14ac:dyDescent="0.2">
      <c r="A59">
        <v>55</v>
      </c>
      <c r="B59" t="s">
        <v>164</v>
      </c>
      <c r="C59" t="s">
        <v>165</v>
      </c>
      <c r="D59" t="s">
        <v>166</v>
      </c>
      <c r="E59" t="s">
        <v>271</v>
      </c>
      <c r="F59" t="s">
        <v>274</v>
      </c>
      <c r="G59">
        <v>32301</v>
      </c>
      <c r="H59">
        <v>25</v>
      </c>
      <c r="I59">
        <v>8.52</v>
      </c>
      <c r="J59">
        <f t="shared" si="0"/>
        <v>213</v>
      </c>
      <c r="L59" t="str">
        <f t="shared" si="1"/>
        <v>Jennifer Snyder</v>
      </c>
    </row>
    <row r="60" spans="1:12" x14ac:dyDescent="0.2">
      <c r="A60">
        <v>56</v>
      </c>
      <c r="B60" t="s">
        <v>167</v>
      </c>
      <c r="C60" t="s">
        <v>168</v>
      </c>
      <c r="D60" t="s">
        <v>169</v>
      </c>
      <c r="E60" t="s">
        <v>53</v>
      </c>
      <c r="F60" t="s">
        <v>274</v>
      </c>
      <c r="G60">
        <v>33261</v>
      </c>
      <c r="H60">
        <v>40</v>
      </c>
      <c r="I60">
        <v>21.5</v>
      </c>
      <c r="J60">
        <f t="shared" si="0"/>
        <v>860</v>
      </c>
      <c r="L60" t="str">
        <f t="shared" si="1"/>
        <v>Joshua MaTBValuso</v>
      </c>
    </row>
    <row r="61" spans="1:12" x14ac:dyDescent="0.2">
      <c r="A61">
        <v>57</v>
      </c>
      <c r="B61" t="s">
        <v>128</v>
      </c>
      <c r="C61" t="s">
        <v>170</v>
      </c>
      <c r="D61" t="s">
        <v>49</v>
      </c>
      <c r="E61" t="s">
        <v>272</v>
      </c>
      <c r="F61" t="s">
        <v>274</v>
      </c>
      <c r="G61">
        <v>29812</v>
      </c>
      <c r="H61">
        <v>38</v>
      </c>
      <c r="I61">
        <v>15.5</v>
      </c>
      <c r="J61">
        <f t="shared" si="0"/>
        <v>589</v>
      </c>
      <c r="L61" t="str">
        <f t="shared" si="1"/>
        <v>Bill Wheeler</v>
      </c>
    </row>
    <row r="62" spans="1:12" x14ac:dyDescent="0.2">
      <c r="A62">
        <v>58</v>
      </c>
      <c r="B62" t="s">
        <v>171</v>
      </c>
      <c r="C62" t="s">
        <v>172</v>
      </c>
      <c r="D62" t="s">
        <v>173</v>
      </c>
      <c r="E62" t="s">
        <v>272</v>
      </c>
      <c r="F62" t="s">
        <v>273</v>
      </c>
      <c r="G62">
        <v>32835</v>
      </c>
      <c r="H62">
        <v>40</v>
      </c>
      <c r="I62">
        <v>12.6</v>
      </c>
      <c r="J62">
        <f t="shared" si="0"/>
        <v>504</v>
      </c>
      <c r="L62" t="str">
        <f t="shared" si="1"/>
        <v>Todd MPKLters</v>
      </c>
    </row>
    <row r="63" spans="1:12" x14ac:dyDescent="0.2">
      <c r="A63">
        <v>59</v>
      </c>
      <c r="B63" t="s">
        <v>174</v>
      </c>
      <c r="C63" t="s">
        <v>24</v>
      </c>
      <c r="D63" t="s">
        <v>175</v>
      </c>
      <c r="E63" t="s">
        <v>270</v>
      </c>
      <c r="F63" t="s">
        <v>274</v>
      </c>
      <c r="G63">
        <v>31789</v>
      </c>
      <c r="H63">
        <v>42</v>
      </c>
      <c r="I63">
        <v>16.75</v>
      </c>
      <c r="J63">
        <f t="shared" si="0"/>
        <v>703.5</v>
      </c>
      <c r="L63" t="str">
        <f t="shared" si="1"/>
        <v>Karina Abel</v>
      </c>
    </row>
    <row r="64" spans="1:12" x14ac:dyDescent="0.2">
      <c r="A64">
        <v>60</v>
      </c>
      <c r="B64" t="s">
        <v>176</v>
      </c>
      <c r="C64" t="s">
        <v>177</v>
      </c>
      <c r="D64" t="s">
        <v>178</v>
      </c>
      <c r="E64" t="s">
        <v>53</v>
      </c>
      <c r="F64" t="s">
        <v>276</v>
      </c>
      <c r="G64">
        <v>31580</v>
      </c>
      <c r="H64">
        <v>40</v>
      </c>
      <c r="I64">
        <v>8.75</v>
      </c>
      <c r="J64">
        <f t="shared" si="0"/>
        <v>350</v>
      </c>
      <c r="L64" t="str">
        <f t="shared" si="1"/>
        <v>Edward Trelly</v>
      </c>
    </row>
    <row r="65" spans="1:12" x14ac:dyDescent="0.2">
      <c r="A65">
        <v>61</v>
      </c>
      <c r="B65" t="s">
        <v>179</v>
      </c>
      <c r="C65" t="s">
        <v>180</v>
      </c>
      <c r="D65" t="s">
        <v>181</v>
      </c>
      <c r="E65" t="s">
        <v>272</v>
      </c>
      <c r="F65" t="s">
        <v>275</v>
      </c>
      <c r="G65">
        <v>31926</v>
      </c>
      <c r="H65">
        <v>25</v>
      </c>
      <c r="I65">
        <v>8.52</v>
      </c>
      <c r="J65">
        <f t="shared" si="0"/>
        <v>213</v>
      </c>
      <c r="L65" t="str">
        <f t="shared" si="1"/>
        <v>Christina Lillie</v>
      </c>
    </row>
    <row r="66" spans="1:12" x14ac:dyDescent="0.2">
      <c r="A66">
        <v>62</v>
      </c>
      <c r="B66" t="s">
        <v>131</v>
      </c>
      <c r="C66" t="s">
        <v>182</v>
      </c>
      <c r="D66" t="s">
        <v>183</v>
      </c>
      <c r="E66" t="s">
        <v>53</v>
      </c>
      <c r="F66" t="s">
        <v>274</v>
      </c>
      <c r="G66">
        <v>32625</v>
      </c>
      <c r="H66">
        <v>15.5</v>
      </c>
      <c r="I66">
        <v>6.5</v>
      </c>
      <c r="J66">
        <f t="shared" si="0"/>
        <v>100.75</v>
      </c>
      <c r="L66" t="str">
        <f t="shared" si="1"/>
        <v>Michael Lewis</v>
      </c>
    </row>
    <row r="67" spans="1:12" x14ac:dyDescent="0.2">
      <c r="A67">
        <v>63</v>
      </c>
      <c r="B67" t="s">
        <v>184</v>
      </c>
      <c r="C67" t="s">
        <v>185</v>
      </c>
      <c r="D67" t="s">
        <v>186</v>
      </c>
      <c r="E67" t="s">
        <v>270</v>
      </c>
      <c r="F67" t="s">
        <v>275</v>
      </c>
      <c r="G67">
        <v>30139</v>
      </c>
      <c r="H67">
        <v>40</v>
      </c>
      <c r="I67">
        <v>15.5</v>
      </c>
      <c r="J67">
        <f t="shared" si="0"/>
        <v>620</v>
      </c>
      <c r="L67" t="str">
        <f t="shared" si="1"/>
        <v>Jerry McDonald</v>
      </c>
    </row>
    <row r="68" spans="1:12" x14ac:dyDescent="0.2">
      <c r="A68">
        <v>64</v>
      </c>
      <c r="B68" t="s">
        <v>187</v>
      </c>
      <c r="C68" t="s">
        <v>188</v>
      </c>
      <c r="D68" t="s">
        <v>189</v>
      </c>
      <c r="E68" t="s">
        <v>53</v>
      </c>
      <c r="F68" t="s">
        <v>276</v>
      </c>
      <c r="G68">
        <v>32470</v>
      </c>
      <c r="H68">
        <v>35</v>
      </c>
      <c r="I68">
        <v>12.1</v>
      </c>
      <c r="J68">
        <f t="shared" si="0"/>
        <v>423.5</v>
      </c>
      <c r="L68" t="str">
        <f t="shared" si="1"/>
        <v>Lynne Simmons</v>
      </c>
    </row>
    <row r="69" spans="1:12" x14ac:dyDescent="0.2">
      <c r="A69">
        <v>65</v>
      </c>
      <c r="B69" t="s">
        <v>190</v>
      </c>
      <c r="C69" t="s">
        <v>191</v>
      </c>
      <c r="D69" t="s">
        <v>192</v>
      </c>
      <c r="E69" t="s">
        <v>53</v>
      </c>
      <c r="F69" t="s">
        <v>275</v>
      </c>
      <c r="G69">
        <v>31444</v>
      </c>
      <c r="H69">
        <v>35</v>
      </c>
      <c r="I69">
        <v>24</v>
      </c>
      <c r="J69">
        <f t="shared" ref="J69:J98" si="2">H69*I69</f>
        <v>840</v>
      </c>
      <c r="L69" t="str">
        <f t="shared" si="1"/>
        <v>Lindsey Winger</v>
      </c>
    </row>
    <row r="70" spans="1:12" x14ac:dyDescent="0.2">
      <c r="A70">
        <v>66</v>
      </c>
      <c r="B70" t="s">
        <v>20</v>
      </c>
      <c r="C70" t="s">
        <v>193</v>
      </c>
      <c r="D70" t="s">
        <v>194</v>
      </c>
      <c r="E70" t="s">
        <v>271</v>
      </c>
      <c r="F70" t="s">
        <v>274</v>
      </c>
      <c r="G70">
        <v>30768</v>
      </c>
      <c r="H70">
        <v>35.5</v>
      </c>
      <c r="I70">
        <v>13.3</v>
      </c>
      <c r="J70">
        <f t="shared" si="2"/>
        <v>472.15000000000003</v>
      </c>
      <c r="L70" t="str">
        <f t="shared" ref="L70:L98" si="3">_xlfn.CONCAT(B70," ",C70)</f>
        <v>Chris Reed</v>
      </c>
    </row>
    <row r="71" spans="1:12" x14ac:dyDescent="0.2">
      <c r="A71">
        <v>67</v>
      </c>
      <c r="B71" t="s">
        <v>195</v>
      </c>
      <c r="C71" t="s">
        <v>196</v>
      </c>
      <c r="D71" t="s">
        <v>197</v>
      </c>
      <c r="E71" t="s">
        <v>270</v>
      </c>
      <c r="F71" t="s">
        <v>275</v>
      </c>
      <c r="G71">
        <v>32118</v>
      </c>
      <c r="H71">
        <v>29.5</v>
      </c>
      <c r="I71">
        <v>6.5</v>
      </c>
      <c r="J71">
        <f t="shared" si="2"/>
        <v>191.75</v>
      </c>
      <c r="L71" t="str">
        <f t="shared" si="3"/>
        <v>Paula Robinson</v>
      </c>
    </row>
    <row r="72" spans="1:12" x14ac:dyDescent="0.2">
      <c r="A72">
        <v>68</v>
      </c>
      <c r="B72" t="s">
        <v>198</v>
      </c>
      <c r="C72" t="s">
        <v>24</v>
      </c>
      <c r="D72" t="s">
        <v>199</v>
      </c>
      <c r="E72" t="s">
        <v>272</v>
      </c>
      <c r="F72" t="s">
        <v>274</v>
      </c>
      <c r="G72">
        <v>32795</v>
      </c>
      <c r="H72">
        <v>40</v>
      </c>
      <c r="I72">
        <v>15.5</v>
      </c>
      <c r="J72">
        <f t="shared" si="2"/>
        <v>620</v>
      </c>
      <c r="L72" t="str">
        <f t="shared" si="3"/>
        <v>William Abel</v>
      </c>
    </row>
    <row r="73" spans="1:12" x14ac:dyDescent="0.2">
      <c r="A73">
        <v>69</v>
      </c>
      <c r="B73" t="s">
        <v>200</v>
      </c>
      <c r="C73" t="s">
        <v>201</v>
      </c>
      <c r="D73" t="s">
        <v>202</v>
      </c>
      <c r="E73" t="s">
        <v>271</v>
      </c>
      <c r="F73" t="s">
        <v>276</v>
      </c>
      <c r="G73">
        <v>33311</v>
      </c>
      <c r="H73">
        <v>35</v>
      </c>
      <c r="I73">
        <v>12.1</v>
      </c>
      <c r="J73">
        <f t="shared" si="2"/>
        <v>423.5</v>
      </c>
      <c r="L73" t="str">
        <f t="shared" si="3"/>
        <v>Shirley Dandrow</v>
      </c>
    </row>
    <row r="74" spans="1:12" x14ac:dyDescent="0.2">
      <c r="A74">
        <v>70</v>
      </c>
      <c r="B74" t="s">
        <v>84</v>
      </c>
      <c r="C74" t="s">
        <v>73</v>
      </c>
      <c r="D74" t="s">
        <v>203</v>
      </c>
      <c r="E74" t="s">
        <v>270</v>
      </c>
      <c r="F74" t="s">
        <v>273</v>
      </c>
      <c r="G74">
        <v>32839</v>
      </c>
      <c r="H74">
        <v>42</v>
      </c>
      <c r="I74">
        <v>24</v>
      </c>
      <c r="J74">
        <f t="shared" si="2"/>
        <v>1008</v>
      </c>
      <c r="L74" t="str">
        <f t="shared" si="3"/>
        <v>Kim Smith</v>
      </c>
    </row>
    <row r="75" spans="1:12" x14ac:dyDescent="0.2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t="s">
        <v>276</v>
      </c>
      <c r="G75">
        <v>33392</v>
      </c>
      <c r="H75">
        <v>29.5</v>
      </c>
      <c r="I75">
        <v>13.3</v>
      </c>
      <c r="J75">
        <f t="shared" si="2"/>
        <v>392.35</v>
      </c>
      <c r="L75" t="str">
        <f t="shared" si="3"/>
        <v>Maria Switzer</v>
      </c>
    </row>
    <row r="76" spans="1:12" x14ac:dyDescent="0.2">
      <c r="A76">
        <v>72</v>
      </c>
      <c r="B76" t="s">
        <v>207</v>
      </c>
      <c r="C76" t="s">
        <v>208</v>
      </c>
      <c r="D76" t="s">
        <v>209</v>
      </c>
      <c r="E76" t="s">
        <v>270</v>
      </c>
      <c r="F76" t="s">
        <v>275</v>
      </c>
      <c r="G76">
        <v>31689</v>
      </c>
      <c r="H76">
        <v>40</v>
      </c>
      <c r="I76">
        <v>6.5</v>
      </c>
      <c r="J76">
        <f t="shared" si="2"/>
        <v>260</v>
      </c>
      <c r="L76" t="str">
        <f t="shared" si="3"/>
        <v>John JPKLobs</v>
      </c>
    </row>
    <row r="77" spans="1:12" x14ac:dyDescent="0.2">
      <c r="A77">
        <v>73</v>
      </c>
      <c r="B77" t="s">
        <v>210</v>
      </c>
      <c r="C77" t="s">
        <v>211</v>
      </c>
      <c r="D77" t="s">
        <v>212</v>
      </c>
      <c r="E77" t="s">
        <v>272</v>
      </c>
      <c r="F77" t="s">
        <v>274</v>
      </c>
      <c r="G77">
        <v>30726</v>
      </c>
      <c r="H77">
        <v>40</v>
      </c>
      <c r="I77">
        <v>7.22</v>
      </c>
      <c r="J77">
        <f t="shared" si="2"/>
        <v>288.8</v>
      </c>
      <c r="L77" t="str">
        <f t="shared" si="3"/>
        <v>Bradley Howard</v>
      </c>
    </row>
    <row r="78" spans="1:12" x14ac:dyDescent="0.2">
      <c r="A78">
        <v>74</v>
      </c>
      <c r="B78" t="s">
        <v>213</v>
      </c>
      <c r="C78" t="s">
        <v>51</v>
      </c>
      <c r="D78" t="s">
        <v>214</v>
      </c>
      <c r="E78" t="s">
        <v>53</v>
      </c>
      <c r="F78" t="s">
        <v>275</v>
      </c>
      <c r="G78">
        <v>29999</v>
      </c>
      <c r="H78">
        <v>40</v>
      </c>
      <c r="I78">
        <v>12.1</v>
      </c>
      <c r="J78">
        <f t="shared" si="2"/>
        <v>484</v>
      </c>
      <c r="L78" t="str">
        <f t="shared" si="3"/>
        <v>Frieda BinMIL</v>
      </c>
    </row>
    <row r="79" spans="1:12" x14ac:dyDescent="0.2">
      <c r="A79">
        <v>75</v>
      </c>
      <c r="B79" t="s">
        <v>215</v>
      </c>
      <c r="C79" t="s">
        <v>216</v>
      </c>
      <c r="D79" t="s">
        <v>130</v>
      </c>
      <c r="E79" t="s">
        <v>270</v>
      </c>
      <c r="F79" t="s">
        <v>276</v>
      </c>
      <c r="G79">
        <v>30911</v>
      </c>
      <c r="H79">
        <v>29.5</v>
      </c>
      <c r="I79">
        <v>16.75</v>
      </c>
      <c r="J79">
        <f t="shared" si="2"/>
        <v>494.125</v>
      </c>
      <c r="L79" t="str">
        <f t="shared" si="3"/>
        <v>Holly Taylor</v>
      </c>
    </row>
    <row r="80" spans="1:12" x14ac:dyDescent="0.2">
      <c r="A80">
        <v>76</v>
      </c>
      <c r="B80" t="s">
        <v>217</v>
      </c>
      <c r="C80" t="s">
        <v>218</v>
      </c>
      <c r="D80" t="s">
        <v>219</v>
      </c>
      <c r="E80" t="s">
        <v>270</v>
      </c>
      <c r="F80" t="s">
        <v>274</v>
      </c>
      <c r="G80">
        <v>32808</v>
      </c>
      <c r="H80">
        <v>40</v>
      </c>
      <c r="I80">
        <v>6.5</v>
      </c>
      <c r="J80">
        <f t="shared" si="2"/>
        <v>260</v>
      </c>
      <c r="L80" t="str">
        <f t="shared" si="3"/>
        <v>Tim Barthoff</v>
      </c>
    </row>
    <row r="81" spans="1:12" x14ac:dyDescent="0.2">
      <c r="A81">
        <v>77</v>
      </c>
      <c r="B81" t="s">
        <v>220</v>
      </c>
      <c r="C81" t="s">
        <v>221</v>
      </c>
      <c r="D81" t="s">
        <v>222</v>
      </c>
      <c r="E81" t="s">
        <v>53</v>
      </c>
      <c r="F81" t="s">
        <v>274</v>
      </c>
      <c r="G81">
        <v>31759</v>
      </c>
      <c r="H81">
        <v>40</v>
      </c>
      <c r="I81">
        <v>19.5</v>
      </c>
      <c r="J81">
        <f t="shared" si="2"/>
        <v>780</v>
      </c>
      <c r="L81" t="str">
        <f t="shared" si="3"/>
        <v>Esther Williams</v>
      </c>
    </row>
    <row r="82" spans="1:12" x14ac:dyDescent="0.2">
      <c r="A82">
        <v>78</v>
      </c>
      <c r="B82" t="s">
        <v>54</v>
      </c>
      <c r="C82" t="s">
        <v>223</v>
      </c>
      <c r="D82" t="s">
        <v>224</v>
      </c>
      <c r="E82" t="s">
        <v>271</v>
      </c>
      <c r="F82" t="s">
        <v>273</v>
      </c>
      <c r="G82">
        <v>33301</v>
      </c>
      <c r="H82">
        <v>40</v>
      </c>
      <c r="I82">
        <v>22</v>
      </c>
      <c r="J82">
        <f t="shared" si="2"/>
        <v>880</v>
      </c>
      <c r="L82" t="str">
        <f t="shared" si="3"/>
        <v>Theresa Miller</v>
      </c>
    </row>
    <row r="83" spans="1:12" x14ac:dyDescent="0.2">
      <c r="A83">
        <v>79</v>
      </c>
      <c r="B83" t="s">
        <v>225</v>
      </c>
      <c r="C83" t="s">
        <v>226</v>
      </c>
      <c r="D83" t="s">
        <v>227</v>
      </c>
      <c r="E83" t="s">
        <v>53</v>
      </c>
      <c r="F83" t="s">
        <v>273</v>
      </c>
      <c r="G83">
        <v>31251</v>
      </c>
      <c r="H83">
        <v>40</v>
      </c>
      <c r="I83">
        <v>15</v>
      </c>
      <c r="J83">
        <f t="shared" si="2"/>
        <v>600</v>
      </c>
      <c r="L83" t="str">
        <f t="shared" si="3"/>
        <v>Marianne TBVlvin</v>
      </c>
    </row>
    <row r="84" spans="1:12" x14ac:dyDescent="0.2">
      <c r="A84">
        <v>80</v>
      </c>
      <c r="B84" t="s">
        <v>228</v>
      </c>
      <c r="C84" t="s">
        <v>229</v>
      </c>
      <c r="D84" t="s">
        <v>230</v>
      </c>
      <c r="E84" t="s">
        <v>270</v>
      </c>
      <c r="F84" t="s">
        <v>274</v>
      </c>
      <c r="G84">
        <v>34668</v>
      </c>
      <c r="H84">
        <v>40</v>
      </c>
      <c r="I84">
        <v>6.5</v>
      </c>
      <c r="J84">
        <f t="shared" si="2"/>
        <v>260</v>
      </c>
      <c r="L84" t="str">
        <f t="shared" si="3"/>
        <v>Sue Petty</v>
      </c>
    </row>
    <row r="85" spans="1:12" x14ac:dyDescent="0.2">
      <c r="A85">
        <v>81</v>
      </c>
      <c r="B85" t="s">
        <v>231</v>
      </c>
      <c r="C85" t="s">
        <v>232</v>
      </c>
      <c r="D85" t="s">
        <v>233</v>
      </c>
      <c r="E85" t="s">
        <v>53</v>
      </c>
      <c r="F85" t="s">
        <v>273</v>
      </c>
      <c r="G85">
        <v>30988</v>
      </c>
      <c r="H85">
        <v>40</v>
      </c>
      <c r="I85">
        <v>15.5</v>
      </c>
      <c r="J85">
        <f t="shared" si="2"/>
        <v>620</v>
      </c>
      <c r="L85" t="str">
        <f t="shared" si="3"/>
        <v>GrPKLe Sloan</v>
      </c>
    </row>
    <row r="86" spans="1:12" x14ac:dyDescent="0.2">
      <c r="A86">
        <v>82</v>
      </c>
      <c r="B86" t="s">
        <v>234</v>
      </c>
      <c r="C86" t="s">
        <v>235</v>
      </c>
      <c r="D86" t="s">
        <v>236</v>
      </c>
      <c r="E86" t="s">
        <v>270</v>
      </c>
      <c r="F86" t="s">
        <v>276</v>
      </c>
      <c r="G86">
        <v>32531</v>
      </c>
      <c r="H86">
        <v>29.5</v>
      </c>
      <c r="I86">
        <v>15</v>
      </c>
      <c r="J86">
        <f t="shared" si="2"/>
        <v>442.5</v>
      </c>
      <c r="L86" t="str">
        <f t="shared" si="3"/>
        <v>Richard Gibbs</v>
      </c>
    </row>
    <row r="87" spans="1:12" x14ac:dyDescent="0.2">
      <c r="A87">
        <v>83</v>
      </c>
      <c r="B87" t="s">
        <v>237</v>
      </c>
      <c r="C87" t="s">
        <v>238</v>
      </c>
      <c r="D87" t="s">
        <v>239</v>
      </c>
      <c r="E87" t="s">
        <v>53</v>
      </c>
      <c r="F87" t="s">
        <v>274</v>
      </c>
      <c r="G87">
        <v>29648</v>
      </c>
      <c r="H87">
        <v>15.5</v>
      </c>
      <c r="I87">
        <v>12.6</v>
      </c>
      <c r="J87">
        <f t="shared" si="2"/>
        <v>195.29999999999998</v>
      </c>
      <c r="L87" t="str">
        <f t="shared" si="3"/>
        <v>Lorrie Sullivan</v>
      </c>
    </row>
    <row r="88" spans="1:12" x14ac:dyDescent="0.2">
      <c r="A88">
        <v>84</v>
      </c>
      <c r="B88" t="s">
        <v>240</v>
      </c>
      <c r="C88" t="s">
        <v>241</v>
      </c>
      <c r="D88" t="s">
        <v>242</v>
      </c>
      <c r="E88" t="s">
        <v>272</v>
      </c>
      <c r="F88" t="s">
        <v>275</v>
      </c>
      <c r="G88">
        <v>31753</v>
      </c>
      <c r="H88">
        <v>32</v>
      </c>
      <c r="I88">
        <v>8.75</v>
      </c>
      <c r="J88">
        <f t="shared" si="2"/>
        <v>280</v>
      </c>
      <c r="L88" t="str">
        <f t="shared" si="3"/>
        <v>Ted Hayes</v>
      </c>
    </row>
    <row r="89" spans="1:12" x14ac:dyDescent="0.2">
      <c r="A89">
        <v>85</v>
      </c>
      <c r="B89" t="s">
        <v>243</v>
      </c>
      <c r="C89" t="s">
        <v>244</v>
      </c>
      <c r="D89" t="s">
        <v>245</v>
      </c>
      <c r="E89" t="s">
        <v>270</v>
      </c>
      <c r="F89" t="s">
        <v>275</v>
      </c>
      <c r="G89">
        <v>32996</v>
      </c>
      <c r="H89">
        <v>42</v>
      </c>
      <c r="I89">
        <v>15.5</v>
      </c>
      <c r="J89">
        <f t="shared" si="2"/>
        <v>651</v>
      </c>
      <c r="L89" t="str">
        <f t="shared" si="3"/>
        <v>Helen Stewart</v>
      </c>
    </row>
    <row r="90" spans="1:12" x14ac:dyDescent="0.2">
      <c r="A90">
        <v>86</v>
      </c>
      <c r="B90" t="s">
        <v>246</v>
      </c>
      <c r="C90" t="s">
        <v>73</v>
      </c>
      <c r="D90" t="s">
        <v>247</v>
      </c>
      <c r="E90" t="s">
        <v>271</v>
      </c>
      <c r="F90" t="s">
        <v>273</v>
      </c>
      <c r="G90">
        <v>31690</v>
      </c>
      <c r="H90">
        <v>40</v>
      </c>
      <c r="I90">
        <v>15</v>
      </c>
      <c r="J90">
        <f t="shared" si="2"/>
        <v>600</v>
      </c>
      <c r="L90" t="str">
        <f t="shared" si="3"/>
        <v>Katie Smith</v>
      </c>
    </row>
    <row r="91" spans="1:12" x14ac:dyDescent="0.2">
      <c r="A91">
        <v>87</v>
      </c>
      <c r="B91" t="s">
        <v>248</v>
      </c>
      <c r="C91" t="s">
        <v>249</v>
      </c>
      <c r="D91" t="s">
        <v>250</v>
      </c>
      <c r="E91" t="s">
        <v>272</v>
      </c>
      <c r="F91" t="s">
        <v>275</v>
      </c>
      <c r="G91">
        <v>32819</v>
      </c>
      <c r="H91">
        <v>35</v>
      </c>
      <c r="I91">
        <v>12.6</v>
      </c>
      <c r="J91">
        <f t="shared" si="2"/>
        <v>441</v>
      </c>
      <c r="L91" t="str">
        <f t="shared" si="3"/>
        <v>Jane Winters</v>
      </c>
    </row>
    <row r="92" spans="1:12" x14ac:dyDescent="0.2">
      <c r="A92">
        <v>88</v>
      </c>
      <c r="B92" t="s">
        <v>63</v>
      </c>
      <c r="C92" t="s">
        <v>251</v>
      </c>
      <c r="D92" t="s">
        <v>252</v>
      </c>
      <c r="E92" t="s">
        <v>270</v>
      </c>
      <c r="F92" t="s">
        <v>276</v>
      </c>
      <c r="G92">
        <v>28964</v>
      </c>
      <c r="H92">
        <v>40</v>
      </c>
      <c r="I92">
        <v>6.5</v>
      </c>
      <c r="J92">
        <f t="shared" si="2"/>
        <v>260</v>
      </c>
      <c r="L92" t="str">
        <f t="shared" si="3"/>
        <v>Paul Martin</v>
      </c>
    </row>
    <row r="93" spans="1:12" x14ac:dyDescent="0.2">
      <c r="A93">
        <v>89</v>
      </c>
      <c r="B93" t="s">
        <v>253</v>
      </c>
      <c r="C93" t="s">
        <v>254</v>
      </c>
      <c r="D93" t="s">
        <v>255</v>
      </c>
      <c r="E93" t="s">
        <v>272</v>
      </c>
      <c r="F93" t="s">
        <v>275</v>
      </c>
      <c r="G93">
        <v>31959</v>
      </c>
      <c r="H93">
        <v>40</v>
      </c>
      <c r="I93">
        <v>6.5</v>
      </c>
      <c r="J93">
        <f t="shared" si="2"/>
        <v>260</v>
      </c>
      <c r="L93" t="str">
        <f t="shared" si="3"/>
        <v>Geoff Brown</v>
      </c>
    </row>
    <row r="94" spans="1:12" x14ac:dyDescent="0.2">
      <c r="A94">
        <v>90</v>
      </c>
      <c r="B94" t="s">
        <v>256</v>
      </c>
      <c r="C94" t="s">
        <v>257</v>
      </c>
      <c r="D94" t="s">
        <v>258</v>
      </c>
      <c r="E94" t="s">
        <v>53</v>
      </c>
      <c r="F94" t="s">
        <v>274</v>
      </c>
      <c r="G94">
        <v>31838</v>
      </c>
      <c r="H94">
        <v>15.5</v>
      </c>
      <c r="I94">
        <v>5.5</v>
      </c>
      <c r="J94">
        <f t="shared" si="2"/>
        <v>85.25</v>
      </c>
      <c r="L94" t="str">
        <f t="shared" si="3"/>
        <v>Alice Owens</v>
      </c>
    </row>
    <row r="95" spans="1:12" x14ac:dyDescent="0.2">
      <c r="A95">
        <v>91</v>
      </c>
      <c r="B95" t="s">
        <v>123</v>
      </c>
      <c r="C95" t="s">
        <v>259</v>
      </c>
      <c r="D95" t="s">
        <v>260</v>
      </c>
      <c r="E95" t="s">
        <v>53</v>
      </c>
      <c r="F95" t="s">
        <v>276</v>
      </c>
      <c r="G95">
        <v>32135</v>
      </c>
      <c r="H95">
        <v>40</v>
      </c>
      <c r="I95">
        <v>16.75</v>
      </c>
      <c r="J95">
        <f t="shared" si="2"/>
        <v>670</v>
      </c>
      <c r="L95" t="str">
        <f t="shared" si="3"/>
        <v>Greg ThomPKL</v>
      </c>
    </row>
    <row r="96" spans="1:12" x14ac:dyDescent="0.2">
      <c r="A96">
        <v>92</v>
      </c>
      <c r="B96" t="s">
        <v>261</v>
      </c>
      <c r="C96" t="s">
        <v>262</v>
      </c>
      <c r="D96" t="s">
        <v>263</v>
      </c>
      <c r="E96" t="s">
        <v>270</v>
      </c>
      <c r="F96" t="s">
        <v>273</v>
      </c>
      <c r="G96">
        <v>30648</v>
      </c>
      <c r="H96">
        <v>40</v>
      </c>
      <c r="I96">
        <v>7.22</v>
      </c>
      <c r="J96">
        <f t="shared" si="2"/>
        <v>288.8</v>
      </c>
      <c r="L96" t="str">
        <f t="shared" si="3"/>
        <v>Sam Whitney</v>
      </c>
    </row>
    <row r="97" spans="1:12" x14ac:dyDescent="0.2">
      <c r="A97">
        <v>93</v>
      </c>
      <c r="B97" t="s">
        <v>264</v>
      </c>
      <c r="C97" t="s">
        <v>51</v>
      </c>
      <c r="D97" t="s">
        <v>265</v>
      </c>
      <c r="E97" t="s">
        <v>53</v>
      </c>
      <c r="F97" t="s">
        <v>275</v>
      </c>
      <c r="G97">
        <v>33336</v>
      </c>
      <c r="H97">
        <v>40</v>
      </c>
      <c r="I97">
        <v>12.1</v>
      </c>
      <c r="J97">
        <f t="shared" si="2"/>
        <v>484</v>
      </c>
      <c r="L97" t="str">
        <f t="shared" si="3"/>
        <v>Erin BinMIL</v>
      </c>
    </row>
    <row r="98" spans="1:12" x14ac:dyDescent="0.2">
      <c r="A98">
        <v>94</v>
      </c>
      <c r="B98" t="s">
        <v>266</v>
      </c>
      <c r="C98" t="s">
        <v>267</v>
      </c>
      <c r="D98" t="s">
        <v>268</v>
      </c>
      <c r="E98" t="s">
        <v>53</v>
      </c>
      <c r="F98" t="s">
        <v>274</v>
      </c>
      <c r="G98">
        <v>33117</v>
      </c>
      <c r="H98">
        <v>15.5</v>
      </c>
      <c r="I98">
        <v>6.5</v>
      </c>
      <c r="J98">
        <f t="shared" si="2"/>
        <v>100.75</v>
      </c>
      <c r="L98" t="str">
        <f t="shared" si="3"/>
        <v>Amy Tooley</v>
      </c>
    </row>
    <row r="99" spans="1:12" x14ac:dyDescent="0.2">
      <c r="H99"/>
      <c r="I99"/>
      <c r="J99"/>
    </row>
    <row r="100" spans="1:12" x14ac:dyDescent="0.2">
      <c r="H100"/>
      <c r="I100"/>
      <c r="J100"/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7EB7-7A57-4784-AD17-5D68998AF717}">
  <dimension ref="B3:F7"/>
  <sheetViews>
    <sheetView tabSelected="1" zoomScaleNormal="100" workbookViewId="0">
      <selection activeCell="C22" sqref="C22"/>
    </sheetView>
  </sheetViews>
  <sheetFormatPr defaultRowHeight="12.75" x14ac:dyDescent="0.2"/>
  <cols>
    <col min="2" max="2" width="19.7109375" customWidth="1"/>
    <col min="3" max="3" width="14" bestFit="1" customWidth="1"/>
    <col min="4" max="4" width="8.7109375" bestFit="1" customWidth="1"/>
    <col min="5" max="5" width="18.5703125" customWidth="1"/>
    <col min="6" max="6" width="17.85546875" customWidth="1"/>
  </cols>
  <sheetData>
    <row r="3" spans="2:6" x14ac:dyDescent="0.2">
      <c r="B3" s="12" t="s">
        <v>277</v>
      </c>
      <c r="C3" s="12" t="s">
        <v>278</v>
      </c>
      <c r="E3" s="12" t="str">
        <f>TRIM(B3)</f>
        <v>Munerton</v>
      </c>
      <c r="F3" s="12" t="str">
        <f>TRIM(C3)</f>
        <v>Cobrella</v>
      </c>
    </row>
    <row r="4" spans="2:6" x14ac:dyDescent="0.2">
      <c r="B4" s="12" t="s">
        <v>277</v>
      </c>
      <c r="C4" s="12" t="s">
        <v>279</v>
      </c>
      <c r="E4" s="12" t="str">
        <f t="shared" ref="E4:E7" si="0">TRIM(B4)</f>
        <v>Munerton</v>
      </c>
      <c r="F4" s="12" t="str">
        <f t="shared" ref="F4:F7" si="1">TRIM(C4)</f>
        <v>Mankay Falls</v>
      </c>
    </row>
    <row r="5" spans="2:6" x14ac:dyDescent="0.2">
      <c r="B5" s="12" t="s">
        <v>280</v>
      </c>
      <c r="C5" s="12" t="s">
        <v>281</v>
      </c>
      <c r="E5" s="12" t="str">
        <f t="shared" si="0"/>
        <v>View Tabue</v>
      </c>
      <c r="F5" s="12" t="str">
        <f t="shared" si="1"/>
        <v>Slangsgrow</v>
      </c>
    </row>
    <row r="6" spans="2:6" x14ac:dyDescent="0.2">
      <c r="B6" s="12" t="s">
        <v>282</v>
      </c>
      <c r="C6" s="12" t="s">
        <v>283</v>
      </c>
      <c r="E6" s="12" t="str">
        <f t="shared" si="0"/>
        <v>Soningdale</v>
      </c>
      <c r="F6" s="12" t="str">
        <f t="shared" si="1"/>
        <v>Shewe</v>
      </c>
    </row>
    <row r="7" spans="2:6" x14ac:dyDescent="0.2">
      <c r="B7" s="12" t="s">
        <v>280</v>
      </c>
      <c r="C7" s="12" t="s">
        <v>279</v>
      </c>
      <c r="E7" s="12" t="str">
        <f t="shared" si="0"/>
        <v>View Tabue</v>
      </c>
      <c r="F7" s="12" t="str">
        <f t="shared" si="1"/>
        <v>Mankay Falls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2020-01-14T12:12:42Z</dcterms:modified>
</cp:coreProperties>
</file>