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5DBF67D5-DFCA-41EC-9827-02E277D36F98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</calcChain>
</file>

<file path=xl/sharedStrings.xml><?xml version="1.0" encoding="utf-8"?>
<sst xmlns="http://schemas.openxmlformats.org/spreadsheetml/2006/main" count="30" uniqueCount="29">
  <si>
    <t>Name</t>
  </si>
  <si>
    <t>Term 1</t>
  </si>
  <si>
    <t>Term 2</t>
  </si>
  <si>
    <t>Term 3</t>
  </si>
  <si>
    <t>Term 4</t>
  </si>
  <si>
    <t>Average</t>
  </si>
  <si>
    <t>Pass/Fail</t>
  </si>
  <si>
    <t>Failures</t>
  </si>
  <si>
    <t>Lane, Mandy</t>
  </si>
  <si>
    <t>Benjamin, Louise</t>
  </si>
  <si>
    <t>Kiley, Grant</t>
  </si>
  <si>
    <t>Jackson, Phuzile</t>
  </si>
  <si>
    <t>Sihunga, Coco</t>
  </si>
  <si>
    <t>Traubsher, Dwayne</t>
  </si>
  <si>
    <t>Ottoman, Kris</t>
  </si>
  <si>
    <t>Bandile, Joseph</t>
  </si>
  <si>
    <t>Metty, Petty</t>
  </si>
  <si>
    <t>Nosense, Knowles</t>
  </si>
  <si>
    <t>Pushin, Count</t>
  </si>
  <si>
    <t>Liady, Female</t>
  </si>
  <si>
    <t>Chosen, Terry</t>
  </si>
  <si>
    <t>Matumosape, Junel</t>
  </si>
  <si>
    <t>Fezileleli, Phundawa</t>
  </si>
  <si>
    <t>Count of Pupils:</t>
  </si>
  <si>
    <t>Pass</t>
  </si>
  <si>
    <t>%Fail</t>
  </si>
  <si>
    <t>A-aggs</t>
  </si>
  <si>
    <t>Awards</t>
  </si>
  <si>
    <t>FINAL STUDENT MARKS FOR SSGroup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</si>
</sst>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0" fontId="2" fillId="3" borderId="1" xfId="2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2" borderId="0" xfId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Accent2" xfId="1" builtinId="33"/>
    <cellStyle name="Accent4" xfId="2" builtinId="41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J22" sqref="J22"/>
    </sheetView>
  </sheetViews>
  <sheetFormatPr defaultRowHeight="14.25" x14ac:dyDescent="0.2"/>
  <cols>
    <col min="1" max="1" width="33" style="1" bestFit="1" customWidth="1"/>
    <col min="2" max="9" width="9.140625" style="1"/>
    <col min="10" max="10" width="13" style="1" customWidth="1"/>
    <col min="11" max="11" width="20" style="1" customWidth="1"/>
    <col min="12" max="13" width="9.140625" style="1"/>
    <col min="14" max="14" width="19.5703125" style="1" bestFit="1" customWidth="1"/>
    <col min="15" max="16384" width="9.140625" style="1"/>
  </cols>
  <sheetData>
    <row r="1" spans="1:17" ht="15" customHeight="1" x14ac:dyDescent="0.2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7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4" spans="1:17" x14ac:dyDescent="0.2">
      <c r="A4" s="2">
        <v>43784</v>
      </c>
      <c r="B4" s="1">
        <v>300</v>
      </c>
      <c r="D4" s="1">
        <v>300</v>
      </c>
      <c r="F4" s="1">
        <v>400</v>
      </c>
      <c r="H4" s="1">
        <v>200</v>
      </c>
    </row>
    <row r="5" spans="1:17" ht="15" x14ac:dyDescent="0.25">
      <c r="A5" s="1" t="s">
        <v>0</v>
      </c>
      <c r="B5" s="7" t="s">
        <v>1</v>
      </c>
      <c r="C5" s="8"/>
      <c r="D5" s="7" t="s">
        <v>2</v>
      </c>
      <c r="E5" s="8"/>
      <c r="F5" s="7" t="s">
        <v>3</v>
      </c>
      <c r="G5" s="8"/>
      <c r="H5" s="7" t="s">
        <v>4</v>
      </c>
      <c r="I5" s="8"/>
      <c r="J5" s="7" t="s">
        <v>5</v>
      </c>
      <c r="K5" s="9" t="s">
        <v>6</v>
      </c>
    </row>
    <row r="6" spans="1:17" x14ac:dyDescent="0.2">
      <c r="A6" s="1" t="s">
        <v>8</v>
      </c>
      <c r="B6" s="5">
        <v>212</v>
      </c>
      <c r="C6" s="6">
        <v>70.666666666666671</v>
      </c>
      <c r="D6" s="5">
        <v>276</v>
      </c>
      <c r="E6" s="6">
        <v>92</v>
      </c>
      <c r="F6" s="5">
        <v>300</v>
      </c>
      <c r="G6" s="6">
        <v>56.25</v>
      </c>
      <c r="H6" s="5">
        <v>176</v>
      </c>
      <c r="I6" s="6">
        <v>22</v>
      </c>
      <c r="J6" s="6">
        <v>241</v>
      </c>
      <c r="K6" s="1" t="str">
        <f>IF(J6&gt;=170,"Met Requirements","Repeat Year")</f>
        <v>Met Requirements</v>
      </c>
      <c r="O6" s="3"/>
      <c r="P6" s="3"/>
      <c r="Q6" s="4"/>
    </row>
    <row r="7" spans="1:17" x14ac:dyDescent="0.2">
      <c r="A7" s="1" t="s">
        <v>9</v>
      </c>
      <c r="B7" s="5">
        <v>210</v>
      </c>
      <c r="C7" s="6">
        <v>70</v>
      </c>
      <c r="D7" s="5">
        <v>234</v>
      </c>
      <c r="E7" s="6">
        <v>78</v>
      </c>
      <c r="F7" s="5">
        <v>341</v>
      </c>
      <c r="G7" s="6">
        <v>63.9375</v>
      </c>
      <c r="H7" s="5">
        <v>133</v>
      </c>
      <c r="I7" s="6">
        <v>16.625</v>
      </c>
      <c r="J7" s="6">
        <v>229.5</v>
      </c>
      <c r="K7" s="1" t="str">
        <f t="shared" ref="K7:K20" si="0">IF(J7&gt;=170,"Met Requirements","Repeat Year")</f>
        <v>Met Requirements</v>
      </c>
      <c r="O7" s="3"/>
      <c r="P7" s="3"/>
      <c r="Q7" s="4"/>
    </row>
    <row r="8" spans="1:17" x14ac:dyDescent="0.2">
      <c r="A8" s="1" t="s">
        <v>10</v>
      </c>
      <c r="B8" s="5">
        <v>232</v>
      </c>
      <c r="C8" s="6">
        <v>77.333333333333329</v>
      </c>
      <c r="D8" s="5">
        <v>254</v>
      </c>
      <c r="E8" s="6">
        <v>84.666666666666671</v>
      </c>
      <c r="F8" s="5">
        <v>297</v>
      </c>
      <c r="G8" s="6">
        <v>55.6875</v>
      </c>
      <c r="H8" s="5">
        <v>154</v>
      </c>
      <c r="I8" s="6">
        <v>19.25</v>
      </c>
      <c r="J8" s="6">
        <v>234.25</v>
      </c>
      <c r="K8" s="1" t="str">
        <f t="shared" si="0"/>
        <v>Met Requirements</v>
      </c>
      <c r="O8" s="3"/>
      <c r="P8" s="3"/>
      <c r="Q8" s="4"/>
    </row>
    <row r="9" spans="1:17" x14ac:dyDescent="0.2">
      <c r="A9" s="1" t="s">
        <v>11</v>
      </c>
      <c r="B9" s="5">
        <v>228</v>
      </c>
      <c r="C9" s="6">
        <v>76</v>
      </c>
      <c r="D9" s="5">
        <v>189</v>
      </c>
      <c r="E9" s="6">
        <v>63</v>
      </c>
      <c r="F9" s="5">
        <v>254</v>
      </c>
      <c r="G9" s="6">
        <v>47.625</v>
      </c>
      <c r="H9" s="5">
        <v>122</v>
      </c>
      <c r="I9" s="6">
        <v>15.25</v>
      </c>
      <c r="J9" s="6">
        <v>198.25</v>
      </c>
      <c r="K9" s="1" t="str">
        <f t="shared" si="0"/>
        <v>Met Requirements</v>
      </c>
      <c r="O9" s="3"/>
      <c r="P9" s="3"/>
      <c r="Q9" s="4"/>
    </row>
    <row r="10" spans="1:17" x14ac:dyDescent="0.2">
      <c r="A10" s="1" t="s">
        <v>12</v>
      </c>
      <c r="B10" s="5">
        <v>222</v>
      </c>
      <c r="C10" s="6">
        <v>74</v>
      </c>
      <c r="D10" s="5">
        <v>178</v>
      </c>
      <c r="E10" s="6">
        <v>59.333333333333336</v>
      </c>
      <c r="F10" s="5">
        <v>198</v>
      </c>
      <c r="G10" s="6">
        <v>37.125</v>
      </c>
      <c r="H10" s="5">
        <v>98</v>
      </c>
      <c r="I10" s="6">
        <v>12.25</v>
      </c>
      <c r="J10" s="6">
        <v>174</v>
      </c>
      <c r="K10" s="1" t="str">
        <f t="shared" si="0"/>
        <v>Met Requirements</v>
      </c>
      <c r="O10" s="3"/>
      <c r="P10" s="3"/>
      <c r="Q10" s="4"/>
    </row>
    <row r="11" spans="1:17" x14ac:dyDescent="0.2">
      <c r="A11" s="1" t="s">
        <v>13</v>
      </c>
      <c r="B11" s="5">
        <v>186</v>
      </c>
      <c r="C11" s="6">
        <v>62</v>
      </c>
      <c r="D11" s="5">
        <v>165</v>
      </c>
      <c r="E11" s="6">
        <v>55</v>
      </c>
      <c r="F11" s="5">
        <v>216</v>
      </c>
      <c r="G11" s="6">
        <v>40.5</v>
      </c>
      <c r="H11" s="5">
        <v>97</v>
      </c>
      <c r="I11" s="6">
        <v>12.125</v>
      </c>
      <c r="J11" s="6">
        <v>166</v>
      </c>
      <c r="K11" s="1" t="str">
        <f t="shared" si="0"/>
        <v>Repeat Year</v>
      </c>
      <c r="O11" s="3"/>
      <c r="P11" s="3"/>
      <c r="Q11" s="4"/>
    </row>
    <row r="12" spans="1:17" x14ac:dyDescent="0.2">
      <c r="A12" s="1" t="s">
        <v>14</v>
      </c>
      <c r="B12" s="5">
        <v>220</v>
      </c>
      <c r="C12" s="6">
        <v>73.333333333333329</v>
      </c>
      <c r="D12" s="5">
        <v>94</v>
      </c>
      <c r="E12" s="6">
        <v>31.333333333333332</v>
      </c>
      <c r="F12" s="5">
        <v>302</v>
      </c>
      <c r="G12" s="6">
        <v>56.625</v>
      </c>
      <c r="H12" s="5">
        <v>78</v>
      </c>
      <c r="I12" s="6">
        <v>9.75</v>
      </c>
      <c r="J12" s="6">
        <v>173.5</v>
      </c>
      <c r="K12" s="1" t="str">
        <f t="shared" si="0"/>
        <v>Met Requirements</v>
      </c>
      <c r="O12" s="3"/>
      <c r="P12" s="3"/>
      <c r="Q12" s="4"/>
    </row>
    <row r="13" spans="1:17" x14ac:dyDescent="0.2">
      <c r="A13" s="1" t="s">
        <v>15</v>
      </c>
      <c r="B13" s="5">
        <v>220</v>
      </c>
      <c r="C13" s="6">
        <v>73.333333333333329</v>
      </c>
      <c r="D13" s="5">
        <v>193</v>
      </c>
      <c r="E13" s="6">
        <v>64.333333333333329</v>
      </c>
      <c r="F13" s="5">
        <v>344</v>
      </c>
      <c r="G13" s="6">
        <v>64.5</v>
      </c>
      <c r="H13" s="5">
        <v>120</v>
      </c>
      <c r="I13" s="6">
        <v>15</v>
      </c>
      <c r="J13" s="6">
        <v>219.25</v>
      </c>
      <c r="K13" s="1" t="str">
        <f t="shared" si="0"/>
        <v>Met Requirements</v>
      </c>
      <c r="O13" s="3"/>
      <c r="P13" s="3"/>
      <c r="Q13" s="4"/>
    </row>
    <row r="14" spans="1:17" x14ac:dyDescent="0.2">
      <c r="A14" s="1" t="s">
        <v>16</v>
      </c>
      <c r="B14" s="5">
        <v>204</v>
      </c>
      <c r="C14" s="6">
        <v>68</v>
      </c>
      <c r="D14" s="5">
        <v>202</v>
      </c>
      <c r="E14" s="6">
        <v>67.333333333333329</v>
      </c>
      <c r="F14" s="5">
        <v>100</v>
      </c>
      <c r="G14" s="6">
        <v>18.75</v>
      </c>
      <c r="H14" s="5">
        <v>102</v>
      </c>
      <c r="I14" s="6">
        <v>12.75</v>
      </c>
      <c r="J14" s="6">
        <v>152</v>
      </c>
      <c r="K14" s="1" t="str">
        <f t="shared" si="0"/>
        <v>Repeat Year</v>
      </c>
      <c r="O14" s="3"/>
      <c r="P14" s="3"/>
      <c r="Q14" s="4"/>
    </row>
    <row r="15" spans="1:17" x14ac:dyDescent="0.2">
      <c r="A15" s="1" t="s">
        <v>17</v>
      </c>
      <c r="B15" s="5">
        <v>271</v>
      </c>
      <c r="C15" s="6">
        <v>90.333333333333329</v>
      </c>
      <c r="D15" s="5">
        <v>288</v>
      </c>
      <c r="E15" s="6">
        <v>96</v>
      </c>
      <c r="F15" s="5">
        <v>287</v>
      </c>
      <c r="G15" s="6">
        <v>53.8125</v>
      </c>
      <c r="H15" s="5">
        <v>195</v>
      </c>
      <c r="I15" s="6">
        <v>24.375</v>
      </c>
      <c r="J15" s="6">
        <v>260.25</v>
      </c>
      <c r="K15" s="1" t="str">
        <f t="shared" si="0"/>
        <v>Met Requirements</v>
      </c>
      <c r="O15" s="3"/>
      <c r="P15" s="3"/>
      <c r="Q15" s="4"/>
    </row>
    <row r="16" spans="1:17" x14ac:dyDescent="0.2">
      <c r="A16" s="1" t="s">
        <v>18</v>
      </c>
      <c r="B16" s="5">
        <v>200</v>
      </c>
      <c r="C16" s="6">
        <v>66.666666666666671</v>
      </c>
      <c r="D16" s="5">
        <v>254</v>
      </c>
      <c r="E16" s="6">
        <v>84.666666666666671</v>
      </c>
      <c r="F16" s="5">
        <v>301</v>
      </c>
      <c r="G16" s="6">
        <v>56.4375</v>
      </c>
      <c r="H16" s="5">
        <v>177</v>
      </c>
      <c r="I16" s="6">
        <v>22.125</v>
      </c>
      <c r="J16" s="6">
        <v>233</v>
      </c>
      <c r="K16" s="1" t="str">
        <f t="shared" si="0"/>
        <v>Met Requirements</v>
      </c>
      <c r="O16" s="3"/>
      <c r="P16" s="3"/>
      <c r="Q16" s="4"/>
    </row>
    <row r="17" spans="1:17" x14ac:dyDescent="0.2">
      <c r="A17" s="1" t="s">
        <v>19</v>
      </c>
      <c r="B17" s="5">
        <v>226</v>
      </c>
      <c r="C17" s="6">
        <v>75.333333333333329</v>
      </c>
      <c r="D17" s="5">
        <v>300</v>
      </c>
      <c r="E17" s="6">
        <v>100</v>
      </c>
      <c r="F17" s="5">
        <v>287</v>
      </c>
      <c r="G17" s="6">
        <v>53.8125</v>
      </c>
      <c r="H17" s="5">
        <v>133</v>
      </c>
      <c r="I17" s="6">
        <v>16.625</v>
      </c>
      <c r="J17" s="6">
        <v>236.5</v>
      </c>
      <c r="K17" s="1" t="str">
        <f t="shared" si="0"/>
        <v>Met Requirements</v>
      </c>
      <c r="O17" s="3"/>
      <c r="P17" s="3"/>
      <c r="Q17" s="4"/>
    </row>
    <row r="18" spans="1:17" x14ac:dyDescent="0.2">
      <c r="A18" s="1" t="s">
        <v>20</v>
      </c>
      <c r="B18" s="5">
        <v>238</v>
      </c>
      <c r="C18" s="6">
        <v>79.333333333333329</v>
      </c>
      <c r="D18" s="5">
        <v>222</v>
      </c>
      <c r="E18" s="6">
        <v>74</v>
      </c>
      <c r="F18" s="5">
        <v>199</v>
      </c>
      <c r="G18" s="6">
        <v>37.3125</v>
      </c>
      <c r="H18" s="5">
        <v>193</v>
      </c>
      <c r="I18" s="6">
        <v>24.125</v>
      </c>
      <c r="J18" s="6">
        <v>213</v>
      </c>
      <c r="K18" s="1" t="str">
        <f t="shared" si="0"/>
        <v>Met Requirements</v>
      </c>
      <c r="O18" s="3"/>
      <c r="P18" s="3"/>
      <c r="Q18" s="4"/>
    </row>
    <row r="19" spans="1:17" x14ac:dyDescent="0.2">
      <c r="A19" s="1" t="s">
        <v>21</v>
      </c>
      <c r="B19" s="5">
        <v>242</v>
      </c>
      <c r="C19" s="6">
        <v>80.666666666666671</v>
      </c>
      <c r="D19" s="5">
        <v>287</v>
      </c>
      <c r="E19" s="6">
        <v>95.666666666666671</v>
      </c>
      <c r="F19" s="5">
        <v>324</v>
      </c>
      <c r="G19" s="6">
        <v>60.75</v>
      </c>
      <c r="H19" s="5">
        <v>100</v>
      </c>
      <c r="I19" s="6">
        <v>12.5</v>
      </c>
      <c r="J19" s="6">
        <v>238.25</v>
      </c>
      <c r="K19" s="1" t="str">
        <f t="shared" si="0"/>
        <v>Met Requirements</v>
      </c>
      <c r="O19" s="3"/>
      <c r="P19" s="3"/>
      <c r="Q19" s="4"/>
    </row>
    <row r="20" spans="1:17" x14ac:dyDescent="0.2">
      <c r="A20" s="1" t="s">
        <v>22</v>
      </c>
      <c r="B20" s="5">
        <v>216</v>
      </c>
      <c r="C20" s="6">
        <v>72</v>
      </c>
      <c r="D20" s="5">
        <v>199</v>
      </c>
      <c r="E20" s="6">
        <v>66.333333333333329</v>
      </c>
      <c r="F20" s="5">
        <v>314</v>
      </c>
      <c r="G20" s="6">
        <v>58.875</v>
      </c>
      <c r="H20" s="5">
        <v>103</v>
      </c>
      <c r="I20" s="6">
        <v>12.875</v>
      </c>
      <c r="J20" s="6">
        <v>208</v>
      </c>
      <c r="K20" s="1" t="str">
        <f t="shared" si="0"/>
        <v>Met Requirements</v>
      </c>
      <c r="O20" s="3"/>
      <c r="P20" s="3"/>
      <c r="Q20" s="4"/>
    </row>
    <row r="22" spans="1:17" x14ac:dyDescent="0.2">
      <c r="A22" s="1" t="s">
        <v>5</v>
      </c>
      <c r="B22" s="3">
        <v>221.8</v>
      </c>
      <c r="C22" s="3"/>
      <c r="D22" s="3">
        <v>222.33333333333334</v>
      </c>
      <c r="E22" s="3"/>
      <c r="F22" s="3">
        <v>270.93333333333334</v>
      </c>
      <c r="G22" s="3"/>
      <c r="H22" s="3">
        <v>132.06666666666666</v>
      </c>
      <c r="I22" s="3"/>
    </row>
    <row r="24" spans="1:17" x14ac:dyDescent="0.2">
      <c r="A24" s="1" t="s">
        <v>23</v>
      </c>
      <c r="B24" s="1">
        <v>15</v>
      </c>
    </row>
    <row r="26" spans="1:17" x14ac:dyDescent="0.2">
      <c r="A26" s="1" t="s">
        <v>7</v>
      </c>
      <c r="B26" s="1">
        <v>2</v>
      </c>
    </row>
    <row r="27" spans="1:17" x14ac:dyDescent="0.2">
      <c r="A27" s="1" t="s">
        <v>24</v>
      </c>
      <c r="B27" s="1">
        <v>13</v>
      </c>
    </row>
    <row r="28" spans="1:17" x14ac:dyDescent="0.2">
      <c r="A28" s="1" t="s">
        <v>25</v>
      </c>
      <c r="B28" s="3">
        <v>13.333333333333334</v>
      </c>
      <c r="C28" s="3"/>
    </row>
    <row r="29" spans="1:17" x14ac:dyDescent="0.2">
      <c r="A29" s="1" t="s">
        <v>26</v>
      </c>
      <c r="B29" s="1">
        <v>2</v>
      </c>
    </row>
    <row r="30" spans="1:17" x14ac:dyDescent="0.2">
      <c r="A30" s="1" t="s">
        <v>27</v>
      </c>
      <c r="B30" s="1">
        <v>6</v>
      </c>
    </row>
  </sheetData>
  <mergeCells count="1">
    <mergeCell ref="A1:K2"/>
  </mergeCells>
  <conditionalFormatting sqref="K6:K20">
    <cfRule type="expression" dxfId="0" priority="1">
      <formula>K6="Repeat Year"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Foulkes;lindav</dc:creator>
  <cp:lastModifiedBy>S S Group</cp:lastModifiedBy>
  <dcterms:created xsi:type="dcterms:W3CDTF">2011-01-15T10:25:37Z</dcterms:created>
  <dcterms:modified xsi:type="dcterms:W3CDTF">2019-12-30T17:15:50Z</dcterms:modified>
</cp:coreProperties>
</file>