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D8C8CC9D-24AC-4BF7-934F-A3C22A4D7B16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ROUND" sheetId="1" r:id="rId1"/>
  </sheets>
  <calcPr calcId="191029"/>
</workbook>
</file>

<file path=xl/calcChain.xml><?xml version="1.0" encoding="utf-8"?>
<calcChain xmlns="http://schemas.openxmlformats.org/spreadsheetml/2006/main">
  <c r="N14" i="1" l="1"/>
  <c r="N7" i="1" l="1"/>
  <c r="D34" i="1"/>
  <c r="C34" i="1"/>
  <c r="C26" i="1"/>
  <c r="C24" i="1"/>
  <c r="C19" i="1"/>
  <c r="C17" i="1"/>
  <c r="C15" i="1"/>
  <c r="O14" i="1" l="1"/>
  <c r="P14" i="1"/>
  <c r="O7" i="1"/>
  <c r="P7" i="1"/>
</calcChain>
</file>

<file path=xl/sharedStrings.xml><?xml version="1.0" encoding="utf-8"?>
<sst xmlns="http://schemas.openxmlformats.org/spreadsheetml/2006/main" count="32" uniqueCount="27">
  <si>
    <t>=ROUND</t>
  </si>
  <si>
    <t>=ROUNDUP</t>
  </si>
  <si>
    <t>=ROUNDDOWN</t>
  </si>
  <si>
    <t>TO ROUND WHOLE FIGURES:</t>
  </si>
  <si>
    <t>Thousands</t>
  </si>
  <si>
    <t>Hundreds</t>
  </si>
  <si>
    <t>=ROUND(A28/100,0)</t>
  </si>
  <si>
    <t>JAN</t>
  </si>
  <si>
    <t>FEB</t>
  </si>
  <si>
    <t>MAR</t>
  </si>
  <si>
    <t>TOTAL</t>
  </si>
  <si>
    <t>=SUM</t>
  </si>
  <si>
    <t>EXPLAINING THE DIFFERENCE WHEN USING THE INT FUNCTION</t>
  </si>
  <si>
    <t>without INT</t>
  </si>
  <si>
    <t>with =INT</t>
  </si>
  <si>
    <t>=ROUND(A31/1000,0)</t>
  </si>
  <si>
    <t>=ROUND(A4,0)</t>
  </si>
  <si>
    <t>ROUNDs to nearest integer</t>
  </si>
  <si>
    <t>=ROUND(A4,-1)</t>
  </si>
  <si>
    <t>argument less than 0, ROUNDs to left</t>
  </si>
  <si>
    <t>=ROUND(A4,1)</t>
  </si>
  <si>
    <t>argument greater than 0, ROUNDs to right</t>
  </si>
  <si>
    <t>=ROUNDup(A15,-2)</t>
  </si>
  <si>
    <t>=ROUNDup(A15,-3)</t>
  </si>
  <si>
    <t>=ROUNDup(A15,-4)</t>
  </si>
  <si>
    <t>=ROUNDdown(A24,-3)</t>
  </si>
  <si>
    <t>=ROUNDdown(A24,-1)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</si>
</sst>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quotePrefix="1" applyFont="1" applyBorder="1"/>
    <xf numFmtId="0" fontId="3" fillId="0" borderId="0" xfId="0" applyFont="1"/>
    <xf numFmtId="0" fontId="4" fillId="0" borderId="0" xfId="0" applyFont="1" applyBorder="1"/>
    <xf numFmtId="0" fontId="5" fillId="0" borderId="0" xfId="0" quotePrefix="1" applyFont="1" applyBorder="1" applyAlignment="1">
      <alignment horizontal="right" vertical="center"/>
    </xf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2" fontId="5" fillId="0" borderId="1" xfId="0" quotePrefix="1" applyNumberFormat="1" applyFont="1" applyBorder="1" applyAlignment="1">
      <alignment horizontal="right"/>
    </xf>
    <xf numFmtId="2" fontId="5" fillId="0" borderId="0" xfId="0" quotePrefix="1" applyNumberFormat="1" applyFont="1" applyBorder="1" applyAlignment="1">
      <alignment horizontal="right"/>
    </xf>
    <xf numFmtId="0" fontId="5" fillId="0" borderId="0" xfId="0" quotePrefix="1" applyFont="1" applyAlignment="1">
      <alignment horizontal="right" vertical="center"/>
    </xf>
    <xf numFmtId="0" fontId="5" fillId="0" borderId="0" xfId="0" quotePrefix="1" applyFont="1" applyAlignment="1">
      <alignment horizontal="left" vertical="center"/>
    </xf>
    <xf numFmtId="0" fontId="2" fillId="0" borderId="0" xfId="0" applyFont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3</xdr:row>
      <xdr:rowOff>137160</xdr:rowOff>
    </xdr:from>
    <xdr:to>
      <xdr:col>1</xdr:col>
      <xdr:colOff>594360</xdr:colOff>
      <xdr:row>3</xdr:row>
      <xdr:rowOff>144780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777240" y="792480"/>
          <a:ext cx="632460" cy="762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3</xdr:row>
      <xdr:rowOff>274320</xdr:rowOff>
    </xdr:from>
    <xdr:to>
      <xdr:col>1</xdr:col>
      <xdr:colOff>601980</xdr:colOff>
      <xdr:row>6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 flipV="1">
          <a:off x="777240" y="929640"/>
          <a:ext cx="640080" cy="59436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312420</xdr:colOff>
      <xdr:row>3</xdr:row>
      <xdr:rowOff>274320</xdr:rowOff>
    </xdr:from>
    <xdr:to>
      <xdr:col>1</xdr:col>
      <xdr:colOff>594360</xdr:colOff>
      <xdr:row>8</xdr:row>
      <xdr:rowOff>266700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 flipV="1">
          <a:off x="312420" y="929640"/>
          <a:ext cx="891540" cy="14401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14</xdr:row>
      <xdr:rowOff>152400</xdr:rowOff>
    </xdr:from>
    <xdr:to>
      <xdr:col>1</xdr:col>
      <xdr:colOff>594360</xdr:colOff>
      <xdr:row>14</xdr:row>
      <xdr:rowOff>160020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 flipV="1">
          <a:off x="777240" y="3893820"/>
          <a:ext cx="632460" cy="762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15</xdr:row>
      <xdr:rowOff>0</xdr:rowOff>
    </xdr:from>
    <xdr:to>
      <xdr:col>2</xdr:col>
      <xdr:colOff>0</xdr:colOff>
      <xdr:row>16</xdr:row>
      <xdr:rowOff>7620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 flipV="1">
          <a:off x="777240" y="4030980"/>
          <a:ext cx="647700" cy="2971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312420</xdr:colOff>
      <xdr:row>15</xdr:row>
      <xdr:rowOff>0</xdr:rowOff>
    </xdr:from>
    <xdr:to>
      <xdr:col>2</xdr:col>
      <xdr:colOff>0</xdr:colOff>
      <xdr:row>18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H="1" flipV="1">
          <a:off x="312420" y="4030980"/>
          <a:ext cx="1112520" cy="8686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784860</xdr:colOff>
      <xdr:row>23</xdr:row>
      <xdr:rowOff>144780</xdr:rowOff>
    </xdr:from>
    <xdr:to>
      <xdr:col>1</xdr:col>
      <xdr:colOff>601980</xdr:colOff>
      <xdr:row>23</xdr:row>
      <xdr:rowOff>152400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 flipV="1">
          <a:off x="784860" y="6202680"/>
          <a:ext cx="632460" cy="762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784860</xdr:colOff>
      <xdr:row>23</xdr:row>
      <xdr:rowOff>281940</xdr:rowOff>
    </xdr:from>
    <xdr:to>
      <xdr:col>2</xdr:col>
      <xdr:colOff>7620</xdr:colOff>
      <xdr:row>25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 flipV="1">
          <a:off x="784860" y="6339840"/>
          <a:ext cx="647700" cy="2971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30</xdr:row>
      <xdr:rowOff>259080</xdr:rowOff>
    </xdr:from>
    <xdr:to>
      <xdr:col>2</xdr:col>
      <xdr:colOff>403860</xdr:colOff>
      <xdr:row>31</xdr:row>
      <xdr:rowOff>274320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1828800" y="8633460"/>
          <a:ext cx="0" cy="304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34</xdr:row>
      <xdr:rowOff>7620</xdr:rowOff>
    </xdr:from>
    <xdr:to>
      <xdr:col>3</xdr:col>
      <xdr:colOff>304800</xdr:colOff>
      <xdr:row>35</xdr:row>
      <xdr:rowOff>22860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2461260" y="9540240"/>
          <a:ext cx="0" cy="304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N15" sqref="N15"/>
    </sheetView>
  </sheetViews>
  <sheetFormatPr defaultRowHeight="15" x14ac:dyDescent="0.25"/>
  <cols>
    <col min="1" max="1" width="11.85546875" customWidth="1"/>
    <col min="3" max="3" width="10.7109375" style="10" customWidth="1"/>
  </cols>
  <sheetData>
    <row r="1" spans="1:16" x14ac:dyDescent="0.25">
      <c r="L1" s="20" t="s">
        <v>12</v>
      </c>
    </row>
    <row r="2" spans="1:16" x14ac:dyDescent="0.25">
      <c r="A2" s="19" t="s">
        <v>0</v>
      </c>
      <c r="B2" s="1"/>
      <c r="C2" s="5"/>
      <c r="D2" s="1"/>
      <c r="E2" s="1"/>
      <c r="F2" s="1"/>
      <c r="G2" s="1"/>
      <c r="H2" s="1"/>
      <c r="I2" s="1"/>
    </row>
    <row r="3" spans="1:16" ht="22.9" customHeight="1" thickBot="1" x14ac:dyDescent="0.3">
      <c r="A3" s="1"/>
      <c r="B3" s="1"/>
      <c r="C3" s="5"/>
      <c r="E3" s="1"/>
      <c r="F3" s="1"/>
      <c r="G3" s="1"/>
      <c r="H3" s="1"/>
      <c r="I3" s="1"/>
      <c r="L3" s="19" t="s">
        <v>11</v>
      </c>
      <c r="N3" s="18" t="s">
        <v>7</v>
      </c>
      <c r="O3" s="18" t="s">
        <v>8</v>
      </c>
      <c r="P3" s="18" t="s">
        <v>9</v>
      </c>
    </row>
    <row r="4" spans="1:16" ht="22.9" customHeight="1" thickBot="1" x14ac:dyDescent="0.3">
      <c r="A4" s="6">
        <v>32.67</v>
      </c>
      <c r="B4" s="1"/>
      <c r="C4" s="6"/>
      <c r="D4" s="21"/>
      <c r="E4" s="22" t="s">
        <v>16</v>
      </c>
      <c r="F4" s="21"/>
      <c r="G4" s="4" t="s">
        <v>17</v>
      </c>
      <c r="H4" s="1"/>
      <c r="I4" s="1"/>
      <c r="L4" s="20" t="s">
        <v>13</v>
      </c>
      <c r="N4" s="18">
        <v>34.42</v>
      </c>
      <c r="O4" s="18">
        <v>673.44</v>
      </c>
      <c r="P4" s="18">
        <v>76.17</v>
      </c>
    </row>
    <row r="5" spans="1:16" ht="22.9" customHeight="1" x14ac:dyDescent="0.25">
      <c r="A5" s="1"/>
      <c r="B5" s="1"/>
      <c r="C5" s="5"/>
      <c r="D5" s="21"/>
      <c r="E5" s="21"/>
      <c r="F5" s="21"/>
      <c r="G5" s="1"/>
      <c r="H5" s="1"/>
      <c r="I5" s="1"/>
      <c r="N5" s="18">
        <v>47.89</v>
      </c>
      <c r="O5" s="18">
        <v>36.119999999999997</v>
      </c>
      <c r="P5" s="18">
        <v>985.45</v>
      </c>
    </row>
    <row r="6" spans="1:16" ht="22.9" customHeight="1" thickBot="1" x14ac:dyDescent="0.3">
      <c r="A6" s="1"/>
      <c r="B6" s="1"/>
      <c r="C6" s="5"/>
      <c r="D6" s="23"/>
      <c r="E6" s="21"/>
      <c r="F6" s="21"/>
      <c r="G6" s="1"/>
      <c r="H6" s="1"/>
      <c r="I6" s="1"/>
      <c r="N6" s="12">
        <v>34.229999999999997</v>
      </c>
      <c r="O6" s="12">
        <v>87.12</v>
      </c>
      <c r="P6" s="12">
        <v>90.56</v>
      </c>
    </row>
    <row r="7" spans="1:16" ht="22.9" customHeight="1" thickBot="1" x14ac:dyDescent="0.3">
      <c r="A7" s="1"/>
      <c r="B7" s="1"/>
      <c r="C7" s="6"/>
      <c r="D7" s="21"/>
      <c r="E7" s="22" t="s">
        <v>18</v>
      </c>
      <c r="F7" s="21"/>
      <c r="G7" s="4" t="s">
        <v>19</v>
      </c>
      <c r="H7" s="1"/>
      <c r="I7" s="1"/>
      <c r="M7" s="18" t="s">
        <v>10</v>
      </c>
      <c r="N7" s="18">
        <f>SUM(N4:N6)</f>
        <v>116.53999999999999</v>
      </c>
      <c r="O7" s="18">
        <f t="shared" ref="O7:P7" si="0">SUM(O4:O6)</f>
        <v>796.68000000000006</v>
      </c>
      <c r="P7" s="18">
        <f t="shared" si="0"/>
        <v>1152.18</v>
      </c>
    </row>
    <row r="8" spans="1:16" ht="22.9" customHeight="1" x14ac:dyDescent="0.25">
      <c r="A8" s="1"/>
      <c r="B8" s="1"/>
      <c r="C8" s="5"/>
      <c r="D8" s="21"/>
      <c r="E8" s="21"/>
      <c r="F8" s="21"/>
      <c r="G8" s="1"/>
      <c r="H8" s="1"/>
      <c r="I8" s="1"/>
    </row>
    <row r="9" spans="1:16" ht="22.9" customHeight="1" thickBot="1" x14ac:dyDescent="0.3">
      <c r="A9" s="1"/>
      <c r="B9" s="1"/>
      <c r="C9" s="5"/>
      <c r="D9" s="23"/>
      <c r="E9" s="21"/>
      <c r="F9" s="21"/>
      <c r="G9" s="1"/>
      <c r="H9" s="1"/>
      <c r="I9" s="1"/>
      <c r="L9" s="19" t="s">
        <v>11</v>
      </c>
    </row>
    <row r="10" spans="1:16" ht="22.9" customHeight="1" thickBot="1" x14ac:dyDescent="0.3">
      <c r="A10" s="1"/>
      <c r="B10" s="1"/>
      <c r="C10" s="6"/>
      <c r="D10" s="21"/>
      <c r="E10" s="22" t="s">
        <v>20</v>
      </c>
      <c r="F10" s="21"/>
      <c r="G10" s="4" t="s">
        <v>21</v>
      </c>
      <c r="H10" s="1"/>
      <c r="I10" s="1"/>
      <c r="L10" s="19" t="s">
        <v>14</v>
      </c>
      <c r="N10" s="18" t="s">
        <v>7</v>
      </c>
      <c r="O10" s="18" t="s">
        <v>8</v>
      </c>
      <c r="P10" s="18" t="s">
        <v>9</v>
      </c>
    </row>
    <row r="11" spans="1:16" ht="15.75" thickBot="1" x14ac:dyDescent="0.3">
      <c r="A11" s="2"/>
      <c r="B11" s="2"/>
      <c r="C11" s="7"/>
      <c r="D11" s="2"/>
      <c r="E11" s="2"/>
      <c r="F11" s="2"/>
      <c r="G11" s="2"/>
      <c r="H11" s="2"/>
      <c r="I11" s="2"/>
      <c r="N11" s="18">
        <v>34.42</v>
      </c>
      <c r="O11" s="18">
        <v>673.44</v>
      </c>
      <c r="P11" s="18">
        <v>76.17</v>
      </c>
    </row>
    <row r="12" spans="1:16" ht="22.9" customHeight="1" x14ac:dyDescent="0.25">
      <c r="A12" s="24"/>
      <c r="B12" s="3"/>
      <c r="C12" s="8"/>
      <c r="D12" s="3"/>
      <c r="E12" s="3"/>
      <c r="F12" s="3"/>
      <c r="G12" s="3"/>
      <c r="H12" s="3"/>
      <c r="I12" s="3"/>
      <c r="N12" s="18">
        <v>47.89</v>
      </c>
      <c r="O12" s="18">
        <v>36.119999999999997</v>
      </c>
      <c r="P12" s="18">
        <v>985.45</v>
      </c>
    </row>
    <row r="13" spans="1:16" ht="22.9" customHeight="1" x14ac:dyDescent="0.25">
      <c r="A13" s="19" t="s">
        <v>1</v>
      </c>
      <c r="B13" s="1"/>
      <c r="C13" s="5"/>
      <c r="D13" s="1"/>
      <c r="E13" s="1"/>
      <c r="F13" s="1"/>
      <c r="G13" s="1"/>
      <c r="H13" s="1"/>
      <c r="I13" s="1"/>
      <c r="N13" s="12">
        <v>34.229999999999997</v>
      </c>
      <c r="O13" s="12">
        <v>87.12</v>
      </c>
      <c r="P13" s="12">
        <v>90.56</v>
      </c>
    </row>
    <row r="14" spans="1:16" ht="22.9" customHeight="1" thickBot="1" x14ac:dyDescent="0.3">
      <c r="A14" s="1"/>
      <c r="B14" s="1"/>
      <c r="C14" s="5"/>
      <c r="E14" s="1"/>
      <c r="F14" s="1"/>
      <c r="G14" s="1"/>
      <c r="H14" s="1"/>
      <c r="I14" s="1"/>
      <c r="M14" s="18" t="s">
        <v>10</v>
      </c>
      <c r="N14" s="18">
        <f>INT(SUM(N11:N13))</f>
        <v>116</v>
      </c>
      <c r="O14" s="18">
        <f t="shared" ref="O14:P14" si="1">INT(SUM(O11:O13))</f>
        <v>796</v>
      </c>
      <c r="P14" s="18">
        <f t="shared" si="1"/>
        <v>1152</v>
      </c>
    </row>
    <row r="15" spans="1:16" ht="22.9" customHeight="1" thickBot="1" x14ac:dyDescent="0.3">
      <c r="A15" s="13">
        <v>7899</v>
      </c>
      <c r="B15" s="1"/>
      <c r="C15" s="13">
        <f>ROUNDUP(A15,-2)</f>
        <v>7900</v>
      </c>
      <c r="D15" s="28"/>
      <c r="E15" s="22" t="s">
        <v>22</v>
      </c>
      <c r="F15" s="21"/>
      <c r="G15" s="1"/>
      <c r="H15" s="1"/>
      <c r="I15" s="1"/>
    </row>
    <row r="16" spans="1:16" ht="22.9" customHeight="1" thickBot="1" x14ac:dyDescent="0.3">
      <c r="A16" s="1"/>
      <c r="B16" s="1"/>
      <c r="C16" s="5"/>
      <c r="D16" s="23"/>
      <c r="E16" s="21"/>
      <c r="F16" s="21"/>
      <c r="G16" s="1"/>
      <c r="H16" s="1"/>
      <c r="I16" s="1"/>
    </row>
    <row r="17" spans="1:9" ht="22.9" customHeight="1" thickBot="1" x14ac:dyDescent="0.3">
      <c r="A17" s="1"/>
      <c r="B17" s="1"/>
      <c r="C17" s="13">
        <f>ROUNDUP(A15,-3)</f>
        <v>8000</v>
      </c>
      <c r="D17" s="21"/>
      <c r="E17" s="22" t="s">
        <v>23</v>
      </c>
      <c r="F17" s="21"/>
      <c r="G17" s="1"/>
      <c r="H17" s="1"/>
      <c r="I17" s="1"/>
    </row>
    <row r="18" spans="1:9" ht="22.9" customHeight="1" thickBot="1" x14ac:dyDescent="0.3">
      <c r="A18" s="1"/>
      <c r="B18" s="1"/>
      <c r="C18" s="5"/>
      <c r="D18" s="23"/>
      <c r="E18" s="21"/>
      <c r="F18" s="21"/>
      <c r="G18" s="1"/>
      <c r="H18" s="1"/>
      <c r="I18" s="1"/>
    </row>
    <row r="19" spans="1:9" ht="22.9" customHeight="1" thickBot="1" x14ac:dyDescent="0.3">
      <c r="A19" s="1"/>
      <c r="B19" s="1"/>
      <c r="C19" s="13">
        <f>ROUNDUP(A15,-4)</f>
        <v>10000</v>
      </c>
      <c r="D19" s="21"/>
      <c r="E19" s="22" t="s">
        <v>24</v>
      </c>
      <c r="F19" s="21"/>
      <c r="G19" s="1"/>
      <c r="H19" s="1"/>
      <c r="I19" s="1"/>
    </row>
    <row r="20" spans="1:9" ht="22.9" customHeight="1" thickBot="1" x14ac:dyDescent="0.3">
      <c r="A20" s="2"/>
      <c r="B20" s="2"/>
      <c r="C20" s="7"/>
      <c r="D20" s="29"/>
      <c r="E20" s="25"/>
      <c r="F20" s="25"/>
      <c r="G20" s="2"/>
      <c r="H20" s="2"/>
      <c r="I20" s="2"/>
    </row>
    <row r="21" spans="1:9" ht="22.9" customHeight="1" x14ac:dyDescent="0.25">
      <c r="A21" s="1"/>
      <c r="B21" s="1"/>
      <c r="C21" s="5"/>
      <c r="D21" s="30"/>
      <c r="E21" s="21"/>
      <c r="F21" s="21"/>
      <c r="G21" s="1"/>
      <c r="H21" s="1"/>
      <c r="I21" s="1"/>
    </row>
    <row r="22" spans="1:9" ht="22.9" customHeight="1" x14ac:dyDescent="0.25">
      <c r="A22" s="34" t="s">
        <v>2</v>
      </c>
      <c r="C22" s="9"/>
      <c r="D22" s="23"/>
      <c r="E22" s="23"/>
      <c r="F22" s="23"/>
    </row>
    <row r="23" spans="1:9" ht="22.9" customHeight="1" thickBot="1" x14ac:dyDescent="0.3">
      <c r="D23" s="23"/>
      <c r="E23" s="23"/>
      <c r="F23" s="23"/>
    </row>
    <row r="24" spans="1:9" ht="22.9" customHeight="1" thickBot="1" x14ac:dyDescent="0.3">
      <c r="A24" s="13">
        <v>7949</v>
      </c>
      <c r="C24" s="13">
        <f>ROUNDDOWN(A24,-2)</f>
        <v>7900</v>
      </c>
      <c r="D24" s="23"/>
      <c r="E24" s="26"/>
      <c r="F24" s="31" t="s">
        <v>25</v>
      </c>
    </row>
    <row r="25" spans="1:9" ht="22.9" customHeight="1" thickBot="1" x14ac:dyDescent="0.3">
      <c r="D25" s="23"/>
      <c r="E25" s="23"/>
      <c r="F25" s="23"/>
    </row>
    <row r="26" spans="1:9" ht="22.9" customHeight="1" thickBot="1" x14ac:dyDescent="0.3">
      <c r="A26" s="1"/>
      <c r="B26" s="1"/>
      <c r="C26" s="13">
        <f>ROUNDDOWN(A24,-1)</f>
        <v>7940</v>
      </c>
      <c r="D26" s="21"/>
      <c r="E26" s="27"/>
      <c r="F26" s="31" t="s">
        <v>26</v>
      </c>
      <c r="G26" s="1"/>
      <c r="H26" s="1"/>
      <c r="I26" s="1"/>
    </row>
    <row r="27" spans="1:9" ht="22.9" customHeight="1" thickBot="1" x14ac:dyDescent="0.3">
      <c r="A27" s="2"/>
      <c r="B27" s="2"/>
      <c r="C27" s="7"/>
      <c r="D27" s="25"/>
      <c r="E27" s="25"/>
      <c r="F27" s="25"/>
      <c r="G27" s="2"/>
      <c r="H27" s="2"/>
      <c r="I27" s="2"/>
    </row>
    <row r="28" spans="1:9" ht="22.9" customHeight="1" x14ac:dyDescent="0.25">
      <c r="D28" s="23"/>
      <c r="E28" s="23"/>
      <c r="F28" s="23"/>
    </row>
    <row r="29" spans="1:9" ht="22.9" customHeight="1" x14ac:dyDescent="0.25">
      <c r="A29" s="33" t="s">
        <v>3</v>
      </c>
      <c r="C29" s="9"/>
      <c r="D29" s="23"/>
      <c r="E29" s="23"/>
      <c r="F29" s="23"/>
    </row>
    <row r="30" spans="1:9" ht="22.9" customHeight="1" thickBot="1" x14ac:dyDescent="0.3">
      <c r="D30" s="23"/>
      <c r="E30" s="23"/>
      <c r="F30" s="23"/>
    </row>
    <row r="31" spans="1:9" ht="22.9" customHeight="1" thickBot="1" x14ac:dyDescent="0.3">
      <c r="A31" s="6">
        <v>3210</v>
      </c>
      <c r="C31" s="32" t="s">
        <v>15</v>
      </c>
    </row>
    <row r="32" spans="1:9" ht="22.9" customHeight="1" thickBot="1" x14ac:dyDescent="0.3">
      <c r="C32" s="11"/>
    </row>
    <row r="33" spans="3:4" ht="22.9" customHeight="1" x14ac:dyDescent="0.25">
      <c r="C33" s="16" t="s">
        <v>4</v>
      </c>
      <c r="D33" s="14" t="s">
        <v>5</v>
      </c>
    </row>
    <row r="34" spans="3:4" ht="22.9" customHeight="1" thickBot="1" x14ac:dyDescent="0.3">
      <c r="C34" s="17">
        <f>ROUND(A31/1000,0)</f>
        <v>3</v>
      </c>
      <c r="D34" s="15">
        <f>ROUND(A31/100,0)</f>
        <v>32</v>
      </c>
    </row>
    <row r="35" spans="3:4" ht="22.9" customHeight="1" x14ac:dyDescent="0.25"/>
    <row r="36" spans="3:4" ht="22.9" customHeight="1" x14ac:dyDescent="0.25">
      <c r="D36" s="35" t="s">
        <v>6</v>
      </c>
    </row>
    <row r="37" spans="3:4" ht="22.9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Foulkes;A N Other</dc:creator>
  <cp:lastModifiedBy>S S Group</cp:lastModifiedBy>
  <dcterms:created xsi:type="dcterms:W3CDTF">2012-12-11T16:18:37Z</dcterms:created>
  <dcterms:modified xsi:type="dcterms:W3CDTF">2020-01-13T13:37:57Z</dcterms:modified>
</cp:coreProperties>
</file>