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B00F0AB4-5725-480B-B16E-1B6799F63F0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Sheet1!$A$1:$K$12</definedName>
    <definedName name="Z_2E33C0FF_07D5_412B_820C_0D340F31F604_.wvu.PrintArea" localSheetId="0" hidden="1">Sheet1!$A$1:$K$12</definedName>
  </definedNames>
  <calcPr calcId="191029"/>
  <customWorkbookViews>
    <customWorkbookView name="SSGPrintSettings" guid="{2E33C0FF-07D5-412B-820C-0D340F31F604}" maximized="1" xWindow="-8" yWindow="-8" windowWidth="1382" windowHeight="784" activeSheetId="1"/>
  </customWorkbookViews>
</workbook>
</file>

<file path=xl/calcChain.xml><?xml version="1.0" encoding="utf-8"?>
<calcChain xmlns="http://schemas.openxmlformats.org/spreadsheetml/2006/main">
  <c r="J25" i="1" l="1"/>
  <c r="C25" i="1"/>
  <c r="D25" i="1"/>
  <c r="E25" i="1"/>
  <c r="F25" i="1"/>
  <c r="G25" i="1"/>
  <c r="H25" i="1"/>
  <c r="I25" i="1"/>
  <c r="L23" i="1"/>
  <c r="B25" i="1"/>
  <c r="B12" i="1"/>
  <c r="C12" i="1"/>
  <c r="D12" i="1"/>
  <c r="E12" i="1"/>
  <c r="F12" i="1"/>
  <c r="G12" i="1"/>
  <c r="H12" i="1"/>
  <c r="I12" i="1"/>
  <c r="K20" i="1"/>
  <c r="K21" i="1"/>
  <c r="K22" i="1"/>
  <c r="K23" i="1"/>
  <c r="K24" i="1"/>
  <c r="L9" i="1"/>
  <c r="L10" i="1"/>
  <c r="L11" i="1"/>
  <c r="L12" i="1"/>
  <c r="L8" i="1"/>
  <c r="J12" i="1"/>
  <c r="K9" i="1"/>
  <c r="K10" i="1"/>
  <c r="K11" i="1"/>
  <c r="K8" i="1"/>
  <c r="J21" i="1"/>
  <c r="J22" i="1"/>
  <c r="J23" i="1"/>
  <c r="J24" i="1"/>
  <c r="J26" i="1"/>
  <c r="J27" i="1"/>
  <c r="J28" i="1"/>
  <c r="J20" i="1"/>
  <c r="J9" i="1"/>
  <c r="J10" i="1"/>
  <c r="J11" i="1"/>
  <c r="J8" i="1"/>
  <c r="L24" i="1" l="1"/>
  <c r="L25" i="1"/>
  <c r="L21" i="1"/>
  <c r="L20" i="1"/>
  <c r="L22" i="1"/>
</calcChain>
</file>

<file path=xl/sharedStrings.xml><?xml version="1.0" encoding="utf-8"?>
<sst xmlns="http://schemas.openxmlformats.org/spreadsheetml/2006/main" count="47" uniqueCount="32">
  <si>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</si>
  <si>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</si>
  <si>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</si>
  <si>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</si>
  <si>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</si>
  <si>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</si>
  <si>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</si>
  <si>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</si>
  <si>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</si>
  <si>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</si>
  <si>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</si>
  <si>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</si>
  <si>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</si>
  <si>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</si>
  <si>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</si>
  <si>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</si>
  <si>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</si>
  <si>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</si>
  <si>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</si>
  <si>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</si>
  <si>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</si>
  <si>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</si>
  <si>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</si>
  <si>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</si>
  <si>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</si>
  <si>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</si>
  <si>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</si>
  <si>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</si>
  <si>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</si>
  <si>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</si>
  <si>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</si>
  <si>
    <t>EAST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</si>
</sst>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_ ;\-#,##0.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0" xfId="0" applyNumberFormat="1"/>
    <xf numFmtId="44" fontId="0" fillId="0" borderId="0" xfId="0" applyNumberFormat="1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44" fontId="0" fillId="0" borderId="1" xfId="0" applyNumberFormat="1" applyBorder="1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selection activeCell="E4" sqref="E4"/>
    </sheetView>
  </sheetViews>
  <sheetFormatPr defaultRowHeight="15" x14ac:dyDescent="0.25"/>
  <cols>
    <col min="1" max="1" width="23.85546875" customWidth="1"/>
    <col min="2" max="2" width="10.42578125" bestFit="1" customWidth="1"/>
    <col min="5" max="10" width="10.42578125" bestFit="1" customWidth="1"/>
    <col min="11" max="11" width="9.85546875" bestFit="1" customWidth="1"/>
    <col min="12" max="12" width="11.5703125" customWidth="1"/>
  </cols>
  <sheetData>
    <row r="1" spans="1:12" x14ac:dyDescent="0.2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0"/>
    </row>
    <row r="2" spans="1:12" x14ac:dyDescent="0.25">
      <c r="A2" s="11" t="s">
        <v>30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0"/>
    </row>
    <row r="3" spans="1:12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31</v>
      </c>
    </row>
    <row r="6" spans="1:12" x14ac:dyDescent="0.25">
      <c r="K6">
        <v>0.04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</row>
    <row r="8" spans="1:12" x14ac:dyDescent="0.25">
      <c r="A8" t="s">
        <v>12</v>
      </c>
      <c r="B8" s="4">
        <v>110</v>
      </c>
      <c r="C8" s="5">
        <v>175</v>
      </c>
      <c r="D8" s="6">
        <v>140</v>
      </c>
      <c r="E8" s="6">
        <v>145</v>
      </c>
      <c r="F8" s="7">
        <v>140</v>
      </c>
      <c r="G8" s="3">
        <v>160</v>
      </c>
      <c r="H8" s="3">
        <v>140</v>
      </c>
      <c r="I8" s="3">
        <v>150</v>
      </c>
      <c r="J8" s="4">
        <f>SUM(B8:I8)</f>
        <v>1160</v>
      </c>
      <c r="K8" s="4">
        <f>J8*$K$6</f>
        <v>46.4</v>
      </c>
      <c r="L8" s="8">
        <f>J8/$J$12</f>
        <v>0.17417417417417416</v>
      </c>
    </row>
    <row r="9" spans="1:12" x14ac:dyDescent="0.25">
      <c r="A9" t="s">
        <v>13</v>
      </c>
      <c r="B9" s="4">
        <v>200</v>
      </c>
      <c r="C9" s="5">
        <v>210</v>
      </c>
      <c r="D9" s="6">
        <v>240</v>
      </c>
      <c r="E9" s="6">
        <v>240</v>
      </c>
      <c r="F9" s="7">
        <v>240</v>
      </c>
      <c r="G9" s="3">
        <v>240</v>
      </c>
      <c r="H9" s="3">
        <v>240</v>
      </c>
      <c r="I9" s="3">
        <v>240</v>
      </c>
      <c r="J9" s="4">
        <f t="shared" ref="J9:J11" si="0">SUM(B9:I9)</f>
        <v>1850</v>
      </c>
      <c r="K9" s="4">
        <f t="shared" ref="K9:K11" si="1">J9*$K$6</f>
        <v>74</v>
      </c>
      <c r="L9" s="8">
        <f t="shared" ref="L9:L12" si="2">J9/$J$12</f>
        <v>0.27777777777777779</v>
      </c>
    </row>
    <row r="10" spans="1:12" x14ac:dyDescent="0.25">
      <c r="A10" t="s">
        <v>14</v>
      </c>
      <c r="B10" s="4">
        <v>300</v>
      </c>
      <c r="C10" s="5">
        <v>180</v>
      </c>
      <c r="D10" s="6">
        <v>295</v>
      </c>
      <c r="E10" s="6">
        <v>260</v>
      </c>
      <c r="F10" s="7">
        <v>295</v>
      </c>
      <c r="G10" s="3">
        <v>230</v>
      </c>
      <c r="H10" s="3">
        <v>295</v>
      </c>
      <c r="I10" s="3">
        <v>270</v>
      </c>
      <c r="J10" s="4">
        <f t="shared" si="0"/>
        <v>2125</v>
      </c>
      <c r="K10" s="4">
        <f t="shared" si="1"/>
        <v>85</v>
      </c>
      <c r="L10" s="8">
        <f t="shared" si="2"/>
        <v>0.31906906906906907</v>
      </c>
    </row>
    <row r="11" spans="1:12" x14ac:dyDescent="0.25">
      <c r="A11" t="s">
        <v>15</v>
      </c>
      <c r="B11" s="4">
        <v>220</v>
      </c>
      <c r="C11" s="5">
        <v>195</v>
      </c>
      <c r="D11" s="6">
        <v>185</v>
      </c>
      <c r="E11" s="6">
        <v>185</v>
      </c>
      <c r="F11" s="7">
        <v>185</v>
      </c>
      <c r="G11" s="3">
        <v>185</v>
      </c>
      <c r="H11" s="3">
        <v>185</v>
      </c>
      <c r="I11" s="3">
        <v>185</v>
      </c>
      <c r="J11" s="4">
        <f t="shared" si="0"/>
        <v>1525</v>
      </c>
      <c r="K11" s="4">
        <f t="shared" si="1"/>
        <v>61</v>
      </c>
      <c r="L11" s="8">
        <f t="shared" si="2"/>
        <v>0.22897897897897898</v>
      </c>
    </row>
    <row r="12" spans="1:12" ht="15.75" thickBot="1" x14ac:dyDescent="0.3">
      <c r="A12" t="s">
        <v>16</v>
      </c>
      <c r="B12" s="9">
        <f t="shared" ref="B12:I12" si="3">SUM(B8:B11)</f>
        <v>830</v>
      </c>
      <c r="C12" s="9">
        <f t="shared" si="3"/>
        <v>760</v>
      </c>
      <c r="D12" s="9">
        <f t="shared" si="3"/>
        <v>860</v>
      </c>
      <c r="E12" s="9">
        <f t="shared" si="3"/>
        <v>830</v>
      </c>
      <c r="F12" s="9">
        <f t="shared" si="3"/>
        <v>860</v>
      </c>
      <c r="G12" s="9">
        <f t="shared" si="3"/>
        <v>815</v>
      </c>
      <c r="H12" s="9">
        <f t="shared" si="3"/>
        <v>860</v>
      </c>
      <c r="I12" s="9">
        <f t="shared" si="3"/>
        <v>845</v>
      </c>
      <c r="J12" s="9">
        <f>SUM(J8:J11)</f>
        <v>6660</v>
      </c>
      <c r="L12" s="8">
        <f t="shared" si="2"/>
        <v>1</v>
      </c>
    </row>
    <row r="13" spans="1:12" ht="15.75" thickTop="1" x14ac:dyDescent="0.25">
      <c r="A13" t="s">
        <v>17</v>
      </c>
      <c r="J13" s="4"/>
      <c r="L13" s="8"/>
    </row>
    <row r="14" spans="1:12" x14ac:dyDescent="0.25">
      <c r="A14" t="s">
        <v>18</v>
      </c>
      <c r="J14" s="4"/>
      <c r="L14" s="8"/>
    </row>
    <row r="15" spans="1:12" x14ac:dyDescent="0.25">
      <c r="A15" t="s">
        <v>19</v>
      </c>
      <c r="J15" s="4"/>
      <c r="L15" s="8"/>
    </row>
    <row r="17" spans="1:12" x14ac:dyDescent="0.25">
      <c r="A17" s="2" t="s">
        <v>20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</row>
    <row r="20" spans="1:12" x14ac:dyDescent="0.25">
      <c r="A20" t="s">
        <v>21</v>
      </c>
      <c r="B20">
        <v>306</v>
      </c>
      <c r="C20">
        <v>195</v>
      </c>
      <c r="D20">
        <v>203</v>
      </c>
      <c r="E20">
        <v>145</v>
      </c>
      <c r="F20">
        <v>140</v>
      </c>
      <c r="G20">
        <v>160</v>
      </c>
      <c r="H20">
        <v>140</v>
      </c>
      <c r="I20">
        <v>150</v>
      </c>
      <c r="J20">
        <f>SUM(B20:I20)</f>
        <v>1439</v>
      </c>
      <c r="K20" s="4">
        <f>J20*$K$6</f>
        <v>57.56</v>
      </c>
      <c r="L20" s="8">
        <f>J20/$J$25</f>
        <v>0.17137072764082412</v>
      </c>
    </row>
    <row r="21" spans="1:12" x14ac:dyDescent="0.25">
      <c r="A21" t="s">
        <v>22</v>
      </c>
      <c r="B21">
        <v>219</v>
      </c>
      <c r="C21">
        <v>147</v>
      </c>
      <c r="D21">
        <v>137</v>
      </c>
      <c r="E21">
        <v>240</v>
      </c>
      <c r="F21">
        <v>240</v>
      </c>
      <c r="G21">
        <v>240</v>
      </c>
      <c r="H21">
        <v>240</v>
      </c>
      <c r="I21">
        <v>240</v>
      </c>
      <c r="J21">
        <f t="shared" ref="J21:J28" si="4">SUM(B21:I21)</f>
        <v>1703</v>
      </c>
      <c r="K21" s="4">
        <f t="shared" ref="K21:K24" si="5">J21*$K$6</f>
        <v>68.12</v>
      </c>
      <c r="L21" s="8">
        <f t="shared" ref="L21:L25" si="6">J21/$J$25</f>
        <v>0.20281052756937001</v>
      </c>
    </row>
    <row r="22" spans="1:12" x14ac:dyDescent="0.25">
      <c r="A22" t="s">
        <v>23</v>
      </c>
      <c r="B22">
        <v>104</v>
      </c>
      <c r="C22">
        <v>230</v>
      </c>
      <c r="D22">
        <v>185</v>
      </c>
      <c r="E22">
        <v>260</v>
      </c>
      <c r="F22">
        <v>295</v>
      </c>
      <c r="G22">
        <v>230</v>
      </c>
      <c r="H22">
        <v>295</v>
      </c>
      <c r="I22">
        <v>270</v>
      </c>
      <c r="J22">
        <f t="shared" si="4"/>
        <v>1869</v>
      </c>
      <c r="K22" s="4">
        <f t="shared" si="5"/>
        <v>74.760000000000005</v>
      </c>
      <c r="L22" s="8">
        <f t="shared" si="6"/>
        <v>0.2225794926759557</v>
      </c>
    </row>
    <row r="23" spans="1:12" x14ac:dyDescent="0.25">
      <c r="A23" t="s">
        <v>24</v>
      </c>
      <c r="B23">
        <v>125</v>
      </c>
      <c r="C23">
        <v>100</v>
      </c>
      <c r="D23">
        <v>206</v>
      </c>
      <c r="E23">
        <v>185</v>
      </c>
      <c r="F23">
        <v>170</v>
      </c>
      <c r="G23">
        <v>175</v>
      </c>
      <c r="H23">
        <v>180</v>
      </c>
      <c r="I23">
        <v>185</v>
      </c>
      <c r="J23">
        <f t="shared" si="4"/>
        <v>1326</v>
      </c>
      <c r="K23" s="4">
        <f t="shared" si="5"/>
        <v>53.04</v>
      </c>
      <c r="L23" s="8">
        <f t="shared" si="6"/>
        <v>0.15791354055019649</v>
      </c>
    </row>
    <row r="24" spans="1:12" x14ac:dyDescent="0.25">
      <c r="A24" t="s">
        <v>25</v>
      </c>
      <c r="B24">
        <v>320</v>
      </c>
      <c r="C24">
        <v>255</v>
      </c>
      <c r="D24">
        <v>235</v>
      </c>
      <c r="E24">
        <v>240</v>
      </c>
      <c r="F24">
        <v>245</v>
      </c>
      <c r="G24">
        <v>250</v>
      </c>
      <c r="H24">
        <v>255</v>
      </c>
      <c r="I24">
        <v>260</v>
      </c>
      <c r="J24">
        <f t="shared" si="4"/>
        <v>2060</v>
      </c>
      <c r="K24" s="4">
        <f t="shared" si="5"/>
        <v>82.4</v>
      </c>
      <c r="L24" s="8">
        <f t="shared" si="6"/>
        <v>0.24532571156365368</v>
      </c>
    </row>
    <row r="25" spans="1:12" ht="15.75" thickBot="1" x14ac:dyDescent="0.3">
      <c r="A25" t="s">
        <v>16</v>
      </c>
      <c r="B25" s="9">
        <f>SUM(B20:B24)</f>
        <v>1074</v>
      </c>
      <c r="C25" s="9">
        <f t="shared" ref="C25:I25" si="7">SUM(C20:C24)</f>
        <v>927</v>
      </c>
      <c r="D25" s="9">
        <f t="shared" si="7"/>
        <v>966</v>
      </c>
      <c r="E25" s="9">
        <f t="shared" si="7"/>
        <v>1070</v>
      </c>
      <c r="F25" s="9">
        <f t="shared" si="7"/>
        <v>1090</v>
      </c>
      <c r="G25" s="9">
        <f t="shared" si="7"/>
        <v>1055</v>
      </c>
      <c r="H25" s="9">
        <f t="shared" si="7"/>
        <v>1110</v>
      </c>
      <c r="I25" s="9">
        <f t="shared" si="7"/>
        <v>1105</v>
      </c>
      <c r="J25" s="9">
        <f>SUM(J20:J24)</f>
        <v>8397</v>
      </c>
      <c r="L25" s="8">
        <f t="shared" si="6"/>
        <v>1</v>
      </c>
    </row>
    <row r="26" spans="1:12" ht="15.75" thickTop="1" x14ac:dyDescent="0.25">
      <c r="A26" t="s">
        <v>17</v>
      </c>
      <c r="J26">
        <f t="shared" si="4"/>
        <v>0</v>
      </c>
    </row>
    <row r="27" spans="1:12" x14ac:dyDescent="0.25">
      <c r="A27" t="s">
        <v>18</v>
      </c>
      <c r="J27">
        <f t="shared" si="4"/>
        <v>0</v>
      </c>
    </row>
    <row r="28" spans="1:12" x14ac:dyDescent="0.25">
      <c r="A28" t="s">
        <v>26</v>
      </c>
      <c r="J28">
        <f t="shared" si="4"/>
        <v>0</v>
      </c>
    </row>
    <row r="30" spans="1:12" x14ac:dyDescent="0.25">
      <c r="A30" t="s">
        <v>27</v>
      </c>
    </row>
    <row r="31" spans="1:12" x14ac:dyDescent="0.25">
      <c r="A31" t="s">
        <v>28</v>
      </c>
    </row>
  </sheetData>
  <customSheetViews>
    <customSheetView guid="{2E33C0FF-07D5-412B-820C-0D340F31F604}" showPageBreaks="1" printArea="1">
      <selection activeCell="E8" sqref="E8"/>
      <pageMargins left="0.39370078740157483" right="0.39370078740157483" top="0.39370078740157483" bottom="0.39370078740157483" header="0.31496062992125984" footer="0.31496062992125984"/>
      <printOptions gridLines="1"/>
      <pageSetup paperSize="9" orientation="landscape" horizontalDpi="200" verticalDpi="200" r:id="rId1"/>
      <headerFooter>
        <oddHeader>&amp;F&amp;RPage &amp;P</oddHeader>
        <oddFooter>&amp;C&amp;D&amp;R&amp;A</oddFooter>
      </headerFooter>
    </customSheetView>
  </customSheetViews>
  <mergeCells count="2">
    <mergeCell ref="A1:K1"/>
    <mergeCell ref="A2:K2"/>
  </mergeCells>
  <printOptions gridLines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2"/>
  <headerFooter>
    <oddHeader>&amp;F&amp;RPage &amp;P</oddHeader>
    <oddFooter>&amp;C&amp;D&amp;R&amp;A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XFD2"/>
    </sheetView>
  </sheetViews>
  <sheetFormatPr defaultRowHeight="15" x14ac:dyDescent="0.25"/>
  <cols>
    <col min="1" max="1" width="23.85546875" customWidth="1"/>
    <col min="2" max="2" width="9" bestFit="1" customWidth="1"/>
    <col min="10" max="10" width="10" customWidth="1"/>
    <col min="11" max="11" width="9.85546875" bestFit="1" customWidth="1"/>
    <col min="12" max="12" width="11.5703125" customWidth="1"/>
  </cols>
  <sheetData>
    <row r="1" spans="1:12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</sheetData>
  <customSheetViews>
    <customSheetView guid="{2E33C0FF-07D5-412B-820C-0D340F31F604}">
      <selection sqref="A1:XFD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2E33C0FF-07D5-412B-820C-0D340F31F604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2019-12-31T20:50:41Z</dcterms:modified>
</cp:coreProperties>
</file>