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ulk\Documents\FOULKES@WORK\PACKT\LEARN OFFICE 2019\CODE\CH10\FILES\"/>
    </mc:Choice>
  </mc:AlternateContent>
  <xr:revisionPtr revIDLastSave="0" documentId="13_ncr:1_{FE3DA164-0373-4571-B5E6-EBC0D61DB245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</workbook>
</file>

<file path=xl/calcChain.xml><?xml version="1.0" encoding="utf-8"?>
<calcChain xmlns="http://schemas.openxmlformats.org/spreadsheetml/2006/main">
  <c r="J11" i="1" l="1"/>
  <c r="J12" i="1"/>
  <c r="J10" i="1"/>
  <c r="J6" i="1"/>
  <c r="J7" i="1"/>
  <c r="J5" i="1"/>
  <c r="E17" i="1"/>
  <c r="E18" i="1"/>
  <c r="E19" i="1"/>
  <c r="E20" i="1"/>
  <c r="E16" i="1"/>
  <c r="D6" i="1" l="1"/>
  <c r="D7" i="1" s="1"/>
  <c r="E7" i="1" l="1"/>
  <c r="D8" i="1"/>
  <c r="E6" i="1"/>
  <c r="E8" i="1" l="1"/>
  <c r="D9" i="1"/>
  <c r="D10" i="1" l="1"/>
  <c r="E9" i="1"/>
  <c r="D11" i="1" l="1"/>
  <c r="E11" i="1" s="1"/>
  <c r="E10" i="1"/>
</calcChain>
</file>

<file path=xl/sharedStrings.xml><?xml version="1.0" encoding="utf-8"?>
<sst xmlns="http://schemas.openxmlformats.org/spreadsheetml/2006/main" count="27" uniqueCount="26">
  <si>
    <t>James</t>
  </si>
  <si>
    <t>Sue</t>
  </si>
  <si>
    <t>Elena</t>
  </si>
  <si>
    <t>Genine</t>
  </si>
  <si>
    <t>Nicole</t>
  </si>
  <si>
    <t>Brent</t>
  </si>
  <si>
    <t>Test Total</t>
  </si>
  <si>
    <t>Mark Out
Of</t>
  </si>
  <si>
    <t>Life Sciences Test Results
Safest Solutions School Group</t>
  </si>
  <si>
    <t>Price Increase</t>
  </si>
  <si>
    <t>Product Price</t>
  </si>
  <si>
    <t>New Sale Price</t>
  </si>
  <si>
    <t>New Product Price</t>
  </si>
  <si>
    <t>SAFEST SOLUTIONS CLOTHING GROUP</t>
  </si>
  <si>
    <t>%</t>
  </si>
  <si>
    <t>PRODUCT</t>
  </si>
  <si>
    <t>% CHANGE</t>
  </si>
  <si>
    <t>ACTUAL
SALES</t>
  </si>
  <si>
    <t>SAFEST SOLUTIONS GROUP - PRODUCT SALES</t>
  </si>
  <si>
    <t>Merlat</t>
  </si>
  <si>
    <t>Cholato Flak</t>
  </si>
  <si>
    <t>Straubory</t>
  </si>
  <si>
    <t>Plain Whito</t>
  </si>
  <si>
    <t>Fudgi Browno</t>
  </si>
  <si>
    <t>BUDGET SALES
PROJECTION</t>
  </si>
  <si>
    <t>Price 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</si>
</sst>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5" formatCode="&quot;£&quot;#,##0.00"/>
    <numFmt numFmtId="166" formatCode="0.0%"/>
    <numFmt numFmtId="167" formatCode="0.000%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2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 applyAlignment="1">
      <alignment vertical="center"/>
    </xf>
    <xf numFmtId="9" fontId="1" fillId="0" borderId="1" xfId="0" applyNumberFormat="1" applyFont="1" applyBorder="1" applyAlignment="1">
      <alignment vertical="center"/>
    </xf>
    <xf numFmtId="1" fontId="1" fillId="0" borderId="1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0" fontId="0" fillId="0" borderId="1" xfId="0" applyBorder="1"/>
    <xf numFmtId="9" fontId="1" fillId="0" borderId="1" xfId="1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167" fontId="1" fillId="0" borderId="1" xfId="1" applyNumberFormat="1" applyFont="1" applyBorder="1"/>
    <xf numFmtId="4" fontId="1" fillId="0" borderId="1" xfId="2" applyNumberFormat="1" applyFont="1" applyBorder="1" applyAlignment="1">
      <alignment vertical="center"/>
    </xf>
    <xf numFmtId="166" fontId="1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9" fontId="1" fillId="0" borderId="1" xfId="1" applyNumberFormat="1" applyFont="1" applyBorder="1" applyAlignment="1">
      <alignment vertical="center"/>
    </xf>
    <xf numFmtId="9" fontId="1" fillId="0" borderId="0" xfId="0" applyNumberFormat="1" applyFont="1" applyAlignment="1">
      <alignment vertical="center"/>
    </xf>
    <xf numFmtId="9" fontId="1" fillId="0" borderId="0" xfId="1" applyFont="1" applyAlignment="1">
      <alignment vertical="center"/>
    </xf>
    <xf numFmtId="9" fontId="1" fillId="0" borderId="1" xfId="0" applyNumberFormat="1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552451</xdr:colOff>
      <xdr:row>0</xdr:row>
      <xdr:rowOff>0</xdr:rowOff>
    </xdr:from>
    <xdr:to>
      <xdr:col>4</xdr:col>
      <xdr:colOff>9307</xdr:colOff>
      <xdr:row>2</xdr:row>
      <xdr:rowOff>44862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593780-19C2-474D-A3AA-9B7104F6C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1" y="0"/>
          <a:ext cx="790356" cy="768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1"/>
  <sheetViews>
    <sheetView tabSelected="1" workbookViewId="0">
      <selection activeCell="F25" sqref="F25"/>
    </sheetView>
  </sheetViews>
  <sheetFormatPr defaultColWidth="8.85546875" defaultRowHeight="15.75" x14ac:dyDescent="0.25"/>
  <cols>
    <col min="1" max="1" width="8.85546875" style="1"/>
    <col min="2" max="4" width="20" style="1" customWidth="1"/>
    <col min="5" max="5" width="17.42578125" style="1" customWidth="1"/>
    <col min="6" max="7" width="8.85546875" style="1"/>
    <col min="8" max="8" width="13.28515625" style="9" bestFit="1" customWidth="1"/>
    <col min="9" max="9" width="15" style="9" bestFit="1" customWidth="1"/>
    <col min="10" max="10" width="18.140625" style="9" bestFit="1" customWidth="1"/>
    <col min="11" max="11" width="8.85546875" style="1"/>
    <col min="12" max="12" width="13.28515625" style="1" bestFit="1" customWidth="1"/>
    <col min="13" max="13" width="14.28515625" style="1" bestFit="1" customWidth="1"/>
    <col min="14" max="14" width="14.85546875" style="1" bestFit="1" customWidth="1"/>
    <col min="15" max="16384" width="8.85546875" style="1"/>
  </cols>
  <sheetData>
    <row r="1" spans="2:10" ht="28.5" customHeight="1" x14ac:dyDescent="0.25">
      <c r="B1" s="12" t="s">
        <v>8</v>
      </c>
      <c r="C1" s="13"/>
      <c r="D1" s="13"/>
    </row>
    <row r="2" spans="2:10" ht="28.5" customHeight="1" x14ac:dyDescent="0.25">
      <c r="B2" s="13"/>
      <c r="C2" s="13"/>
      <c r="D2" s="13"/>
      <c r="E2" s="8"/>
      <c r="H2" s="14" t="s">
        <v>13</v>
      </c>
      <c r="I2" s="14"/>
      <c r="J2" s="14"/>
    </row>
    <row r="4" spans="2:10" ht="32.450000000000003" customHeight="1" x14ac:dyDescent="0.25">
      <c r="B4" s="2"/>
      <c r="C4" s="5" t="s">
        <v>6</v>
      </c>
      <c r="D4" s="7" t="s">
        <v>7</v>
      </c>
      <c r="E4" s="31" t="s">
        <v>14</v>
      </c>
      <c r="H4" s="3" t="s">
        <v>10</v>
      </c>
      <c r="I4" s="5" t="s">
        <v>9</v>
      </c>
      <c r="J4" s="7" t="s">
        <v>12</v>
      </c>
    </row>
    <row r="5" spans="2:10" ht="25.9" customHeight="1" x14ac:dyDescent="0.25">
      <c r="B5" s="2"/>
      <c r="C5" s="5">
        <v>140</v>
      </c>
      <c r="D5" s="6">
        <v>125</v>
      </c>
      <c r="E5" s="31"/>
      <c r="H5" s="3">
        <v>100</v>
      </c>
      <c r="I5" s="10">
        <v>7.0000000000000007E-2</v>
      </c>
      <c r="J5" s="27">
        <f>H5*(1+I5)</f>
        <v>107</v>
      </c>
    </row>
    <row r="6" spans="2:10" ht="25.9" customHeight="1" x14ac:dyDescent="0.25">
      <c r="B6" s="3" t="s">
        <v>0</v>
      </c>
      <c r="C6" s="4">
        <v>89</v>
      </c>
      <c r="D6" s="11">
        <f>C6/C5*D5</f>
        <v>79.464285714285708</v>
      </c>
      <c r="E6" s="20">
        <f>D6/$D$5</f>
        <v>0.63571428571428568</v>
      </c>
      <c r="H6" s="3">
        <v>250</v>
      </c>
      <c r="I6" s="26">
        <v>6.5000000000000002E-2</v>
      </c>
      <c r="J6" s="27">
        <f t="shared" ref="J6:J7" si="0">H6*(1+I6)</f>
        <v>266.25</v>
      </c>
    </row>
    <row r="7" spans="2:10" ht="25.9" customHeight="1" x14ac:dyDescent="0.25">
      <c r="B7" s="3" t="s">
        <v>1</v>
      </c>
      <c r="C7" s="4">
        <v>120</v>
      </c>
      <c r="D7" s="11">
        <f t="shared" ref="D7:D11" si="1">C7/C6*D6</f>
        <v>107.14285714285712</v>
      </c>
      <c r="E7" s="20">
        <f t="shared" ref="E7:E11" si="2">D7/$D$5</f>
        <v>0.85714285714285698</v>
      </c>
      <c r="H7" s="3">
        <v>75</v>
      </c>
      <c r="I7" s="10">
        <v>0.1</v>
      </c>
      <c r="J7" s="27">
        <f t="shared" si="0"/>
        <v>82.5</v>
      </c>
    </row>
    <row r="8" spans="2:10" ht="25.9" customHeight="1" x14ac:dyDescent="0.25">
      <c r="B8" s="3" t="s">
        <v>2</v>
      </c>
      <c r="C8" s="4">
        <v>87</v>
      </c>
      <c r="D8" s="11">
        <f t="shared" si="1"/>
        <v>77.678571428571416</v>
      </c>
      <c r="E8" s="20">
        <f t="shared" si="2"/>
        <v>0.62142857142857133</v>
      </c>
    </row>
    <row r="9" spans="2:10" ht="25.9" customHeight="1" x14ac:dyDescent="0.25">
      <c r="B9" s="3" t="s">
        <v>3</v>
      </c>
      <c r="C9" s="4">
        <v>111</v>
      </c>
      <c r="D9" s="11">
        <f t="shared" si="1"/>
        <v>99.107142857142847</v>
      </c>
      <c r="E9" s="20">
        <f t="shared" si="2"/>
        <v>0.79285714285714282</v>
      </c>
      <c r="H9" s="3" t="s">
        <v>10</v>
      </c>
      <c r="I9" s="5" t="s">
        <v>25</v>
      </c>
      <c r="J9" s="7" t="s">
        <v>11</v>
      </c>
    </row>
    <row r="10" spans="2:10" ht="25.9" customHeight="1" x14ac:dyDescent="0.25">
      <c r="B10" s="3" t="s">
        <v>4</v>
      </c>
      <c r="C10" s="4">
        <v>138</v>
      </c>
      <c r="D10" s="11">
        <f t="shared" si="1"/>
        <v>123.21428571428569</v>
      </c>
      <c r="E10" s="20">
        <f t="shared" si="2"/>
        <v>0.98571428571428554</v>
      </c>
      <c r="H10" s="3">
        <v>132</v>
      </c>
      <c r="I10" s="10">
        <v>0.3</v>
      </c>
      <c r="J10" s="27">
        <f>H10*(1-I10)</f>
        <v>92.399999999999991</v>
      </c>
    </row>
    <row r="11" spans="2:10" ht="25.9" customHeight="1" x14ac:dyDescent="0.25">
      <c r="B11" s="3" t="s">
        <v>5</v>
      </c>
      <c r="C11" s="4">
        <v>75</v>
      </c>
      <c r="D11" s="11">
        <f t="shared" si="1"/>
        <v>66.964285714285694</v>
      </c>
      <c r="E11" s="20">
        <f t="shared" si="2"/>
        <v>0.53571428571428559</v>
      </c>
      <c r="H11" s="3">
        <v>56</v>
      </c>
      <c r="I11" s="28">
        <v>0.15</v>
      </c>
      <c r="J11" s="27">
        <f t="shared" ref="J11:J12" si="3">H11*(1-I11)</f>
        <v>47.6</v>
      </c>
    </row>
    <row r="12" spans="2:10" ht="25.9" customHeight="1" x14ac:dyDescent="0.25">
      <c r="H12" s="3">
        <v>45</v>
      </c>
      <c r="I12" s="10">
        <v>0.2</v>
      </c>
      <c r="J12" s="27">
        <f t="shared" si="3"/>
        <v>36</v>
      </c>
    </row>
    <row r="13" spans="2:10" ht="25.9" customHeight="1" x14ac:dyDescent="0.25">
      <c r="B13" s="23" t="s">
        <v>18</v>
      </c>
      <c r="C13" s="23"/>
      <c r="D13" s="23"/>
      <c r="E13" s="23"/>
    </row>
    <row r="14" spans="2:10" x14ac:dyDescent="0.25">
      <c r="B14" s="23"/>
      <c r="C14" s="23"/>
      <c r="D14" s="23"/>
      <c r="E14" s="23"/>
    </row>
    <row r="15" spans="2:10" ht="31.5" x14ac:dyDescent="0.25">
      <c r="B15" s="22" t="s">
        <v>15</v>
      </c>
      <c r="C15" s="15" t="s">
        <v>17</v>
      </c>
      <c r="D15" s="16" t="s">
        <v>24</v>
      </c>
      <c r="E15" s="21" t="s">
        <v>16</v>
      </c>
      <c r="I15" s="29">
        <v>0.15</v>
      </c>
    </row>
    <row r="16" spans="2:10" x14ac:dyDescent="0.25">
      <c r="B16" s="3" t="s">
        <v>19</v>
      </c>
      <c r="C16" s="25">
        <v>97690</v>
      </c>
      <c r="D16" s="25">
        <v>90255</v>
      </c>
      <c r="E16" s="24">
        <f>C16/D16-1</f>
        <v>8.2377707606226869E-2</v>
      </c>
      <c r="I16" s="30">
        <v>15</v>
      </c>
    </row>
    <row r="17" spans="2:9" x14ac:dyDescent="0.25">
      <c r="B17" s="19" t="s">
        <v>20</v>
      </c>
      <c r="C17" s="25">
        <v>65000</v>
      </c>
      <c r="D17" s="25">
        <v>62000</v>
      </c>
      <c r="E17" s="24">
        <f t="shared" ref="E17:E20" si="4">C17/D17-1</f>
        <v>4.8387096774193505E-2</v>
      </c>
      <c r="I17" s="30">
        <v>0.15</v>
      </c>
    </row>
    <row r="18" spans="2:9" x14ac:dyDescent="0.25">
      <c r="B18" s="19" t="s">
        <v>21</v>
      </c>
      <c r="C18" s="25">
        <v>28300</v>
      </c>
      <c r="D18" s="25">
        <v>31000</v>
      </c>
      <c r="E18" s="24">
        <f t="shared" si="4"/>
        <v>-8.7096774193548332E-2</v>
      </c>
    </row>
    <row r="19" spans="2:9" x14ac:dyDescent="0.25">
      <c r="B19" s="19" t="s">
        <v>22</v>
      </c>
      <c r="C19" s="25">
        <v>194332</v>
      </c>
      <c r="D19" s="25">
        <v>180500</v>
      </c>
      <c r="E19" s="24">
        <f t="shared" si="4"/>
        <v>7.6631578947368384E-2</v>
      </c>
    </row>
    <row r="20" spans="2:9" x14ac:dyDescent="0.25">
      <c r="B20" s="19" t="s">
        <v>23</v>
      </c>
      <c r="C20" s="25">
        <v>45000</v>
      </c>
      <c r="D20" s="25">
        <v>47899</v>
      </c>
      <c r="E20" s="24">
        <f t="shared" si="4"/>
        <v>-6.0523184200087732E-2</v>
      </c>
    </row>
    <row r="21" spans="2:9" x14ac:dyDescent="0.25">
      <c r="B21" s="3"/>
      <c r="C21" s="17"/>
      <c r="D21" s="17"/>
      <c r="E21" s="18"/>
    </row>
  </sheetData>
  <mergeCells count="4">
    <mergeCell ref="B1:D2"/>
    <mergeCell ref="H2:J2"/>
    <mergeCell ref="B13:E14"/>
    <mergeCell ref="E4:E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Foulkes@Work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Author: Linda Foulkes;A N Other</dc:creator>
  <cp:lastModifiedBy>S S Group</cp:lastModifiedBy>
  <dcterms:created xsi:type="dcterms:W3CDTF">2012-12-12T06:30:30Z</dcterms:created>
  <dcterms:modified xsi:type="dcterms:W3CDTF">2020-01-12T15:10:46Z</dcterms:modified>
</cp:coreProperties>
</file>