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hidePivotFieldList="1" defaultThemeVersion="124226"/>
  <mc:AlternateContent xmlns:mc="http://schemas.openxmlformats.org/markup-compatibility/2006">
    <mc:Choice Requires="x15">
      <x15ac:absPath xmlns:x15ac="http://schemas.microsoft.com/office/spreadsheetml/2010/11/ac" url="C:\Users\foulk\Documents\FOULKES@WORK\PACKT\LEARN OFFICE 2019\CODE\CH11\FILES\"/>
    </mc:Choice>
  </mc:AlternateContent>
  <xr:revisionPtr revIDLastSave="0" documentId="13_ncr:9_{2C819384-5BFC-41C6-95C3-7F0111EA89E0}" xr6:coauthVersionLast="41" xr6:coauthVersionMax="41" xr10:uidLastSave="{00000000-0000-0000-0000-000000000000}"/>
  <bookViews>
    <workbookView xWindow="-120" yWindow="-120" windowWidth="20730" windowHeight="11760" xr2:uid="{00000000-000D-0000-FFFF-FFFF00000000}"/>
  </bookViews>
  <sheets>
    <sheet name="Chart" sheetId="4" r:id="rId1"/>
    <sheet name="SSGProducts" sheetId="3" r:id="rId2"/>
  </sheets>
  <definedNames>
    <definedName name="_xlnm._FilterDatabase" localSheetId="1" hidden="1">SSGProducts!$A$2:$F$44</definedName>
    <definedName name="Slicer_Salesperson" workbookParameter="1">#N/A</definedName>
  </definedNames>
  <calcPr calcId="191029"/>
  <pivotCaches>
    <pivotCache cacheId="1"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F8" i="3" l="1"/>
  <c r="F7" i="3"/>
  <c r="F6" i="3"/>
  <c r="F15" i="3"/>
  <c r="F14" i="3"/>
  <c r="F13" i="3"/>
  <c r="F12" i="3"/>
  <c r="F21" i="3"/>
  <c r="F20" i="3"/>
  <c r="F27" i="3"/>
  <c r="F32" i="3"/>
  <c r="F38" i="3"/>
  <c r="F37" i="3"/>
  <c r="F44" i="3"/>
  <c r="F43" i="3"/>
  <c r="F42" i="3"/>
  <c r="F5" i="3"/>
  <c r="F11" i="3"/>
  <c r="F19" i="3"/>
  <c r="F26" i="3"/>
  <c r="F25" i="3"/>
  <c r="F24" i="3"/>
  <c r="F31" i="3"/>
  <c r="F30" i="3"/>
  <c r="F36" i="3"/>
  <c r="F41" i="3"/>
  <c r="F4" i="3"/>
  <c r="F10" i="3"/>
  <c r="F18" i="3"/>
  <c r="F17" i="3"/>
  <c r="F23" i="3"/>
  <c r="F29" i="3"/>
  <c r="F35" i="3"/>
  <c r="F34" i="3"/>
  <c r="F40" i="3"/>
  <c r="F3" i="3"/>
  <c r="F9" i="3"/>
  <c r="F16" i="3"/>
  <c r="F22" i="3"/>
  <c r="F28" i="3"/>
  <c r="F33" i="3"/>
  <c r="F39" i="3"/>
  <c r="E8" i="3" l="1"/>
  <c r="E7" i="3"/>
  <c r="E6" i="3"/>
  <c r="E15" i="3"/>
  <c r="E14" i="3"/>
  <c r="E13" i="3"/>
  <c r="E12" i="3"/>
  <c r="E21" i="3"/>
  <c r="E20" i="3"/>
  <c r="E27" i="3"/>
  <c r="E32" i="3"/>
  <c r="E38" i="3"/>
  <c r="E37" i="3"/>
  <c r="E44" i="3"/>
  <c r="E43" i="3"/>
  <c r="E42" i="3"/>
  <c r="E5" i="3"/>
  <c r="E11" i="3"/>
  <c r="E19" i="3"/>
  <c r="E26" i="3"/>
  <c r="E25" i="3"/>
  <c r="E24" i="3"/>
  <c r="E31" i="3"/>
  <c r="E30" i="3"/>
  <c r="E36" i="3"/>
  <c r="E41" i="3"/>
  <c r="E4" i="3"/>
  <c r="E10" i="3"/>
  <c r="E18" i="3"/>
  <c r="E17" i="3"/>
  <c r="E23" i="3"/>
  <c r="E29" i="3"/>
  <c r="E35" i="3"/>
  <c r="E34" i="3"/>
  <c r="E40" i="3"/>
  <c r="E3" i="3"/>
  <c r="E9" i="3"/>
  <c r="E16" i="3"/>
  <c r="E22" i="3"/>
  <c r="E28" i="3"/>
  <c r="E33" i="3"/>
  <c r="E3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57457A-5BF4-4D53-86BB-19BC5B5C921D}"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<sst xmlns="http://schemas.openxmlformats.org/spreadsheetml/2006/main" count="129" uniqueCount="21">
  <si>
    <t>Sales</t>
  </si>
  <si>
    <t>Salesperson</t>
  </si>
  <si>
    <t>Units</t>
  </si>
  <si>
    <t>Price/Unit</t>
  </si>
  <si>
    <t>Due Date</t>
  </si>
  <si>
    <t>Cattapanini</t>
  </si>
  <si>
    <t>DeMauricios</t>
  </si>
  <si>
    <t>Parchequ</t>
  </si>
  <si>
    <t>Sarqueta</t>
  </si>
  <si>
    <t>Smouthy</t>
  </si>
  <si>
    <t>Patteriio</t>
  </si>
  <si>
    <t>Willousty</t>
  </si>
  <si>
    <t>Cholato Flak</t>
  </si>
  <si>
    <t>Fudgi Browno</t>
  </si>
  <si>
    <t>Straubory</t>
  </si>
  <si>
    <t>Plain Whito</t>
  </si>
  <si>
    <t>Product Name</t>
  </si>
  <si>
    <t>Column1</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</si>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</sst>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sz val="10"/>
      <name val="Arial"/>
      <family val="2"/>
    </font>
    <font>
      <sz val="11"/>
      <color theme="0"/>
      <name val="Calibri"/>
      <family val="2"/>
      <scheme val="minor"/>
    </font>
    <font>
      <sz val="12"/>
      <name val="Calibri"/>
      <family val="2"/>
      <scheme val="minor"/>
    </font>
  </fonts>
  <fills count="3">
    <fill>
      <patternFill patternType="none"/>
    </fill>
    <fill>
      <patternFill patternType="gray125"/>
    </fill>
    <fill>
      <patternFill patternType="solid">
        <fgColor theme="7"/>
      </patternFill>
    </fill>
  </fills>
  <borders count="1">
    <border>
      <left/>
      <right/>
      <top/>
      <bottom/>
      <diagonal/>
    </border>
  </borders>
  <cellStyleXfs count="3">
    <xf numFmtId="0" fontId="0" fillId="0" borderId="0"/>
    <xf numFmtId="0" fontId="1" fillId="0" borderId="0"/>
    <xf numFmtId="0" fontId="2" fillId="2" borderId="0" applyNumberFormat="0" applyBorder="0" applyAlignment="0" applyProtection="0"/>
  </cellStyleXfs>
  <cellXfs count="9">
    <xf numFmtId="0" fontId="0" fillId="0" borderId="0" xfId="0"/>
    <xf numFmtId="164" fontId="0" fillId="0" borderId="0" xfId="0" applyNumberFormat="1"/>
    <xf numFmtId="0" fontId="0" fillId="0" borderId="0" xfId="0"/>
    <xf numFmtId="0" fontId="3" fillId="0" borderId="0" xfId="0" applyFont="1"/>
    <xf numFmtId="0" fontId="2" fillId="2" borderId="0" xfId="2"/>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3">
    <cellStyle name="Accent4" xfId="2" builtinId="41"/>
    <cellStyle name="Normal" xfId="0" builtinId="0"/>
    <cellStyle name="Normal 3" xfId="1" xr:uid="{00000000-0005-0000-0000-000001000000}"/>
  </cellStyles>
  <dxfs count="1">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[ChoclatoBrowse-C.xlsx]Chart!PivotTable1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col"/>
        <c:grouping val="clustered"/>
        <c:varyColors val="0"/>
        <c:ser>
          <c:idx val="0"/>
          <c:order val="0"/>
          <c:tx>
            <c:strRef>
              <c:f>Chart!$B$1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Chart!$A$2:$A$37</c:f>
              <c:multiLvlStrCache>
                <c:ptCount val="28"/>
                <c:lvl>
                  <c:pt idx="0">
                    <c:v>Cholato Flak</c:v>
                  </c:pt>
                  <c:pt idx="1">
                    <c:v>Fudgi Browno</c:v>
                  </c:pt>
                  <c:pt idx="2">
                    <c:v>Plain Whito</c:v>
                  </c:pt>
                  <c:pt idx="3">
                    <c:v>Straubory</c:v>
                  </c:pt>
                  <c:pt idx="4">
                    <c:v>Cholato Flak</c:v>
                  </c:pt>
                  <c:pt idx="5">
                    <c:v>Fudgi Browno</c:v>
                  </c:pt>
                  <c:pt idx="6">
                    <c:v>Plain Whito</c:v>
                  </c:pt>
                  <c:pt idx="7">
                    <c:v>Straubory</c:v>
                  </c:pt>
                  <c:pt idx="8">
                    <c:v>Cholato Flak</c:v>
                  </c:pt>
                  <c:pt idx="9">
                    <c:v>Fudgi Browno</c:v>
                  </c:pt>
                  <c:pt idx="10">
                    <c:v>Plain Whito</c:v>
                  </c:pt>
                  <c:pt idx="11">
                    <c:v>Straubory</c:v>
                  </c:pt>
                  <c:pt idx="12">
                    <c:v>Cholato Flak</c:v>
                  </c:pt>
                  <c:pt idx="13">
                    <c:v>Fudgi Browno</c:v>
                  </c:pt>
                  <c:pt idx="14">
                    <c:v>Plain Whito</c:v>
                  </c:pt>
                  <c:pt idx="15">
                    <c:v>Straubory</c:v>
                  </c:pt>
                  <c:pt idx="16">
                    <c:v>Cholato Flak</c:v>
                  </c:pt>
                  <c:pt idx="17">
                    <c:v>Fudgi Browno</c:v>
                  </c:pt>
                  <c:pt idx="18">
                    <c:v>Plain Whito</c:v>
                  </c:pt>
                  <c:pt idx="19">
                    <c:v>Straubory</c:v>
                  </c:pt>
                  <c:pt idx="20">
                    <c:v>Cholato Flak</c:v>
                  </c:pt>
                  <c:pt idx="21">
                    <c:v>Fudgi Browno</c:v>
                  </c:pt>
                  <c:pt idx="22">
                    <c:v>Plain Whito</c:v>
                  </c:pt>
                  <c:pt idx="23">
                    <c:v>Straubory</c:v>
                  </c:pt>
                  <c:pt idx="24">
                    <c:v>Cholato Flak</c:v>
                  </c:pt>
                  <c:pt idx="25">
                    <c:v>Fudgi Browno</c:v>
                  </c:pt>
                  <c:pt idx="26">
                    <c:v>Plain Whito</c:v>
                  </c:pt>
                  <c:pt idx="27">
                    <c:v>Straubory</c:v>
                  </c:pt>
                </c:lvl>
                <c:lvl>
                  <c:pt idx="0">
                    <c:v>Cattapanini</c:v>
                  </c:pt>
                  <c:pt idx="4">
                    <c:v>DeMauricios</c:v>
                  </c:pt>
                  <c:pt idx="8">
                    <c:v>Parchequ</c:v>
                  </c:pt>
                  <c:pt idx="12">
                    <c:v>Patteriio</c:v>
                  </c:pt>
                  <c:pt idx="16">
                    <c:v>Sarqueta</c:v>
                  </c:pt>
                  <c:pt idx="20">
                    <c:v>Smouthy</c:v>
                  </c:pt>
                  <c:pt idx="24">
                    <c:v>Willousty</c:v>
                  </c:pt>
                </c:lvl>
              </c:multiLvlStrCache>
            </c:multiLvlStrRef>
          </c:cat>
          <c:val>
            <c:numRef>
              <c:f>Chart!$B$2:$B$37</c:f>
              <c:numCache>
                <c:formatCode>General</c:formatCode>
                <c:ptCount val="28"/>
                <c:pt idx="0">
                  <c:v>990</c:v>
                </c:pt>
                <c:pt idx="1">
                  <c:v>793</c:v>
                </c:pt>
                <c:pt idx="2">
                  <c:v>2632</c:v>
                </c:pt>
                <c:pt idx="3">
                  <c:v>378</c:v>
                </c:pt>
                <c:pt idx="4">
                  <c:v>825</c:v>
                </c:pt>
                <c:pt idx="5">
                  <c:v>1808.95</c:v>
                </c:pt>
                <c:pt idx="6">
                  <c:v>1506</c:v>
                </c:pt>
                <c:pt idx="7">
                  <c:v>860</c:v>
                </c:pt>
                <c:pt idx="8">
                  <c:v>1002.2500000000001</c:v>
                </c:pt>
                <c:pt idx="9">
                  <c:v>1002.2500000000001</c:v>
                </c:pt>
                <c:pt idx="10">
                  <c:v>1002.2500000000001</c:v>
                </c:pt>
                <c:pt idx="11">
                  <c:v>2180</c:v>
                </c:pt>
                <c:pt idx="12">
                  <c:v>624</c:v>
                </c:pt>
                <c:pt idx="13">
                  <c:v>935</c:v>
                </c:pt>
                <c:pt idx="14">
                  <c:v>682</c:v>
                </c:pt>
                <c:pt idx="15">
                  <c:v>3009.75</c:v>
                </c:pt>
                <c:pt idx="16">
                  <c:v>715.35</c:v>
                </c:pt>
                <c:pt idx="17">
                  <c:v>1925</c:v>
                </c:pt>
                <c:pt idx="18">
                  <c:v>1925</c:v>
                </c:pt>
                <c:pt idx="19">
                  <c:v>977.5</c:v>
                </c:pt>
                <c:pt idx="20">
                  <c:v>770</c:v>
                </c:pt>
                <c:pt idx="21">
                  <c:v>368</c:v>
                </c:pt>
                <c:pt idx="22">
                  <c:v>3124.9500000000003</c:v>
                </c:pt>
                <c:pt idx="23">
                  <c:v>707.19999999999993</c:v>
                </c:pt>
                <c:pt idx="24">
                  <c:v>846.8</c:v>
                </c:pt>
                <c:pt idx="25">
                  <c:v>999</c:v>
                </c:pt>
                <c:pt idx="26">
                  <c:v>2647.35</c:v>
                </c:pt>
                <c:pt idx="27">
                  <c:v>810</c:v>
                </c:pt>
              </c:numCache>
            </c:numRef>
          </c:val>
          <c:extLst>
            <c:ext xmlns:c16="http://schemas.microsoft.com/office/drawing/2014/chart" uri="{C3380CC4-5D6E-409C-BE32-E72D297353CC}">
              <c16:uniqueId val="{00000000-75BC-4512-A290-A655B6330FA2}"/>
            </c:ext>
          </c:extLst>
        </c:ser>
        <c:dLbls>
          <c:showLegendKey val="0"/>
          <c:showVal val="0"/>
          <c:showCatName val="0"/>
          <c:showSerName val="0"/>
          <c:showPercent val="0"/>
          <c:showBubbleSize val="0"/>
        </c:dLbls>
        <c:gapWidth val="100"/>
        <c:overlap val="-24"/>
        <c:axId val="743085320"/>
        <c:axId val="743085648"/>
      </c:barChart>
      <c:catAx>
        <c:axId val="743085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085648"/>
        <c:crosses val="autoZero"/>
        <c:auto val="1"/>
        <c:lblAlgn val="ctr"/>
        <c:lblOffset val="100"/>
        <c:noMultiLvlLbl val="0"/>
      </c:catAx>
      <c:valAx>
        <c:axId val="743085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308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xdr:colOff>
      <xdr:row>0</xdr:row>
      <xdr:rowOff>190499</xdr:rowOff>
    </xdr:from>
    <xdr:to>
      <xdr:col>13</xdr:col>
      <xdr:colOff>47625</xdr:colOff>
      <xdr:row>21</xdr:row>
      <xdr:rowOff>85724</xdr:rowOff>
    </xdr:to>
    <xdr:graphicFrame macro="">
      <xdr:nvGraphicFramePr>
        <xdr:cNvPr id="2" name="Chart 1">
          <a:extLst>
            <a:ext uri="{FF2B5EF4-FFF2-40B4-BE49-F238E27FC236}">
              <a16:creationId xmlns:a16="http://schemas.microsoft.com/office/drawing/2014/main" id="{C9B82D44-02C3-45C3-8719-32C95A530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47625</xdr:colOff>
      <xdr:row>0</xdr:row>
      <xdr:rowOff>180975</xdr:rowOff>
    </xdr:from>
    <xdr:to>
      <xdr:col>9</xdr:col>
      <xdr:colOff>47625</xdr:colOff>
      <xdr:row>13</xdr:row>
      <xdr:rowOff>133350</xdr:rowOff>
    </xdr:to>
    <mc:AlternateContent xmlns:mc="http://schemas.openxmlformats.org/markup-compatibility/2006">
      <mc:Choice xmlns:sle15="http://schemas.microsoft.com/office/drawing/2012/slicer" Requires="sle15">
        <xdr:graphicFrame macro="">
          <xdr:nvGraphicFramePr>
            <xdr:cNvPr id="2" name="Salesperson">
              <a:extLst>
                <a:ext uri="{FF2B5EF4-FFF2-40B4-BE49-F238E27FC236}">
                  <a16:creationId xmlns:a16="http://schemas.microsoft.com/office/drawing/2014/main" id="{97A8219A-C9FB-47E5-AEEB-9BD0FC515A7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724650" y="18097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S Group" refreshedDate="43845.99082337963" backgroundQuery="1" createdVersion="6" refreshedVersion="6" minRefreshableVersion="3" recordCount="42" xr:uid="{1C156AE2-1A25-447C-BA75-F99FEEAE0B6C}">
  <cacheSource type="external" connectionId="1"/>
  <cacheFields count="6">
    <cacheField name="Salesperson" numFmtId="0">
      <sharedItems count="7">
        <s v="Willousty"/>
        <s v="Smouthy"/>
        <s v="Sarqueta"/>
        <s v="Patteriio"/>
        <s v="Parchequ"/>
        <s v="DeMauricios"/>
        <s v="Cattapanini"/>
      </sharedItems>
    </cacheField>
    <cacheField name="Product Name" numFmtId="0">
      <sharedItems count="4">
        <s v="Cholato Flak"/>
        <s v="Fudgi Browno"/>
        <s v="Straubory"/>
        <s v="Plain Whito"/>
      </sharedItems>
    </cacheField>
    <cacheField name="Units" numFmtId="0">
      <sharedItems containsSemiMixedTypes="0" containsString="0" containsNumber="1" containsInteger="1" minValue="23" maxValue="110" count="24">
        <n v="73"/>
        <n v="100"/>
        <n v="81"/>
        <n v="110"/>
        <n v="65"/>
        <n v="90"/>
        <n v="70"/>
        <n v="23"/>
        <n v="52"/>
        <n v="60"/>
        <n v="56"/>
        <n v="68"/>
        <n v="57"/>
        <n v="80"/>
        <n v="95"/>
        <n v="85"/>
        <n v="92"/>
        <n v="62"/>
        <n v="75"/>
        <n v="86"/>
        <n v="55"/>
        <n v="99"/>
        <n v="61"/>
        <n v="28"/>
      </sharedItems>
    </cacheField>
    <cacheField name="Price/Unit" numFmtId="0">
      <sharedItems containsSemiMixedTypes="0" containsString="0" containsNumber="1" minValue="9.99" maxValue="16" count="15">
        <n v="11.6"/>
        <n v="9.99"/>
        <n v="10"/>
        <n v="11"/>
        <n v="16"/>
        <n v="13.6"/>
        <n v="12.55"/>
        <n v="11.5"/>
        <n v="12"/>
        <n v="10.55"/>
        <n v="10.9"/>
        <n v="12.65"/>
        <n v="13"/>
        <n v="13.5"/>
        <n v="11.2"/>
      </sharedItems>
    </cacheField>
    <cacheField name="Sales" numFmtId="0">
      <sharedItems containsSemiMixedTypes="0" containsString="0" containsNumber="1" minValue="368" maxValue="1199"/>
    </cacheField>
    <cacheField name="Due Date" numFmtId="0">
      <sharedItems containsSemiMixedTypes="0" containsNonDate="0" containsDate="1" containsString="0" minDate="2019-05-01T00:00:00" maxDate="2019-06-02T00:00:00" count="2">
        <d v="2019-05-01T00:00:00"/>
        <d v="2019-06-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x v="0"/>
    <n v="846.8"/>
    <x v="0"/>
  </r>
  <r>
    <x v="0"/>
    <x v="1"/>
    <x v="1"/>
    <x v="1"/>
    <n v="999"/>
    <x v="0"/>
  </r>
  <r>
    <x v="0"/>
    <x v="2"/>
    <x v="2"/>
    <x v="2"/>
    <n v="810"/>
    <x v="1"/>
  </r>
  <r>
    <x v="0"/>
    <x v="3"/>
    <x v="3"/>
    <x v="1"/>
    <n v="1098.9000000000001"/>
    <x v="0"/>
  </r>
  <r>
    <x v="0"/>
    <x v="3"/>
    <x v="4"/>
    <x v="1"/>
    <n v="649.35"/>
    <x v="0"/>
  </r>
  <r>
    <x v="0"/>
    <x v="3"/>
    <x v="5"/>
    <x v="1"/>
    <n v="899.1"/>
    <x v="1"/>
  </r>
  <r>
    <x v="1"/>
    <x v="0"/>
    <x v="6"/>
    <x v="3"/>
    <n v="770"/>
    <x v="1"/>
  </r>
  <r>
    <x v="1"/>
    <x v="1"/>
    <x v="7"/>
    <x v="4"/>
    <n v="368"/>
    <x v="0"/>
  </r>
  <r>
    <x v="1"/>
    <x v="2"/>
    <x v="8"/>
    <x v="5"/>
    <n v="707.19999999999993"/>
    <x v="0"/>
  </r>
  <r>
    <x v="1"/>
    <x v="3"/>
    <x v="9"/>
    <x v="6"/>
    <n v="753"/>
    <x v="0"/>
  </r>
  <r>
    <x v="1"/>
    <x v="3"/>
    <x v="4"/>
    <x v="6"/>
    <n v="815.75"/>
    <x v="0"/>
  </r>
  <r>
    <x v="1"/>
    <x v="3"/>
    <x v="10"/>
    <x v="6"/>
    <n v="702.80000000000007"/>
    <x v="1"/>
  </r>
  <r>
    <x v="1"/>
    <x v="3"/>
    <x v="11"/>
    <x v="6"/>
    <n v="853.40000000000009"/>
    <x v="1"/>
  </r>
  <r>
    <x v="2"/>
    <x v="0"/>
    <x v="12"/>
    <x v="6"/>
    <n v="715.35"/>
    <x v="1"/>
  </r>
  <r>
    <x v="2"/>
    <x v="1"/>
    <x v="13"/>
    <x v="3"/>
    <n v="880"/>
    <x v="0"/>
  </r>
  <r>
    <x v="2"/>
    <x v="1"/>
    <x v="14"/>
    <x v="3"/>
    <n v="1045"/>
    <x v="0"/>
  </r>
  <r>
    <x v="2"/>
    <x v="2"/>
    <x v="15"/>
    <x v="7"/>
    <n v="977.5"/>
    <x v="1"/>
  </r>
  <r>
    <x v="2"/>
    <x v="3"/>
    <x v="13"/>
    <x v="3"/>
    <n v="880"/>
    <x v="1"/>
  </r>
  <r>
    <x v="2"/>
    <x v="3"/>
    <x v="14"/>
    <x v="3"/>
    <n v="1045"/>
    <x v="1"/>
  </r>
  <r>
    <x v="3"/>
    <x v="0"/>
    <x v="8"/>
    <x v="8"/>
    <n v="624"/>
    <x v="1"/>
  </r>
  <r>
    <x v="3"/>
    <x v="1"/>
    <x v="15"/>
    <x v="3"/>
    <n v="935"/>
    <x v="1"/>
  </r>
  <r>
    <x v="3"/>
    <x v="2"/>
    <x v="16"/>
    <x v="7"/>
    <n v="1058"/>
    <x v="0"/>
  </r>
  <r>
    <x v="3"/>
    <x v="2"/>
    <x v="14"/>
    <x v="9"/>
    <n v="1002.2500000000001"/>
    <x v="0"/>
  </r>
  <r>
    <x v="3"/>
    <x v="2"/>
    <x v="5"/>
    <x v="9"/>
    <n v="949.50000000000011"/>
    <x v="1"/>
  </r>
  <r>
    <x v="3"/>
    <x v="3"/>
    <x v="17"/>
    <x v="3"/>
    <n v="682"/>
    <x v="1"/>
  </r>
  <r>
    <x v="4"/>
    <x v="0"/>
    <x v="14"/>
    <x v="9"/>
    <n v="1002.2500000000001"/>
    <x v="0"/>
  </r>
  <r>
    <x v="4"/>
    <x v="1"/>
    <x v="14"/>
    <x v="9"/>
    <n v="1002.2500000000001"/>
    <x v="1"/>
  </r>
  <r>
    <x v="4"/>
    <x v="2"/>
    <x v="5"/>
    <x v="10"/>
    <n v="981"/>
    <x v="0"/>
  </r>
  <r>
    <x v="4"/>
    <x v="2"/>
    <x v="3"/>
    <x v="10"/>
    <n v="1199"/>
    <x v="0"/>
  </r>
  <r>
    <x v="4"/>
    <x v="3"/>
    <x v="14"/>
    <x v="9"/>
    <n v="1002.2500000000001"/>
    <x v="1"/>
  </r>
  <r>
    <x v="5"/>
    <x v="0"/>
    <x v="18"/>
    <x v="3"/>
    <n v="825"/>
    <x v="0"/>
  </r>
  <r>
    <x v="5"/>
    <x v="1"/>
    <x v="18"/>
    <x v="11"/>
    <n v="948.75"/>
    <x v="0"/>
  </r>
  <r>
    <x v="5"/>
    <x v="1"/>
    <x v="11"/>
    <x v="11"/>
    <n v="860.2"/>
    <x v="1"/>
  </r>
  <r>
    <x v="5"/>
    <x v="2"/>
    <x v="19"/>
    <x v="2"/>
    <n v="860"/>
    <x v="0"/>
  </r>
  <r>
    <x v="5"/>
    <x v="3"/>
    <x v="20"/>
    <x v="6"/>
    <n v="690.25"/>
    <x v="1"/>
  </r>
  <r>
    <x v="5"/>
    <x v="3"/>
    <x v="4"/>
    <x v="6"/>
    <n v="815.75"/>
    <x v="1"/>
  </r>
  <r>
    <x v="6"/>
    <x v="0"/>
    <x v="21"/>
    <x v="2"/>
    <n v="990"/>
    <x v="0"/>
  </r>
  <r>
    <x v="6"/>
    <x v="1"/>
    <x v="22"/>
    <x v="12"/>
    <n v="793"/>
    <x v="1"/>
  </r>
  <r>
    <x v="6"/>
    <x v="2"/>
    <x v="23"/>
    <x v="13"/>
    <n v="378"/>
    <x v="1"/>
  </r>
  <r>
    <x v="6"/>
    <x v="3"/>
    <x v="18"/>
    <x v="14"/>
    <n v="840"/>
    <x v="0"/>
  </r>
  <r>
    <x v="6"/>
    <x v="3"/>
    <x v="13"/>
    <x v="14"/>
    <n v="896"/>
    <x v="0"/>
  </r>
  <r>
    <x v="6"/>
    <x v="3"/>
    <x v="13"/>
    <x v="14"/>
    <n v="89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AEAA1-0584-4531-9650-BC8715070F7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37" firstHeaderRow="1" firstDataRow="1" firstDataCol="1"/>
  <pivotFields count="6">
    <pivotField axis="axisRow" showAll="0">
      <items count="8">
        <item x="6"/>
        <item x="5"/>
        <item x="4"/>
        <item x="3"/>
        <item x="2"/>
        <item x="1"/>
        <item x="0"/>
        <item t="default"/>
      </items>
    </pivotField>
    <pivotField axis="axisRow" showAll="0">
      <items count="5">
        <item x="0"/>
        <item x="1"/>
        <item x="3"/>
        <item x="2"/>
        <item t="default"/>
      </items>
    </pivotField>
    <pivotField showAll="0"/>
    <pivotField showAll="0"/>
    <pivotField dataField="1" showAll="0"/>
    <pivotField showAll="0"/>
  </pivotFields>
  <rowFields count="2">
    <field x="0"/>
    <field x="1"/>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dataFields count="1">
    <dataField name="Sum of Sale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53F9746-C317-4CEA-BB3B-926D8D285916}" sourceName="Salesperson">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AEF2185F-76B8-4720-A702-2BF7307B0F48}" cache="Slicer_Salesperson" caption="Salespers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B6E531-48A8-40D3-9BBE-D5B0A8D620AE}" name="Table1" displayName="Table1" ref="A2:F44" totalsRowShown="0" headerRowCellStyle="Accent4">
  <autoFilter ref="A2:F44" xr:uid="{CA07A96C-41E5-450F-A71D-4F83AAD6ABEC}"/>
  <tableColumns count="6">
    <tableColumn id="1" xr3:uid="{D796A393-AD92-4A76-91E9-524DA8E25801}" name="Salesperson"/>
    <tableColumn id="2" xr3:uid="{AEA9F4FE-C117-48C3-8C96-3F52621DBE8A}" name="Product Name"/>
    <tableColumn id="3" xr3:uid="{FC6A152A-1FF0-435E-8E08-C445716D6BAF}" name="Units"/>
    <tableColumn id="4" xr3:uid="{5451E724-3C52-4FB0-98AD-7B8269253AA5}" name="Price/Unit"/>
    <tableColumn id="5" xr3:uid="{B4CAA42A-E886-49CC-B1A0-AC69BF3F5184}" name="Sales">
      <calculatedColumnFormula>C3*D3</calculatedColumnFormula>
    </tableColumn>
    <tableColumn id="6" xr3:uid="{AF0E945D-7974-40E3-9C76-D5FB5AD86593}" name="Due Date" dataDxfId="0"/>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A391B5-4730-40CC-81AB-BDB442E9212E}" name="Table2" displayName="Table2" ref="D46:D47" insertRow="1" totalsRowShown="0">
  <autoFilter ref="D46:D47" xr:uid="{5A19FBFE-BF3A-44D3-BC51-C5043BEFDC7B}"/>
  <tableColumns count="1">
    <tableColumn id="1" xr3:uid="{BE286929-EC9D-48CA-B3D4-3172206448A1}"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1E0CD-3570-4716-99AE-DBD3676810A9}">
  <dimension ref="A1:B37"/>
  <sheetViews>
    <sheetView tabSelected="1" workbookViewId="0">
      <selection activeCell="C5" sqref="C5"/>
    </sheetView>
  </sheetViews>
  <sheetFormatPr defaultRowHeight="15" x14ac:dyDescent="0.25"/>
  <cols>
    <col min="1" max="1" width="17" bestFit="1" customWidth="1"/>
    <col min="2" max="2" width="12.140625" bestFit="1" customWidth="1"/>
  </cols>
  <sheetData>
    <row r="1" spans="1:2" x14ac:dyDescent="0.25">
      <c r="A1" s="5" t="s">
        <v>18</v>
      </c>
      <c r="B1" t="s">
        <v>20</v>
      </c>
    </row>
    <row r="2" spans="1:2" x14ac:dyDescent="0.25">
      <c r="A2" s="6" t="s">
        <v>5</v>
      </c>
      <c r="B2" s="7">
        <v>4793</v>
      </c>
    </row>
    <row r="3" spans="1:2" x14ac:dyDescent="0.25">
      <c r="A3" s="8" t="s">
        <v>12</v>
      </c>
      <c r="B3" s="7">
        <v>990</v>
      </c>
    </row>
    <row r="4" spans="1:2" x14ac:dyDescent="0.25">
      <c r="A4" s="8" t="s">
        <v>13</v>
      </c>
      <c r="B4" s="7">
        <v>793</v>
      </c>
    </row>
    <row r="5" spans="1:2" x14ac:dyDescent="0.25">
      <c r="A5" s="8" t="s">
        <v>15</v>
      </c>
      <c r="B5" s="7">
        <v>2632</v>
      </c>
    </row>
    <row r="6" spans="1:2" x14ac:dyDescent="0.25">
      <c r="A6" s="8" t="s">
        <v>14</v>
      </c>
      <c r="B6" s="7">
        <v>378</v>
      </c>
    </row>
    <row r="7" spans="1:2" x14ac:dyDescent="0.25">
      <c r="A7" s="6" t="s">
        <v>6</v>
      </c>
      <c r="B7" s="7">
        <v>4999.95</v>
      </c>
    </row>
    <row r="8" spans="1:2" x14ac:dyDescent="0.25">
      <c r="A8" s="8" t="s">
        <v>12</v>
      </c>
      <c r="B8" s="7">
        <v>825</v>
      </c>
    </row>
    <row r="9" spans="1:2" x14ac:dyDescent="0.25">
      <c r="A9" s="8" t="s">
        <v>13</v>
      </c>
      <c r="B9" s="7">
        <v>1808.95</v>
      </c>
    </row>
    <row r="10" spans="1:2" x14ac:dyDescent="0.25">
      <c r="A10" s="8" t="s">
        <v>15</v>
      </c>
      <c r="B10" s="7">
        <v>1506</v>
      </c>
    </row>
    <row r="11" spans="1:2" x14ac:dyDescent="0.25">
      <c r="A11" s="8" t="s">
        <v>14</v>
      </c>
      <c r="B11" s="7">
        <v>860</v>
      </c>
    </row>
    <row r="12" spans="1:2" x14ac:dyDescent="0.25">
      <c r="A12" s="6" t="s">
        <v>7</v>
      </c>
      <c r="B12" s="7">
        <v>5186.75</v>
      </c>
    </row>
    <row r="13" spans="1:2" x14ac:dyDescent="0.25">
      <c r="A13" s="8" t="s">
        <v>12</v>
      </c>
      <c r="B13" s="7">
        <v>1002.2500000000001</v>
      </c>
    </row>
    <row r="14" spans="1:2" x14ac:dyDescent="0.25">
      <c r="A14" s="8" t="s">
        <v>13</v>
      </c>
      <c r="B14" s="7">
        <v>1002.2500000000001</v>
      </c>
    </row>
    <row r="15" spans="1:2" x14ac:dyDescent="0.25">
      <c r="A15" s="8" t="s">
        <v>15</v>
      </c>
      <c r="B15" s="7">
        <v>1002.2500000000001</v>
      </c>
    </row>
    <row r="16" spans="1:2" x14ac:dyDescent="0.25">
      <c r="A16" s="8" t="s">
        <v>14</v>
      </c>
      <c r="B16" s="7">
        <v>2180</v>
      </c>
    </row>
    <row r="17" spans="1:2" x14ac:dyDescent="0.25">
      <c r="A17" s="6" t="s">
        <v>10</v>
      </c>
      <c r="B17" s="7">
        <v>5250.75</v>
      </c>
    </row>
    <row r="18" spans="1:2" x14ac:dyDescent="0.25">
      <c r="A18" s="8" t="s">
        <v>12</v>
      </c>
      <c r="B18" s="7">
        <v>624</v>
      </c>
    </row>
    <row r="19" spans="1:2" x14ac:dyDescent="0.25">
      <c r="A19" s="8" t="s">
        <v>13</v>
      </c>
      <c r="B19" s="7">
        <v>935</v>
      </c>
    </row>
    <row r="20" spans="1:2" x14ac:dyDescent="0.25">
      <c r="A20" s="8" t="s">
        <v>15</v>
      </c>
      <c r="B20" s="7">
        <v>682</v>
      </c>
    </row>
    <row r="21" spans="1:2" x14ac:dyDescent="0.25">
      <c r="A21" s="8" t="s">
        <v>14</v>
      </c>
      <c r="B21" s="7">
        <v>3009.75</v>
      </c>
    </row>
    <row r="22" spans="1:2" x14ac:dyDescent="0.25">
      <c r="A22" s="6" t="s">
        <v>8</v>
      </c>
      <c r="B22" s="7">
        <v>5542.85</v>
      </c>
    </row>
    <row r="23" spans="1:2" x14ac:dyDescent="0.25">
      <c r="A23" s="8" t="s">
        <v>12</v>
      </c>
      <c r="B23" s="7">
        <v>715.35</v>
      </c>
    </row>
    <row r="24" spans="1:2" x14ac:dyDescent="0.25">
      <c r="A24" s="8" t="s">
        <v>13</v>
      </c>
      <c r="B24" s="7">
        <v>1925</v>
      </c>
    </row>
    <row r="25" spans="1:2" x14ac:dyDescent="0.25">
      <c r="A25" s="8" t="s">
        <v>15</v>
      </c>
      <c r="B25" s="7">
        <v>1925</v>
      </c>
    </row>
    <row r="26" spans="1:2" x14ac:dyDescent="0.25">
      <c r="A26" s="8" t="s">
        <v>14</v>
      </c>
      <c r="B26" s="7">
        <v>977.5</v>
      </c>
    </row>
    <row r="27" spans="1:2" x14ac:dyDescent="0.25">
      <c r="A27" s="6" t="s">
        <v>9</v>
      </c>
      <c r="B27" s="7">
        <v>4970.1500000000005</v>
      </c>
    </row>
    <row r="28" spans="1:2" x14ac:dyDescent="0.25">
      <c r="A28" s="8" t="s">
        <v>12</v>
      </c>
      <c r="B28" s="7">
        <v>770</v>
      </c>
    </row>
    <row r="29" spans="1:2" x14ac:dyDescent="0.25">
      <c r="A29" s="8" t="s">
        <v>13</v>
      </c>
      <c r="B29" s="7">
        <v>368</v>
      </c>
    </row>
    <row r="30" spans="1:2" x14ac:dyDescent="0.25">
      <c r="A30" s="8" t="s">
        <v>15</v>
      </c>
      <c r="B30" s="7">
        <v>3124.9500000000003</v>
      </c>
    </row>
    <row r="31" spans="1:2" x14ac:dyDescent="0.25">
      <c r="A31" s="8" t="s">
        <v>14</v>
      </c>
      <c r="B31" s="7">
        <v>707.19999999999993</v>
      </c>
    </row>
    <row r="32" spans="1:2" x14ac:dyDescent="0.25">
      <c r="A32" s="6" t="s">
        <v>11</v>
      </c>
      <c r="B32" s="7">
        <v>5303.15</v>
      </c>
    </row>
    <row r="33" spans="1:2" x14ac:dyDescent="0.25">
      <c r="A33" s="8" t="s">
        <v>12</v>
      </c>
      <c r="B33" s="7">
        <v>846.8</v>
      </c>
    </row>
    <row r="34" spans="1:2" x14ac:dyDescent="0.25">
      <c r="A34" s="8" t="s">
        <v>13</v>
      </c>
      <c r="B34" s="7">
        <v>999</v>
      </c>
    </row>
    <row r="35" spans="1:2" x14ac:dyDescent="0.25">
      <c r="A35" s="8" t="s">
        <v>15</v>
      </c>
      <c r="B35" s="7">
        <v>2647.35</v>
      </c>
    </row>
    <row r="36" spans="1:2" x14ac:dyDescent="0.25">
      <c r="A36" s="8" t="s">
        <v>14</v>
      </c>
      <c r="B36" s="7">
        <v>810</v>
      </c>
    </row>
    <row r="37" spans="1:2" x14ac:dyDescent="0.25">
      <c r="A37" s="6" t="s">
        <v>19</v>
      </c>
      <c r="B37" s="7">
        <v>36046.6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46"/>
  <sheetViews>
    <sheetView workbookViewId="0">
      <selection activeCell="C5" sqref="C5"/>
    </sheetView>
  </sheetViews>
  <sheetFormatPr defaultRowHeight="15" x14ac:dyDescent="0.25"/>
  <cols>
    <col min="1" max="1" width="15.140625" customWidth="1"/>
    <col min="2" max="2" width="15.7109375" customWidth="1"/>
    <col min="3" max="5" width="15.140625" customWidth="1"/>
    <col min="6" max="6" width="23.85546875" bestFit="1" customWidth="1"/>
  </cols>
  <sheetData>
    <row r="2" spans="1:8" ht="15.75" x14ac:dyDescent="0.25">
      <c r="A2" s="4" t="s">
        <v>1</v>
      </c>
      <c r="B2" s="4" t="s">
        <v>16</v>
      </c>
      <c r="C2" s="4" t="s">
        <v>2</v>
      </c>
      <c r="D2" s="4" t="s">
        <v>3</v>
      </c>
      <c r="E2" s="4" t="s">
        <v>0</v>
      </c>
      <c r="F2" s="4" t="s">
        <v>4</v>
      </c>
      <c r="H2" s="3"/>
    </row>
    <row r="3" spans="1:8" ht="15.75" x14ac:dyDescent="0.25">
      <c r="A3" t="s">
        <v>11</v>
      </c>
      <c r="B3" t="s">
        <v>12</v>
      </c>
      <c r="C3">
        <v>73</v>
      </c>
      <c r="D3">
        <v>11.6</v>
      </c>
      <c r="E3">
        <f t="shared" ref="E3:E44" si="0">C3*D3</f>
        <v>846.8</v>
      </c>
      <c r="F3" s="1">
        <f>DATE(2019,5,1)</f>
        <v>43586</v>
      </c>
      <c r="H3" s="3"/>
    </row>
    <row r="4" spans="1:8" ht="15.75" x14ac:dyDescent="0.25">
      <c r="A4" t="s">
        <v>11</v>
      </c>
      <c r="B4" t="s">
        <v>13</v>
      </c>
      <c r="C4">
        <v>100</v>
      </c>
      <c r="D4">
        <v>9.99</v>
      </c>
      <c r="E4">
        <f t="shared" si="0"/>
        <v>999</v>
      </c>
      <c r="F4" s="1">
        <f>DATE(2019,5,1)</f>
        <v>43586</v>
      </c>
      <c r="H4" s="3"/>
    </row>
    <row r="5" spans="1:8" ht="15.75" x14ac:dyDescent="0.25">
      <c r="A5" t="s">
        <v>11</v>
      </c>
      <c r="B5" t="s">
        <v>14</v>
      </c>
      <c r="C5">
        <v>81</v>
      </c>
      <c r="D5">
        <v>10</v>
      </c>
      <c r="E5">
        <f t="shared" si="0"/>
        <v>810</v>
      </c>
      <c r="F5" s="1">
        <f>DATE(2019,6,1)</f>
        <v>43617</v>
      </c>
      <c r="H5" s="3"/>
    </row>
    <row r="6" spans="1:8" ht="15.75" x14ac:dyDescent="0.25">
      <c r="A6" t="s">
        <v>11</v>
      </c>
      <c r="B6" t="s">
        <v>15</v>
      </c>
      <c r="C6">
        <v>110</v>
      </c>
      <c r="D6">
        <v>9.99</v>
      </c>
      <c r="E6">
        <f t="shared" si="0"/>
        <v>1098.9000000000001</v>
      </c>
      <c r="F6" s="1">
        <f>DATE(2019,5,1)</f>
        <v>43586</v>
      </c>
      <c r="H6" s="3"/>
    </row>
    <row r="7" spans="1:8" ht="15.75" x14ac:dyDescent="0.25">
      <c r="A7" t="s">
        <v>11</v>
      </c>
      <c r="B7" t="s">
        <v>15</v>
      </c>
      <c r="C7">
        <v>65</v>
      </c>
      <c r="D7">
        <v>9.99</v>
      </c>
      <c r="E7">
        <f t="shared" si="0"/>
        <v>649.35</v>
      </c>
      <c r="F7" s="1">
        <f>DATE(2019,5,1)</f>
        <v>43586</v>
      </c>
      <c r="H7" s="3"/>
    </row>
    <row r="8" spans="1:8" ht="15.75" x14ac:dyDescent="0.25">
      <c r="A8" t="s">
        <v>11</v>
      </c>
      <c r="B8" t="s">
        <v>15</v>
      </c>
      <c r="C8">
        <v>90</v>
      </c>
      <c r="D8">
        <v>9.99</v>
      </c>
      <c r="E8">
        <f t="shared" si="0"/>
        <v>899.1</v>
      </c>
      <c r="F8" s="1">
        <f>DATE(2019,6,1)</f>
        <v>43617</v>
      </c>
      <c r="H8" s="3"/>
    </row>
    <row r="9" spans="1:8" ht="15.75" x14ac:dyDescent="0.25">
      <c r="A9" t="s">
        <v>9</v>
      </c>
      <c r="B9" t="s">
        <v>12</v>
      </c>
      <c r="C9">
        <v>70</v>
      </c>
      <c r="D9">
        <v>11</v>
      </c>
      <c r="E9">
        <f t="shared" si="0"/>
        <v>770</v>
      </c>
      <c r="F9" s="1">
        <f>DATE(2019,6,1)</f>
        <v>43617</v>
      </c>
      <c r="H9" s="3"/>
    </row>
    <row r="10" spans="1:8" s="2" customFormat="1" ht="15.75" x14ac:dyDescent="0.25">
      <c r="A10" t="s">
        <v>9</v>
      </c>
      <c r="B10" t="s">
        <v>13</v>
      </c>
      <c r="C10">
        <v>23</v>
      </c>
      <c r="D10">
        <v>16</v>
      </c>
      <c r="E10">
        <f t="shared" si="0"/>
        <v>368</v>
      </c>
      <c r="F10" s="1">
        <f>DATE(2019,5,1)</f>
        <v>43586</v>
      </c>
      <c r="H10" s="3"/>
    </row>
    <row r="11" spans="1:8" ht="15.75" x14ac:dyDescent="0.25">
      <c r="A11" t="s">
        <v>9</v>
      </c>
      <c r="B11" t="s">
        <v>14</v>
      </c>
      <c r="C11">
        <v>52</v>
      </c>
      <c r="D11">
        <v>13.6</v>
      </c>
      <c r="E11">
        <f t="shared" si="0"/>
        <v>707.19999999999993</v>
      </c>
      <c r="F11" s="1">
        <f>DATE(2019,5,1)</f>
        <v>43586</v>
      </c>
      <c r="H11" s="3"/>
    </row>
    <row r="12" spans="1:8" x14ac:dyDescent="0.25">
      <c r="A12" t="s">
        <v>9</v>
      </c>
      <c r="B12" t="s">
        <v>15</v>
      </c>
      <c r="C12">
        <v>60</v>
      </c>
      <c r="D12">
        <v>12.55</v>
      </c>
      <c r="E12">
        <f t="shared" si="0"/>
        <v>753</v>
      </c>
      <c r="F12" s="1">
        <f>DATE(2019,5,1)</f>
        <v>43586</v>
      </c>
    </row>
    <row r="13" spans="1:8" x14ac:dyDescent="0.25">
      <c r="A13" t="s">
        <v>9</v>
      </c>
      <c r="B13" t="s">
        <v>15</v>
      </c>
      <c r="C13">
        <v>65</v>
      </c>
      <c r="D13">
        <v>12.55</v>
      </c>
      <c r="E13">
        <f t="shared" si="0"/>
        <v>815.75</v>
      </c>
      <c r="F13" s="1">
        <f>DATE(2019,5,1)</f>
        <v>43586</v>
      </c>
    </row>
    <row r="14" spans="1:8" x14ac:dyDescent="0.25">
      <c r="A14" t="s">
        <v>9</v>
      </c>
      <c r="B14" t="s">
        <v>15</v>
      </c>
      <c r="C14">
        <v>56</v>
      </c>
      <c r="D14">
        <v>12.55</v>
      </c>
      <c r="E14">
        <f t="shared" si="0"/>
        <v>702.80000000000007</v>
      </c>
      <c r="F14" s="1">
        <f>DATE(2019,6,1)</f>
        <v>43617</v>
      </c>
    </row>
    <row r="15" spans="1:8" x14ac:dyDescent="0.25">
      <c r="A15" t="s">
        <v>9</v>
      </c>
      <c r="B15" t="s">
        <v>15</v>
      </c>
      <c r="C15">
        <v>68</v>
      </c>
      <c r="D15">
        <v>12.55</v>
      </c>
      <c r="E15">
        <f t="shared" si="0"/>
        <v>853.40000000000009</v>
      </c>
      <c r="F15" s="1">
        <f>DATE(2019,6,1)</f>
        <v>43617</v>
      </c>
    </row>
    <row r="16" spans="1:8" x14ac:dyDescent="0.25">
      <c r="A16" t="s">
        <v>8</v>
      </c>
      <c r="B16" t="s">
        <v>12</v>
      </c>
      <c r="C16">
        <v>57</v>
      </c>
      <c r="D16">
        <v>12.55</v>
      </c>
      <c r="E16">
        <f t="shared" si="0"/>
        <v>715.35</v>
      </c>
      <c r="F16" s="1">
        <f>DATE(2019,6,1)</f>
        <v>43617</v>
      </c>
    </row>
    <row r="17" spans="1:6" x14ac:dyDescent="0.25">
      <c r="A17" t="s">
        <v>8</v>
      </c>
      <c r="B17" t="s">
        <v>13</v>
      </c>
      <c r="C17">
        <v>80</v>
      </c>
      <c r="D17">
        <v>11</v>
      </c>
      <c r="E17">
        <f t="shared" si="0"/>
        <v>880</v>
      </c>
      <c r="F17" s="1">
        <f>DATE(2019,5,1)</f>
        <v>43586</v>
      </c>
    </row>
    <row r="18" spans="1:6" x14ac:dyDescent="0.25">
      <c r="A18" t="s">
        <v>8</v>
      </c>
      <c r="B18" t="s">
        <v>13</v>
      </c>
      <c r="C18">
        <v>95</v>
      </c>
      <c r="D18">
        <v>11</v>
      </c>
      <c r="E18">
        <f t="shared" si="0"/>
        <v>1045</v>
      </c>
      <c r="F18" s="1">
        <f>DATE(2019,5,1)</f>
        <v>43586</v>
      </c>
    </row>
    <row r="19" spans="1:6" x14ac:dyDescent="0.25">
      <c r="A19" t="s">
        <v>8</v>
      </c>
      <c r="B19" t="s">
        <v>14</v>
      </c>
      <c r="C19">
        <v>85</v>
      </c>
      <c r="D19">
        <v>11.5</v>
      </c>
      <c r="E19">
        <f t="shared" si="0"/>
        <v>977.5</v>
      </c>
      <c r="F19" s="1">
        <f>DATE(2019,6,1)</f>
        <v>43617</v>
      </c>
    </row>
    <row r="20" spans="1:6" x14ac:dyDescent="0.25">
      <c r="A20" t="s">
        <v>8</v>
      </c>
      <c r="B20" t="s">
        <v>15</v>
      </c>
      <c r="C20">
        <v>80</v>
      </c>
      <c r="D20">
        <v>11</v>
      </c>
      <c r="E20">
        <f t="shared" si="0"/>
        <v>880</v>
      </c>
      <c r="F20" s="1">
        <f>DATE(2019,6,1)</f>
        <v>43617</v>
      </c>
    </row>
    <row r="21" spans="1:6" x14ac:dyDescent="0.25">
      <c r="A21" t="s">
        <v>8</v>
      </c>
      <c r="B21" t="s">
        <v>15</v>
      </c>
      <c r="C21">
        <v>95</v>
      </c>
      <c r="D21">
        <v>11</v>
      </c>
      <c r="E21">
        <f t="shared" si="0"/>
        <v>1045</v>
      </c>
      <c r="F21" s="1">
        <f>DATE(2019,6,1)</f>
        <v>43617</v>
      </c>
    </row>
    <row r="22" spans="1:6" x14ac:dyDescent="0.25">
      <c r="A22" t="s">
        <v>10</v>
      </c>
      <c r="B22" t="s">
        <v>12</v>
      </c>
      <c r="C22">
        <v>52</v>
      </c>
      <c r="D22">
        <v>12</v>
      </c>
      <c r="E22">
        <f t="shared" si="0"/>
        <v>624</v>
      </c>
      <c r="F22" s="1">
        <f>DATE(2019,6,1)</f>
        <v>43617</v>
      </c>
    </row>
    <row r="23" spans="1:6" x14ac:dyDescent="0.25">
      <c r="A23" t="s">
        <v>10</v>
      </c>
      <c r="B23" t="s">
        <v>13</v>
      </c>
      <c r="C23">
        <v>85</v>
      </c>
      <c r="D23">
        <v>11</v>
      </c>
      <c r="E23">
        <f t="shared" si="0"/>
        <v>935</v>
      </c>
      <c r="F23" s="1">
        <f>DATE(2019,6,1)</f>
        <v>43617</v>
      </c>
    </row>
    <row r="24" spans="1:6" x14ac:dyDescent="0.25">
      <c r="A24" t="s">
        <v>10</v>
      </c>
      <c r="B24" t="s">
        <v>14</v>
      </c>
      <c r="C24">
        <v>92</v>
      </c>
      <c r="D24">
        <v>11.5</v>
      </c>
      <c r="E24">
        <f t="shared" si="0"/>
        <v>1058</v>
      </c>
      <c r="F24" s="1">
        <f>DATE(2019,5,1)</f>
        <v>43586</v>
      </c>
    </row>
    <row r="25" spans="1:6" x14ac:dyDescent="0.25">
      <c r="A25" t="s">
        <v>10</v>
      </c>
      <c r="B25" t="s">
        <v>14</v>
      </c>
      <c r="C25">
        <v>95</v>
      </c>
      <c r="D25">
        <v>10.55</v>
      </c>
      <c r="E25">
        <f t="shared" si="0"/>
        <v>1002.2500000000001</v>
      </c>
      <c r="F25" s="1">
        <f>DATE(2019,5,1)</f>
        <v>43586</v>
      </c>
    </row>
    <row r="26" spans="1:6" x14ac:dyDescent="0.25">
      <c r="A26" t="s">
        <v>10</v>
      </c>
      <c r="B26" t="s">
        <v>14</v>
      </c>
      <c r="C26">
        <v>90</v>
      </c>
      <c r="D26">
        <v>10.55</v>
      </c>
      <c r="E26">
        <f t="shared" si="0"/>
        <v>949.50000000000011</v>
      </c>
      <c r="F26" s="1">
        <f>DATE(2019,6,1)</f>
        <v>43617</v>
      </c>
    </row>
    <row r="27" spans="1:6" x14ac:dyDescent="0.25">
      <c r="A27" t="s">
        <v>10</v>
      </c>
      <c r="B27" t="s">
        <v>15</v>
      </c>
      <c r="C27">
        <v>62</v>
      </c>
      <c r="D27">
        <v>11</v>
      </c>
      <c r="E27">
        <f t="shared" si="0"/>
        <v>682</v>
      </c>
      <c r="F27" s="1">
        <f>DATE(2019,6,1)</f>
        <v>43617</v>
      </c>
    </row>
    <row r="28" spans="1:6" x14ac:dyDescent="0.25">
      <c r="A28" t="s">
        <v>7</v>
      </c>
      <c r="B28" t="s">
        <v>12</v>
      </c>
      <c r="C28">
        <v>95</v>
      </c>
      <c r="D28">
        <v>10.55</v>
      </c>
      <c r="E28">
        <f t="shared" si="0"/>
        <v>1002.2500000000001</v>
      </c>
      <c r="F28" s="1">
        <f>DATE(2019,5,1)</f>
        <v>43586</v>
      </c>
    </row>
    <row r="29" spans="1:6" x14ac:dyDescent="0.25">
      <c r="A29" t="s">
        <v>7</v>
      </c>
      <c r="B29" t="s">
        <v>13</v>
      </c>
      <c r="C29">
        <v>95</v>
      </c>
      <c r="D29">
        <v>10.55</v>
      </c>
      <c r="E29">
        <f t="shared" si="0"/>
        <v>1002.2500000000001</v>
      </c>
      <c r="F29" s="1">
        <f>DATE(2019,6,1)</f>
        <v>43617</v>
      </c>
    </row>
    <row r="30" spans="1:6" x14ac:dyDescent="0.25">
      <c r="A30" t="s">
        <v>7</v>
      </c>
      <c r="B30" t="s">
        <v>14</v>
      </c>
      <c r="C30">
        <v>90</v>
      </c>
      <c r="D30">
        <v>10.9</v>
      </c>
      <c r="E30">
        <f t="shared" si="0"/>
        <v>981</v>
      </c>
      <c r="F30" s="1">
        <f>DATE(2019,5,1)</f>
        <v>43586</v>
      </c>
    </row>
    <row r="31" spans="1:6" x14ac:dyDescent="0.25">
      <c r="A31" t="s">
        <v>7</v>
      </c>
      <c r="B31" t="s">
        <v>14</v>
      </c>
      <c r="C31">
        <v>110</v>
      </c>
      <c r="D31">
        <v>10.9</v>
      </c>
      <c r="E31">
        <f t="shared" si="0"/>
        <v>1199</v>
      </c>
      <c r="F31" s="1">
        <f>DATE(2019,5,1)</f>
        <v>43586</v>
      </c>
    </row>
    <row r="32" spans="1:6" x14ac:dyDescent="0.25">
      <c r="A32" t="s">
        <v>7</v>
      </c>
      <c r="B32" t="s">
        <v>15</v>
      </c>
      <c r="C32">
        <v>95</v>
      </c>
      <c r="D32">
        <v>10.55</v>
      </c>
      <c r="E32">
        <f t="shared" si="0"/>
        <v>1002.2500000000001</v>
      </c>
      <c r="F32" s="1">
        <f>DATE(2019,6,1)</f>
        <v>43617</v>
      </c>
    </row>
    <row r="33" spans="1:6" x14ac:dyDescent="0.25">
      <c r="A33" t="s">
        <v>6</v>
      </c>
      <c r="B33" t="s">
        <v>12</v>
      </c>
      <c r="C33">
        <v>75</v>
      </c>
      <c r="D33">
        <v>11</v>
      </c>
      <c r="E33">
        <f t="shared" si="0"/>
        <v>825</v>
      </c>
      <c r="F33" s="1">
        <f>DATE(2019,5,1)</f>
        <v>43586</v>
      </c>
    </row>
    <row r="34" spans="1:6" x14ac:dyDescent="0.25">
      <c r="A34" t="s">
        <v>6</v>
      </c>
      <c r="B34" t="s">
        <v>13</v>
      </c>
      <c r="C34">
        <v>75</v>
      </c>
      <c r="D34">
        <v>12.65</v>
      </c>
      <c r="E34">
        <f t="shared" si="0"/>
        <v>948.75</v>
      </c>
      <c r="F34" s="1">
        <f>DATE(2019,5,1)</f>
        <v>43586</v>
      </c>
    </row>
    <row r="35" spans="1:6" x14ac:dyDescent="0.25">
      <c r="A35" t="s">
        <v>6</v>
      </c>
      <c r="B35" t="s">
        <v>13</v>
      </c>
      <c r="C35">
        <v>68</v>
      </c>
      <c r="D35">
        <v>12.65</v>
      </c>
      <c r="E35">
        <f t="shared" si="0"/>
        <v>860.2</v>
      </c>
      <c r="F35" s="1">
        <f>DATE(2019,6,1)</f>
        <v>43617</v>
      </c>
    </row>
    <row r="36" spans="1:6" x14ac:dyDescent="0.25">
      <c r="A36" t="s">
        <v>6</v>
      </c>
      <c r="B36" t="s">
        <v>14</v>
      </c>
      <c r="C36">
        <v>86</v>
      </c>
      <c r="D36">
        <v>10</v>
      </c>
      <c r="E36">
        <f t="shared" si="0"/>
        <v>860</v>
      </c>
      <c r="F36" s="1">
        <f>DATE(2019,5,1)</f>
        <v>43586</v>
      </c>
    </row>
    <row r="37" spans="1:6" x14ac:dyDescent="0.25">
      <c r="A37" t="s">
        <v>6</v>
      </c>
      <c r="B37" t="s">
        <v>15</v>
      </c>
      <c r="C37">
        <v>55</v>
      </c>
      <c r="D37">
        <v>12.55</v>
      </c>
      <c r="E37">
        <f t="shared" si="0"/>
        <v>690.25</v>
      </c>
      <c r="F37" s="1">
        <f>DATE(2019,6,1)</f>
        <v>43617</v>
      </c>
    </row>
    <row r="38" spans="1:6" x14ac:dyDescent="0.25">
      <c r="A38" t="s">
        <v>6</v>
      </c>
      <c r="B38" t="s">
        <v>15</v>
      </c>
      <c r="C38">
        <v>65</v>
      </c>
      <c r="D38">
        <v>12.55</v>
      </c>
      <c r="E38">
        <f t="shared" si="0"/>
        <v>815.75</v>
      </c>
      <c r="F38" s="1">
        <f>DATE(2019,6,1)</f>
        <v>43617</v>
      </c>
    </row>
    <row r="39" spans="1:6" x14ac:dyDescent="0.25">
      <c r="A39" t="s">
        <v>5</v>
      </c>
      <c r="B39" t="s">
        <v>12</v>
      </c>
      <c r="C39">
        <v>99</v>
      </c>
      <c r="D39">
        <v>10</v>
      </c>
      <c r="E39">
        <f t="shared" si="0"/>
        <v>990</v>
      </c>
      <c r="F39" s="1">
        <f>DATE(2019,5,1)</f>
        <v>43586</v>
      </c>
    </row>
    <row r="40" spans="1:6" x14ac:dyDescent="0.25">
      <c r="A40" t="s">
        <v>5</v>
      </c>
      <c r="B40" t="s">
        <v>13</v>
      </c>
      <c r="C40">
        <v>61</v>
      </c>
      <c r="D40">
        <v>13</v>
      </c>
      <c r="E40">
        <f t="shared" si="0"/>
        <v>793</v>
      </c>
      <c r="F40" s="1">
        <f>DATE(2019,6,1)</f>
        <v>43617</v>
      </c>
    </row>
    <row r="41" spans="1:6" x14ac:dyDescent="0.25">
      <c r="A41" t="s">
        <v>5</v>
      </c>
      <c r="B41" t="s">
        <v>14</v>
      </c>
      <c r="C41">
        <v>28</v>
      </c>
      <c r="D41">
        <v>13.5</v>
      </c>
      <c r="E41">
        <f t="shared" si="0"/>
        <v>378</v>
      </c>
      <c r="F41" s="1">
        <f>DATE(2019,6,1)</f>
        <v>43617</v>
      </c>
    </row>
    <row r="42" spans="1:6" x14ac:dyDescent="0.25">
      <c r="A42" t="s">
        <v>5</v>
      </c>
      <c r="B42" t="s">
        <v>15</v>
      </c>
      <c r="C42">
        <v>75</v>
      </c>
      <c r="D42">
        <v>11.2</v>
      </c>
      <c r="E42">
        <f t="shared" si="0"/>
        <v>840</v>
      </c>
      <c r="F42" s="1">
        <f>DATE(2019,5,1)</f>
        <v>43586</v>
      </c>
    </row>
    <row r="43" spans="1:6" x14ac:dyDescent="0.25">
      <c r="A43" t="s">
        <v>5</v>
      </c>
      <c r="B43" t="s">
        <v>15</v>
      </c>
      <c r="C43">
        <v>80</v>
      </c>
      <c r="D43">
        <v>11.2</v>
      </c>
      <c r="E43">
        <f t="shared" si="0"/>
        <v>896</v>
      </c>
      <c r="F43" s="1">
        <f>DATE(2019,5,1)</f>
        <v>43586</v>
      </c>
    </row>
    <row r="44" spans="1:6" x14ac:dyDescent="0.25">
      <c r="A44" t="s">
        <v>5</v>
      </c>
      <c r="B44" t="s">
        <v>15</v>
      </c>
      <c r="C44">
        <v>80</v>
      </c>
      <c r="D44">
        <v>11.2</v>
      </c>
      <c r="E44">
        <f t="shared" si="0"/>
        <v>896</v>
      </c>
      <c r="F44" s="1">
        <f>DATE(2019,6,1)</f>
        <v>43617</v>
      </c>
    </row>
    <row r="46" spans="1:6" x14ac:dyDescent="0.25">
      <c r="D46" t="s">
        <v>17</v>
      </c>
    </row>
  </sheetData>
  <pageMargins left="0.7" right="0.7" top="0.75" bottom="0.75" header="0.3" footer="0.3"/>
  <pageSetup paperSize="9"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E b 4 v U K 3 J a K + o A A A A + Q A A A B I A H A B D b 2 5 m a W c v U G F j a 2 F n Z S 5 4 b W w g o h g A K K A U A A A A A A A A A A A A A A A A A A A A A A A A A A A A h Y / R C o I w G I V f R X b v N i d Z y O 8 k u k 0 I g o j u x l o 6 0 h l u N t + t i x 6 p V 0 g o q 7 s u z + E 7 8 J 3 H 7 Q 7 5 0 N T B V X V W t y Z D E a Y o U E a 2 R 2 3 K D P X u F C 5 Q z m E j 5 F m U K h h h Y 9 P B 6 g x V z l 1 S Q r z 3 2 M e 4 7 U r C K I 3 I v l h v Z a U a E W p j n T B S o c / q + H + F O O x e M p z h J M G z e J 7 g K G E M y N R D o c 2 X Y a M y p k B + S l j 1 t e s 7 x Z U J D 0 s g U w T y v s G f U E s D B B Q A A g A I A B G + L 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v i 9 Q M A 5 4 t e A A A A B g A Q A A E w A c A E Z v c m 1 1 b G F z L 1 N l Y 3 R p b 2 4 x L m 0 g o h g A K K A U A A A A A A A A A A A A A A A A A A A A A A A A A A A A b Y 8 x a 8 M w E I V 3 g / + D U J c E j E u g d A m Z n A 5 d Q s A p H U I G W b 4 2 I t J d k E 6 Q Y v z f K 9 l t l + Y W H e + 7 9 x 4 K o N k Q i n Z + V + u y K I t w V h 5 6 c V C d h Z X Y C A t c F i J N S 9 F r S M r L T Y O t m + g 9 I L + T v 3 R E l 8 V y O O 6 U g 4 2 c n f I 0 H h t C T i e n a g 5 4 k M 1 Z 4 W c O / 7 q C T E n T a X 3 w C s M H e d e Q j Q 4 z D I u 5 r R o G 2 S o L 4 Q o + E M p K c K K C 4 c Z j J Q a 5 9 9 R H z S I 3 / 4 N v a D g k 9 R X 5 + a n O s T 8 e o + E x w 1 8 H R t e B n + B U d k f f R h B b x X 8 l f d r Z O B j H Z V k Y v P v B 9 T d Q S w E C L Q A U A A I A C A A R v i 9 Q r c l o r 6 g A A A D 5 A A A A E g A A A A A A A A A A A A A A A A A A A A A A Q 2 9 u Z m l n L 1 B h Y 2 t h Z 2 U u e G 1 s U E s B A i 0 A F A A C A A g A E b 4 v U A / K 6 a u k A A A A 6 Q A A A B M A A A A A A A A A A A A A A A A A 9 A A A A F t D b 2 5 0 Z W 5 0 X 1 R 5 c G V z X S 5 4 b W x Q S w E C L Q A U A A I A C A A R v i 9 Q M A 5 4 t e A A A A B g A Q A A E w A A A A A A A A A A A A A A A A D l A Q A A R m 9 y b X V s Y X M v U 2 V j d G l v b j E u b V 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A C g A A A A A A A J 4 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Q 2 h h c n Q i I C 8 + P E V u d H J 5 I F R 5 c G U 9 I k Z p b G x U b 0 R h d G F N b 2 R l b E V u Y W J s Z W Q i I F Z h b H V l P S J s M C I g L z 4 8 R W 5 0 c n k g V H l w Z T 0 i T m F t Z V V w Z G F 0 Z W R B Z n R l c k Z p b G w i I F Z h b H V l P S J s M C I g L z 4 8 R W 5 0 c n k g V H l w Z T 0 i U m V z d W x 0 V H l w Z S I g V m F s d W U 9 I n N U Y W J s Z S I g L z 4 8 R W 5 0 c n k g V H l w Z T 0 i Q n V m Z m V y T m V 4 d F J l Z n J l c 2 g i I F Z h b H V l P S J s M C I g L z 4 8 R W 5 0 c n k g V H l w Z T 0 i U G l 2 b 3 R P Y m p l Y 3 R O Y W 1 l I i B W Y W x 1 Z T 0 i c 0 N o Y X J 0 I V B p d m 9 0 V G F i b G U x I i A v P j x F b n R y e S B U e X B l P S J G a W x s Z W R D b 2 1 w b G V 0 Z V J l c 3 V s d F R v V 2 9 y a 3 N o Z W V 0 I i B W Y W x 1 Z T 0 i b D A i I C 8 + P E V u d H J 5 I F R 5 c G U 9 I k F k Z G V k V G 9 E Y X R h T W 9 k Z W w i I F Z h b H V l P S J s M C I g L z 4 8 R W 5 0 c n k g V H l w Z T 0 i R m l s b E N v d W 5 0 I i B W Y W x 1 Z T 0 i b D Q y I i A v P j x F b n R y e S B U e X B l P S J G a W x s R X J y b 3 J D b 2 R l I i B W Y W x 1 Z T 0 i c 1 V u a 2 5 v d 2 4 i I C 8 + P E V u d H J 5 I F R 5 c G U 9 I k Z p b G x F c n J v c k N v d W 5 0 I i B W Y W x 1 Z T 0 i b D A i I C 8 + P E V u d H J 5 I F R 5 c G U 9 I k Z p b G x M Y X N 0 V X B k Y X R l Z C I g V m F s d W U 9 I m Q y M D I w L T A x L T E 1 V D I z O j Q 2 O j Q 4 L j M 3 N T g z M j B a I i A v P j x F b n R y e S B U e X B l P S J G a W x s Q 2 9 s d W 1 u V H l w Z X M i I F Z h b H V l P S J z Q m d Z R E J R V U g i I C 8 + P E V u d H J 5 I F R 5 c G U 9 I k Z p b G x D b 2 x 1 b W 5 O Y W 1 l c y I g V m F s d W U 9 I n N b J n F 1 b 3 Q 7 U 2 F s Z X N w Z X J z b 2 4 m c X V v d D s s J n F 1 b 3 Q 7 U H J v Z H V j d C B O Y W 1 l J n F 1 b 3 Q 7 L C Z x d W 9 0 O 1 V u a X R z J n F 1 b 3 Q 7 L C Z x d W 9 0 O 1 B y a W N l L 1 V u a X Q m c X V v d D s s J n F 1 b 3 Q 7 U 2 F s Z X M m c X V v d D s s J n F 1 b 3 Q 7 R H V l I E R h d G 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E v Q 2 h h b m d l Z C B U e X B l L n t T Y W x l c 3 B l c n N v b i w w f S Z x d W 9 0 O y w m c X V v d D t T Z W N 0 a W 9 u M S 9 U Y W J s Z T E v Q 2 h h b m d l Z C B U e X B l L n t Q c m 9 k d W N 0 I E 5 h b W U s M X 0 m c X V v d D s s J n F 1 b 3 Q 7 U 2 V j d G l v b j E v V G F i b G U x L 0 N o Y W 5 n Z W Q g V H l w Z S 5 7 V W 5 p d H M s M n 0 m c X V v d D s s J n F 1 b 3 Q 7 U 2 V j d G l v b j E v V G F i b G U x L 0 N o Y W 5 n Z W Q g V H l w Z S 5 7 U H J p Y 2 U v V W 5 p d C w z f S Z x d W 9 0 O y w m c X V v d D t T Z W N 0 a W 9 u M S 9 U Y W J s Z T E v Q 2 h h b m d l Z C B U e X B l L n t T Y W x l c y w 0 f S Z x d W 9 0 O y w m c X V v d D t T Z W N 0 a W 9 u M S 9 U Y W J s Z T E v Q 2 h h b m d l Z C B U e X B l L n t E d W U g R G F 0 Z S w 1 f S Z x d W 9 0 O 1 0 s J n F 1 b 3 Q 7 Q 2 9 s d W 1 u Q 2 9 1 b n Q m c X V v d D s 6 N i w m c X V v d D t L Z X l D b 2 x 1 b W 5 O Y W 1 l c y Z x d W 9 0 O z p b X S w m c X V v d D t D b 2 x 1 b W 5 J Z G V u d G l 0 a W V z J n F 1 b 3 Q 7 O l s m c X V v d D t T Z W N 0 a W 9 u M S 9 U Y W J s Z T E v Q 2 h h b m d l Z C B U e X B l L n t T Y W x l c 3 B l c n N v b i w w f S Z x d W 9 0 O y w m c X V v d D t T Z W N 0 a W 9 u M S 9 U Y W J s Z T E v Q 2 h h b m d l Z C B U e X B l L n t Q c m 9 k d W N 0 I E 5 h b W U s M X 0 m c X V v d D s s J n F 1 b 3 Q 7 U 2 V j d G l v b j E v V G F i b G U x L 0 N o Y W 5 n Z W Q g V H l w Z S 5 7 V W 5 p d H M s M n 0 m c X V v d D s s J n F 1 b 3 Q 7 U 2 V j d G l v b j E v V G F i b G U x L 0 N o Y W 5 n Z W Q g V H l w Z S 5 7 U H J p Y 2 U v V W 5 p d C w z f S Z x d W 9 0 O y w m c X V v d D t T Z W N 0 a W 9 u M S 9 U Y W J s Z T E v Q 2 h h b m d l Z C B U e X B l L n t T Y W x l c y w 0 f S Z x d W 9 0 O y w m c X V v d D t T Z W N 0 a W 9 u M S 9 U Y W J s Z T E v Q 2 h h b m d l Z C B U e X B l L n t E d W U g R G F 0 Z S w 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A d 6 l A U R U o u S r 3 C h C U J 6 M h z A A A A A A I A A A A A A B B m A A A A A Q A A I A A A A P E o N t 3 F M V R g 0 4 z b 5 W F B U Y p G A T u Z A / v a j r k b a B u G z c r c A A A A A A 6 A A A A A A g A A I A A A A K k 9 n 9 g X 3 3 e w 0 Z Y S E A P u h / 9 i J v 9 g o W 4 s O w y R I T K u M r C j U A A A A L B A h N s 4 S r 3 4 B J 5 S P w J 5 y 9 j L p Q P Z 6 v 9 N q 7 O O m + P X K Q k 7 8 A W 9 h x l 0 P U U K X T y U d r j C i 0 x c i I C F 0 e X W j j u S P W b h J C n G a 1 e E H 1 k P s j 7 r W 6 b x 9 j 2 F Q A A A A A 3 b 3 7 h x l Q W 1 N + 7 n N 5 n 6 Z z P M B o m K i h u E g / b t R F U a H K j c I 6 i a D z N L R 6 Y G c d n 6 U F E 3 z D 6 W L A a H f U j 7 z A Y 3 L f N E 3 0 0 = < / D a t a M a s h u p > 
</file>

<file path=customXml/itemProps1.xml><?xml version="1.0" encoding="utf-8"?>
<ds:datastoreItem xmlns:ds="http://schemas.openxmlformats.org/officeDocument/2006/customXml" ds:itemID="{B1B96DDC-B6EC-4553-9140-0E10856276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vt:lpstr>
      <vt:lpstr>SSGProducts</vt:lpstr>
    </vt:vector>
  </TitlesOfParts>
  <Company>Foulkes@Work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lindav;Author: Linda Foulkes</dc:creator>
  <cp:lastModifiedBy>S S Group</cp:lastModifiedBy>
  <cp:lastPrinted>2020-01-15T23:43:03Z</cp:lastPrinted>
  <dcterms:created xsi:type="dcterms:W3CDTF">2011-01-22T14:18:57Z</dcterms:created>
  <dcterms:modified xsi:type="dcterms:W3CDTF">2020-01-15T23:50:00Z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P_SLICER_Slicer_Salesperson">
    <vt:lpwstr/>
  </property>
</Properties>
</file>