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2\FILES\ANALYSIS\"/>
    </mc:Choice>
  </mc:AlternateContent>
  <xr:revisionPtr revIDLastSave="0" documentId="8_{FF16B163-0C07-43DF-864A-E0C22FB53EDD}" xr6:coauthVersionLast="44" xr6:coauthVersionMax="44" xr10:uidLastSave="{00000000-0000-0000-0000-000000000000}"/>
  <bookViews>
    <workbookView xWindow="-120" yWindow="-120" windowWidth="20730" windowHeight="11760" xr2:uid="{26C68CCE-F6B8-4FE1-AB74-4CB36898C845}"/>
  </bookViews>
  <sheets>
    <sheet name="Scenario Summary" sheetId="3" r:id="rId1"/>
    <sheet name="SOLVERSCENAR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B31" i="1"/>
  <c r="E16" i="1" l="1"/>
  <c r="B16" i="1"/>
  <c r="E14" i="1"/>
  <c r="B33" i="1" l="1"/>
</calcChain>
</file>

<file path=xl/sharedStrings.xml><?xml version="1.0" encoding="utf-8"?>
<sst xmlns="http://schemas.openxmlformats.org/spreadsheetml/2006/main" count="49" uniqueCount="46">
  <si>
    <t xml:space="preserve"> Budget Forecast</t>
  </si>
  <si>
    <t>Salaries</t>
  </si>
  <si>
    <t>Australia</t>
  </si>
  <si>
    <t>Rent/Utilities</t>
  </si>
  <si>
    <t>Canada</t>
  </si>
  <si>
    <t>Advertising</t>
  </si>
  <si>
    <t>Germany</t>
  </si>
  <si>
    <t>Office Expenses</t>
  </si>
  <si>
    <t>Great Britain</t>
  </si>
  <si>
    <t>Liability Insurance</t>
  </si>
  <si>
    <t>United States</t>
  </si>
  <si>
    <t>Other</t>
  </si>
  <si>
    <t>Total Income</t>
  </si>
  <si>
    <t>Total Expenses</t>
  </si>
  <si>
    <t>Profit / Loss</t>
  </si>
  <si>
    <t>Budget</t>
  </si>
  <si>
    <t>Gross Revenue</t>
  </si>
  <si>
    <t>Cost of Goods Sold</t>
  </si>
  <si>
    <t>Gross Profit</t>
  </si>
  <si>
    <t>Rent</t>
  </si>
  <si>
    <t>Utilities</t>
  </si>
  <si>
    <t>General Administrative</t>
  </si>
  <si>
    <t>Expenses</t>
  </si>
  <si>
    <t>Operating Income</t>
  </si>
  <si>
    <t>SAFEST SOLUTIONS GROUP</t>
  </si>
  <si>
    <t>Expenses (2022 Projected)</t>
  </si>
  <si>
    <t>Income (2022 Projected)</t>
  </si>
  <si>
    <t>FY 2020</t>
  </si>
  <si>
    <t>$B$22</t>
  </si>
  <si>
    <t>$B$23</t>
  </si>
  <si>
    <t>$B$27</t>
  </si>
  <si>
    <t>$B$28</t>
  </si>
  <si>
    <t>$B$29</t>
  </si>
  <si>
    <t>$B$25</t>
  </si>
  <si>
    <t>$B$31</t>
  </si>
  <si>
    <t>$B$33</t>
  </si>
  <si>
    <t>Actual</t>
  </si>
  <si>
    <t>Created by S S Group on 2020/01/30</t>
  </si>
  <si>
    <t>Revenue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</si>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</sst>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3" fontId="0" fillId="0" borderId="5" xfId="0" applyNumberFormat="1" applyBorder="1"/>
    <xf numFmtId="164" fontId="0" fillId="0" borderId="0" xfId="0" applyNumberFormat="1"/>
    <xf numFmtId="44" fontId="0" fillId="0" borderId="7" xfId="1" applyFont="1" applyBorder="1"/>
    <xf numFmtId="44" fontId="0" fillId="0" borderId="8" xfId="1" applyFont="1" applyBorder="1"/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2" fillId="0" borderId="4" xfId="0" applyFont="1" applyBorder="1"/>
    <xf numFmtId="44" fontId="0" fillId="0" borderId="5" xfId="1" applyFont="1" applyBorder="1"/>
    <xf numFmtId="0" fontId="2" fillId="0" borderId="6" xfId="0" applyFont="1" applyBorder="1"/>
    <xf numFmtId="44" fontId="0" fillId="0" borderId="0" xfId="1" applyFont="1"/>
    <xf numFmtId="0" fontId="0" fillId="0" borderId="6" xfId="0" applyBorder="1" applyAlignment="1">
      <alignment horizontal="right"/>
    </xf>
    <xf numFmtId="44" fontId="0" fillId="0" borderId="5" xfId="1" applyFont="1" applyFill="1" applyBorder="1"/>
    <xf numFmtId="44" fontId="0" fillId="0" borderId="8" xfId="1" applyFont="1" applyFill="1" applyBorder="1"/>
    <xf numFmtId="0" fontId="0" fillId="0" borderId="0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Fill="1" applyBorder="1" applyAlignment="1"/>
    <xf numFmtId="44" fontId="0" fillId="0" borderId="0" xfId="0" applyNumberFormat="1" applyFill="1" applyBorder="1" applyAlignment="1"/>
    <xf numFmtId="44" fontId="0" fillId="0" borderId="7" xfId="0" applyNumberFormat="1" applyFill="1" applyBorder="1" applyAlignment="1"/>
    <xf numFmtId="0" fontId="4" fillId="2" borderId="9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10" xfId="0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44" fontId="0" fillId="4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5772-BE92-4360-8B61-A8948E1AD2D6}">
  <sheetPr>
    <outlinePr summaryBelow="0"/>
  </sheetPr>
  <dimension ref="B1:G17"/>
  <sheetViews>
    <sheetView showGridLines="0" tabSelected="1" workbookViewId="0">
      <selection activeCell="I20" sqref="I20"/>
    </sheetView>
  </sheetViews>
  <sheetFormatPr defaultRowHeight="15" outlineLevelRow="1" outlineLevelCol="1" x14ac:dyDescent="0.25"/>
  <cols>
    <col min="3" max="3" width="6.140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34" t="s">
        <v>39</v>
      </c>
      <c r="C2" s="34"/>
      <c r="D2" s="39"/>
      <c r="E2" s="39"/>
      <c r="F2" s="39"/>
      <c r="G2" s="39"/>
    </row>
    <row r="3" spans="2:7" ht="15.75" collapsed="1" x14ac:dyDescent="0.25">
      <c r="B3" s="33"/>
      <c r="C3" s="33"/>
      <c r="D3" s="40" t="s">
        <v>41</v>
      </c>
      <c r="E3" s="40" t="s">
        <v>36</v>
      </c>
      <c r="F3" s="40" t="s">
        <v>22</v>
      </c>
      <c r="G3" s="40" t="s">
        <v>38</v>
      </c>
    </row>
    <row r="4" spans="2:7" ht="33.75" hidden="1" outlineLevel="1" x14ac:dyDescent="0.25">
      <c r="B4" s="36"/>
      <c r="C4" s="36"/>
      <c r="D4" s="30"/>
      <c r="E4" s="42" t="s">
        <v>37</v>
      </c>
      <c r="F4" s="42" t="s">
        <v>37</v>
      </c>
      <c r="G4" s="42" t="s">
        <v>37</v>
      </c>
    </row>
    <row r="5" spans="2:7" x14ac:dyDescent="0.25">
      <c r="B5" s="37" t="s">
        <v>40</v>
      </c>
      <c r="C5" s="37"/>
      <c r="D5" s="35"/>
      <c r="E5" s="35"/>
      <c r="F5" s="35"/>
      <c r="G5" s="35"/>
    </row>
    <row r="6" spans="2:7" outlineLevel="1" x14ac:dyDescent="0.25">
      <c r="B6" s="36"/>
      <c r="C6" s="36" t="s">
        <v>28</v>
      </c>
      <c r="D6" s="31">
        <v>75000</v>
      </c>
      <c r="E6" s="41">
        <v>75000</v>
      </c>
      <c r="F6" s="41">
        <v>75000</v>
      </c>
      <c r="G6" s="41">
        <v>55000</v>
      </c>
    </row>
    <row r="7" spans="2:7" outlineLevel="1" x14ac:dyDescent="0.25">
      <c r="B7" s="36"/>
      <c r="C7" s="36" t="s">
        <v>29</v>
      </c>
      <c r="D7" s="31">
        <v>17710</v>
      </c>
      <c r="E7" s="41">
        <v>17710</v>
      </c>
      <c r="F7" s="41">
        <v>17710</v>
      </c>
      <c r="G7" s="41">
        <v>12750</v>
      </c>
    </row>
    <row r="8" spans="2:7" outlineLevel="1" x14ac:dyDescent="0.25">
      <c r="B8" s="36"/>
      <c r="C8" s="36" t="s">
        <v>30</v>
      </c>
      <c r="D8" s="31">
        <v>12000</v>
      </c>
      <c r="E8" s="41">
        <v>12000</v>
      </c>
      <c r="F8" s="41">
        <v>16800</v>
      </c>
      <c r="G8" s="41">
        <v>12000</v>
      </c>
    </row>
    <row r="9" spans="2:7" outlineLevel="1" x14ac:dyDescent="0.25">
      <c r="B9" s="36"/>
      <c r="C9" s="36" t="s">
        <v>31</v>
      </c>
      <c r="D9" s="31">
        <v>1000</v>
      </c>
      <c r="E9" s="41">
        <v>1000</v>
      </c>
      <c r="F9" s="41">
        <v>3000</v>
      </c>
      <c r="G9" s="41">
        <v>1000</v>
      </c>
    </row>
    <row r="10" spans="2:7" outlineLevel="1" x14ac:dyDescent="0.25">
      <c r="B10" s="36"/>
      <c r="C10" s="36" t="s">
        <v>32</v>
      </c>
      <c r="D10" s="31">
        <v>2500</v>
      </c>
      <c r="E10" s="41">
        <v>2500</v>
      </c>
      <c r="F10" s="41">
        <v>1500</v>
      </c>
      <c r="G10" s="41">
        <v>2500</v>
      </c>
    </row>
    <row r="11" spans="2:7" x14ac:dyDescent="0.25">
      <c r="B11" s="37" t="s">
        <v>42</v>
      </c>
      <c r="C11" s="37"/>
      <c r="D11" s="35"/>
      <c r="E11" s="35"/>
      <c r="F11" s="35"/>
      <c r="G11" s="35"/>
    </row>
    <row r="12" spans="2:7" outlineLevel="1" x14ac:dyDescent="0.25">
      <c r="B12" s="36"/>
      <c r="C12" s="36" t="s">
        <v>33</v>
      </c>
      <c r="D12" s="31">
        <v>57290</v>
      </c>
      <c r="E12" s="31">
        <v>57290</v>
      </c>
      <c r="F12" s="31">
        <v>57290</v>
      </c>
      <c r="G12" s="31">
        <v>42250</v>
      </c>
    </row>
    <row r="13" spans="2:7" outlineLevel="1" x14ac:dyDescent="0.25">
      <c r="B13" s="36"/>
      <c r="C13" s="36" t="s">
        <v>34</v>
      </c>
      <c r="D13" s="31">
        <v>15500</v>
      </c>
      <c r="E13" s="31">
        <v>15500</v>
      </c>
      <c r="F13" s="31">
        <v>21300</v>
      </c>
      <c r="G13" s="31">
        <v>15500</v>
      </c>
    </row>
    <row r="14" spans="2:7" ht="15.75" outlineLevel="1" thickBot="1" x14ac:dyDescent="0.3">
      <c r="B14" s="38"/>
      <c r="C14" s="38" t="s">
        <v>35</v>
      </c>
      <c r="D14" s="32">
        <v>41790</v>
      </c>
      <c r="E14" s="32">
        <v>41790</v>
      </c>
      <c r="F14" s="32">
        <v>35990</v>
      </c>
      <c r="G14" s="32">
        <v>26750</v>
      </c>
    </row>
    <row r="15" spans="2:7" x14ac:dyDescent="0.25">
      <c r="B15" t="s">
        <v>43</v>
      </c>
    </row>
    <row r="16" spans="2:7" x14ac:dyDescent="0.25">
      <c r="B16" t="s">
        <v>44</v>
      </c>
    </row>
    <row r="17" spans="2:2" x14ac:dyDescent="0.25">
      <c r="B1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E22D-D505-4FB4-A90F-775671B53614}">
  <dimension ref="A1:E33"/>
  <sheetViews>
    <sheetView topLeftCell="A14" workbookViewId="0">
      <selection activeCell="D20" sqref="D20"/>
    </sheetView>
  </sheetViews>
  <sheetFormatPr defaultRowHeight="15" x14ac:dyDescent="0.25"/>
  <cols>
    <col min="1" max="2" width="25.28515625" customWidth="1"/>
    <col min="3" max="3" width="12" customWidth="1"/>
    <col min="4" max="5" width="25.28515625" customWidth="1"/>
  </cols>
  <sheetData>
    <row r="1" spans="1:5" ht="15.75" thickBot="1" x14ac:dyDescent="0.3"/>
    <row r="2" spans="1:5" ht="15.75" x14ac:dyDescent="0.25">
      <c r="A2" s="24" t="s">
        <v>24</v>
      </c>
      <c r="B2" s="25"/>
      <c r="C2" s="25"/>
      <c r="D2" s="25"/>
      <c r="E2" s="26"/>
    </row>
    <row r="3" spans="1:5" x14ac:dyDescent="0.25">
      <c r="A3" s="27" t="s">
        <v>0</v>
      </c>
      <c r="B3" s="28"/>
      <c r="C3" s="28"/>
      <c r="D3" s="28"/>
      <c r="E3" s="29"/>
    </row>
    <row r="4" spans="1:5" ht="15.75" thickBot="1" x14ac:dyDescent="0.3">
      <c r="A4" s="6"/>
      <c r="B4" s="7"/>
      <c r="C4" s="7"/>
      <c r="D4" s="7"/>
      <c r="E4" s="8"/>
    </row>
    <row r="5" spans="1:5" x14ac:dyDescent="0.25">
      <c r="A5" s="1"/>
      <c r="B5" s="2"/>
      <c r="D5" s="2"/>
      <c r="E5" s="3"/>
    </row>
    <row r="6" spans="1:5" x14ac:dyDescent="0.25">
      <c r="A6" s="4" t="s">
        <v>25</v>
      </c>
      <c r="D6" t="s">
        <v>26</v>
      </c>
      <c r="E6" s="5"/>
    </row>
    <row r="7" spans="1:5" x14ac:dyDescent="0.25">
      <c r="A7" s="4"/>
      <c r="E7" s="5"/>
    </row>
    <row r="8" spans="1:5" x14ac:dyDescent="0.25">
      <c r="A8" s="4" t="s">
        <v>1</v>
      </c>
      <c r="B8" s="19">
        <v>400000</v>
      </c>
      <c r="D8" t="s">
        <v>2</v>
      </c>
      <c r="E8" s="17">
        <v>200000</v>
      </c>
    </row>
    <row r="9" spans="1:5" x14ac:dyDescent="0.25">
      <c r="A9" s="4" t="s">
        <v>3</v>
      </c>
      <c r="B9" s="19">
        <v>60000</v>
      </c>
      <c r="D9" t="s">
        <v>4</v>
      </c>
      <c r="E9" s="17">
        <v>130000</v>
      </c>
    </row>
    <row r="10" spans="1:5" x14ac:dyDescent="0.25">
      <c r="A10" s="4" t="s">
        <v>5</v>
      </c>
      <c r="B10" s="19">
        <v>40000</v>
      </c>
      <c r="D10" t="s">
        <v>6</v>
      </c>
      <c r="E10" s="17">
        <v>150000</v>
      </c>
    </row>
    <row r="11" spans="1:5" x14ac:dyDescent="0.25">
      <c r="A11" s="4" t="s">
        <v>7</v>
      </c>
      <c r="B11" s="19">
        <v>9000</v>
      </c>
      <c r="D11" t="s">
        <v>8</v>
      </c>
      <c r="E11" s="17">
        <v>100000</v>
      </c>
    </row>
    <row r="12" spans="1:5" x14ac:dyDescent="0.25">
      <c r="A12" s="4" t="s">
        <v>9</v>
      </c>
      <c r="B12" s="19">
        <v>200000</v>
      </c>
      <c r="D12" t="s">
        <v>10</v>
      </c>
      <c r="E12" s="17">
        <v>300000</v>
      </c>
    </row>
    <row r="13" spans="1:5" x14ac:dyDescent="0.25">
      <c r="A13" s="4" t="s">
        <v>11</v>
      </c>
      <c r="B13" s="19">
        <v>5000</v>
      </c>
      <c r="E13" s="17"/>
    </row>
    <row r="14" spans="1:5" x14ac:dyDescent="0.25">
      <c r="A14" s="4"/>
      <c r="B14" s="9"/>
      <c r="D14" t="s">
        <v>12</v>
      </c>
      <c r="E14" s="17">
        <f>SUM(E8:E12)</f>
        <v>880000</v>
      </c>
    </row>
    <row r="15" spans="1:5" x14ac:dyDescent="0.25">
      <c r="A15" s="4"/>
      <c r="B15" s="11"/>
      <c r="E15" s="10"/>
    </row>
    <row r="16" spans="1:5" ht="15.75" thickBot="1" x14ac:dyDescent="0.3">
      <c r="A16" s="6" t="s">
        <v>13</v>
      </c>
      <c r="B16" s="12">
        <f>SUM(B8:B13)</f>
        <v>714000</v>
      </c>
      <c r="C16" s="7"/>
      <c r="D16" s="7" t="s">
        <v>14</v>
      </c>
      <c r="E16" s="13">
        <f>E14-B16</f>
        <v>166000</v>
      </c>
    </row>
    <row r="18" spans="1:2" ht="15.75" thickBot="1" x14ac:dyDescent="0.3"/>
    <row r="19" spans="1:2" x14ac:dyDescent="0.25">
      <c r="A19" s="1"/>
      <c r="B19" s="3"/>
    </row>
    <row r="20" spans="1:2" ht="15.75" x14ac:dyDescent="0.25">
      <c r="A20" s="16" t="s">
        <v>15</v>
      </c>
      <c r="B20" s="5"/>
    </row>
    <row r="21" spans="1:2" ht="15.75" x14ac:dyDescent="0.25">
      <c r="A21" s="4"/>
      <c r="B21" s="14" t="s">
        <v>27</v>
      </c>
    </row>
    <row r="22" spans="1:2" x14ac:dyDescent="0.25">
      <c r="A22" s="15" t="s">
        <v>16</v>
      </c>
      <c r="B22" s="21">
        <v>75000</v>
      </c>
    </row>
    <row r="23" spans="1:2" x14ac:dyDescent="0.25">
      <c r="A23" s="15" t="s">
        <v>17</v>
      </c>
      <c r="B23" s="21">
        <v>17710</v>
      </c>
    </row>
    <row r="24" spans="1:2" ht="15.75" thickBot="1" x14ac:dyDescent="0.3">
      <c r="A24" s="6"/>
      <c r="B24" s="22"/>
    </row>
    <row r="25" spans="1:2" ht="15.75" x14ac:dyDescent="0.25">
      <c r="A25" s="16" t="s">
        <v>18</v>
      </c>
      <c r="B25" s="21">
        <f>B22-B23</f>
        <v>57290</v>
      </c>
    </row>
    <row r="26" spans="1:2" x14ac:dyDescent="0.25">
      <c r="A26" s="4"/>
      <c r="B26" s="21"/>
    </row>
    <row r="27" spans="1:2" x14ac:dyDescent="0.25">
      <c r="A27" s="15" t="s">
        <v>19</v>
      </c>
      <c r="B27" s="21">
        <v>12000</v>
      </c>
    </row>
    <row r="28" spans="1:2" x14ac:dyDescent="0.25">
      <c r="A28" s="15" t="s">
        <v>20</v>
      </c>
      <c r="B28" s="21">
        <v>1000</v>
      </c>
    </row>
    <row r="29" spans="1:2" x14ac:dyDescent="0.25">
      <c r="A29" s="23" t="s">
        <v>21</v>
      </c>
      <c r="B29" s="21">
        <v>2500</v>
      </c>
    </row>
    <row r="30" spans="1:2" ht="15.75" thickBot="1" x14ac:dyDescent="0.3">
      <c r="A30" s="20"/>
      <c r="B30" s="22"/>
    </row>
    <row r="31" spans="1:2" ht="15.75" x14ac:dyDescent="0.25">
      <c r="A31" s="16" t="s">
        <v>22</v>
      </c>
      <c r="B31" s="21">
        <f>SUM(B27:B29)</f>
        <v>15500</v>
      </c>
    </row>
    <row r="32" spans="1:2" ht="15.75" thickBot="1" x14ac:dyDescent="0.3">
      <c r="A32" s="6"/>
      <c r="B32" s="13"/>
    </row>
    <row r="33" spans="1:2" ht="16.5" thickBot="1" x14ac:dyDescent="0.3">
      <c r="A33" s="18" t="s">
        <v>23</v>
      </c>
      <c r="B33" s="13">
        <f>B25-B31</f>
        <v>41790</v>
      </c>
    </row>
  </sheetData>
  <scenarios current="0" show="0" sqref="B25 B31 B33">
    <scenario name="Actual" locked="1" count="5" user="S S Group" comment="Created by S S Group on 2020/01/30">
      <inputCells r="B22" val="75000" numFmtId="44"/>
      <inputCells r="B23" val="17710" numFmtId="44"/>
      <inputCells r="B27" val="12000" numFmtId="44"/>
      <inputCells r="B28" val="1000" numFmtId="44"/>
      <inputCells r="B29" val="2500" numFmtId="44"/>
    </scenario>
    <scenario name="Expenses" locked="1" count="5" user="S S Group" comment="Created by S S Group on 2020/01/30">
      <inputCells r="B22" val="75000" numFmtId="44"/>
      <inputCells r="B23" val="17710" numFmtId="44"/>
      <inputCells r="B27" val="16800" numFmtId="44"/>
      <inputCells r="B28" val="3000" numFmtId="44"/>
      <inputCells r="B29" val="1500" numFmtId="44"/>
    </scenario>
    <scenario name="Revenue" locked="1" count="5" user="S S Group" comment="Created by S S Group on 2020/01/30">
      <inputCells r="B22" val="55000" numFmtId="44"/>
      <inputCells r="B23" val="12750" numFmtId="44"/>
      <inputCells r="B27" val="12000" numFmtId="44"/>
      <inputCells r="B28" val="1000" numFmtId="44"/>
      <inputCells r="B29" val="2500" numFmtId="44"/>
    </scenario>
  </scenarios>
  <mergeCells count="2"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SOLVERSCENARIO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2020-01-29T18:51:50Z</dcterms:created>
  <dcterms:modified xsi:type="dcterms:W3CDTF">2020-01-30T00:37:38Z</dcterms:modified>
</cp:coreProperties>
</file>