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2\FILES\SUMMARY\"/>
    </mc:Choice>
  </mc:AlternateContent>
  <xr:revisionPtr revIDLastSave="0" documentId="8_{A5F55B89-1678-46EF-8EFA-77EEC4F18CBF}" xr6:coauthVersionLast="44" xr6:coauthVersionMax="44" xr10:uidLastSave="{00000000-0000-0000-0000-000000000000}"/>
  <bookViews>
    <workbookView xWindow="-120" yWindow="-120" windowWidth="20730" windowHeight="11760" activeTab="3" xr2:uid="{00000000-000D-0000-FFFF-FFFF00000000}"/>
  </bookViews>
  <sheets>
    <sheet name="NORTH" sheetId="5" r:id="rId1"/>
    <sheet name="SOUTH" sheetId="4" r:id="rId2"/>
    <sheet name="EAST" sheetId="1" r:id="rId3"/>
    <sheet name="CONSOLIDATE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7" l="1"/>
  <c r="K9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7" i="7"/>
  <c r="D27" i="7"/>
  <c r="F27" i="7"/>
  <c r="H27" i="7"/>
  <c r="J27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C9" i="7"/>
  <c r="D9" i="7"/>
  <c r="E9" i="7"/>
  <c r="F9" i="7"/>
  <c r="G9" i="7"/>
  <c r="H9" i="7"/>
  <c r="I9" i="7"/>
  <c r="J9" i="7"/>
  <c r="C10" i="7"/>
  <c r="C27" i="7" s="1"/>
  <c r="D10" i="7"/>
  <c r="E10" i="7"/>
  <c r="E27" i="7" s="1"/>
  <c r="F10" i="7"/>
  <c r="G10" i="7"/>
  <c r="G27" i="7" s="1"/>
  <c r="H10" i="7"/>
  <c r="I10" i="7"/>
  <c r="I27" i="7" s="1"/>
  <c r="J10" i="7"/>
  <c r="C11" i="7"/>
  <c r="D11" i="7"/>
  <c r="E11" i="7"/>
  <c r="F11" i="7"/>
  <c r="F13" i="7" s="1"/>
  <c r="G11" i="7"/>
  <c r="H11" i="7"/>
  <c r="I11" i="7"/>
  <c r="J11" i="7"/>
  <c r="C12" i="7"/>
  <c r="D12" i="7"/>
  <c r="E12" i="7"/>
  <c r="F12" i="7"/>
  <c r="G12" i="7"/>
  <c r="H12" i="7"/>
  <c r="I12" i="7"/>
  <c r="J12" i="7"/>
  <c r="C13" i="7"/>
  <c r="D13" i="7"/>
  <c r="E13" i="7"/>
  <c r="G13" i="7"/>
  <c r="H13" i="7"/>
  <c r="I13" i="7"/>
  <c r="J13" i="7"/>
  <c r="C14" i="7"/>
  <c r="D14" i="7"/>
  <c r="E14" i="7"/>
  <c r="F14" i="7"/>
  <c r="G14" i="7"/>
  <c r="H14" i="7"/>
  <c r="I14" i="7"/>
  <c r="J14" i="7"/>
  <c r="C15" i="7"/>
  <c r="D15" i="7"/>
  <c r="E15" i="7"/>
  <c r="F15" i="7"/>
  <c r="G15" i="7"/>
  <c r="H15" i="7"/>
  <c r="I15" i="7"/>
  <c r="J15" i="7"/>
  <c r="C16" i="7"/>
  <c r="D16" i="7"/>
  <c r="E16" i="7"/>
  <c r="F16" i="7"/>
  <c r="G16" i="7"/>
  <c r="H16" i="7"/>
  <c r="I16" i="7"/>
  <c r="J16" i="7"/>
  <c r="C17" i="7"/>
  <c r="D17" i="7"/>
  <c r="E17" i="7"/>
  <c r="F17" i="7"/>
  <c r="G17" i="7"/>
  <c r="H17" i="7"/>
  <c r="I17" i="7"/>
  <c r="J17" i="7"/>
  <c r="C18" i="7"/>
  <c r="D18" i="7"/>
  <c r="E18" i="7"/>
  <c r="F18" i="7"/>
  <c r="G18" i="7"/>
  <c r="H18" i="7"/>
  <c r="I18" i="7"/>
  <c r="J18" i="7"/>
  <c r="C19" i="7"/>
  <c r="D19" i="7"/>
  <c r="E19" i="7"/>
  <c r="F19" i="7"/>
  <c r="G19" i="7"/>
  <c r="H19" i="7"/>
  <c r="I19" i="7"/>
  <c r="J19" i="7"/>
  <c r="C20" i="7"/>
  <c r="D20" i="7"/>
  <c r="E20" i="7"/>
  <c r="F20" i="7"/>
  <c r="G20" i="7"/>
  <c r="H20" i="7"/>
  <c r="I20" i="7"/>
  <c r="J20" i="7"/>
  <c r="C21" i="7"/>
  <c r="D21" i="7"/>
  <c r="E21" i="7"/>
  <c r="F21" i="7"/>
  <c r="G21" i="7"/>
  <c r="H21" i="7"/>
  <c r="I21" i="7"/>
  <c r="J21" i="7"/>
  <c r="C22" i="7"/>
  <c r="D22" i="7"/>
  <c r="E22" i="7"/>
  <c r="F22" i="7"/>
  <c r="G22" i="7"/>
  <c r="H22" i="7"/>
  <c r="I22" i="7"/>
  <c r="J22" i="7"/>
  <c r="C23" i="7"/>
  <c r="D23" i="7"/>
  <c r="E23" i="7"/>
  <c r="F23" i="7"/>
  <c r="G23" i="7"/>
  <c r="H23" i="7"/>
  <c r="I23" i="7"/>
  <c r="J23" i="7"/>
  <c r="C24" i="7"/>
  <c r="D24" i="7"/>
  <c r="E24" i="7"/>
  <c r="F24" i="7"/>
  <c r="G24" i="7"/>
  <c r="H24" i="7"/>
  <c r="I24" i="7"/>
  <c r="J24" i="7"/>
  <c r="C25" i="7"/>
  <c r="D25" i="7"/>
  <c r="E25" i="7"/>
  <c r="F25" i="7"/>
  <c r="G25" i="7"/>
  <c r="H25" i="7"/>
  <c r="I25" i="7"/>
  <c r="J25" i="7"/>
  <c r="C26" i="7"/>
  <c r="D26" i="7"/>
  <c r="E26" i="7"/>
  <c r="F26" i="7"/>
  <c r="G26" i="7"/>
  <c r="H26" i="7"/>
  <c r="I26" i="7"/>
  <c r="J26" i="7"/>
  <c r="K10" i="7" l="1"/>
  <c r="K27" i="7" s="1"/>
</calcChain>
</file>

<file path=xl/sharedStrings.xml><?xml version="1.0" encoding="utf-8"?>
<sst xmlns="http://schemas.openxmlformats.org/spreadsheetml/2006/main" count="80" uniqueCount="26">
  <si>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</si>
  <si>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</si>
  <si>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</si>
  <si>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</si>
  <si>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</si>
  <si>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</si>
  <si>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</si>
  <si>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</si>
  <si>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</si>
  <si>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Jannes Alice</t>
  </si>
  <si>
    <t>Olson, Geoff</t>
  </si>
  <si>
    <t>Stem, Tom</t>
  </si>
  <si>
    <t>Umbrie, Angela</t>
  </si>
  <si>
    <t>Kohn, Chris</t>
  </si>
  <si>
    <t>Hall Oakes</t>
  </si>
  <si>
    <t>Spider, Sonja</t>
  </si>
  <si>
    <t>Abso, Delicious</t>
  </si>
  <si>
    <t>Wilson, Balalue</t>
  </si>
  <si>
    <t>SAFEST SOLUTIONS GROUP</t>
  </si>
  <si>
    <t>NORTH</t>
  </si>
  <si>
    <t>SOUTH</t>
  </si>
  <si>
    <t>EAST</t>
  </si>
  <si>
    <t>Final Sales Forecast 2019</t>
  </si>
  <si>
    <t>Safestsolutionssales</t>
  </si>
  <si>
    <t>MONTH TOTAL</t>
  </si>
  <si>
    <t>SALES REP
TOTAL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</si>
</sst>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44" fontId="1" fillId="0" borderId="0" applyFont="0" applyFill="0" applyBorder="0" applyAlignment="0" applyProtection="0"/>
    <xf numFmtId="0" fontId="4" fillId="10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4" xfId="0" applyFont="1" applyBorder="1"/>
    <xf numFmtId="0" fontId="0" fillId="0" borderId="4" xfId="0" applyBorder="1"/>
    <xf numFmtId="0" fontId="1" fillId="4" borderId="3" xfId="2" applyBorder="1"/>
    <xf numFmtId="0" fontId="1" fillId="3" borderId="0" xfId="1"/>
    <xf numFmtId="0" fontId="1" fillId="3" borderId="0" xfId="1" applyAlignment="1">
      <alignment horizontal="center"/>
    </xf>
    <xf numFmtId="0" fontId="1" fillId="4" borderId="0" xfId="2"/>
    <xf numFmtId="0" fontId="4" fillId="5" borderId="3" xfId="3" applyBorder="1"/>
    <xf numFmtId="0" fontId="1" fillId="6" borderId="0" xfId="4"/>
    <xf numFmtId="0" fontId="1" fillId="6" borderId="0" xfId="4" applyAlignment="1">
      <alignment horizontal="center"/>
    </xf>
    <xf numFmtId="0" fontId="4" fillId="7" borderId="3" xfId="5" applyBorder="1"/>
    <xf numFmtId="0" fontId="1" fillId="9" borderId="0" xfId="7"/>
    <xf numFmtId="0" fontId="1" fillId="9" borderId="0" xfId="7" applyAlignment="1">
      <alignment horizontal="center"/>
    </xf>
    <xf numFmtId="0" fontId="1" fillId="8" borderId="0" xfId="6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10" borderId="0" xfId="9" applyAlignment="1">
      <alignment horizontal="center" vertical="center" wrapText="1"/>
    </xf>
    <xf numFmtId="0" fontId="4" fillId="10" borderId="0" xfId="9" applyAlignment="1">
      <alignment horizontal="center" vertical="center"/>
    </xf>
    <xf numFmtId="44" fontId="0" fillId="0" borderId="0" xfId="8" applyFont="1"/>
    <xf numFmtId="44" fontId="4" fillId="10" borderId="0" xfId="8" applyFont="1" applyFill="1"/>
  </cellXfs>
  <cellStyles count="10">
    <cellStyle name="20% - Accent2" xfId="1" builtinId="34"/>
    <cellStyle name="40% - Accent2" xfId="2" builtinId="35"/>
    <cellStyle name="40% - Accent6" xfId="6" builtinId="51"/>
    <cellStyle name="60% - Accent3" xfId="4" builtinId="40"/>
    <cellStyle name="60% - Accent6" xfId="7" builtinId="52"/>
    <cellStyle name="Accent2" xfId="9" builtinId="33"/>
    <cellStyle name="Accent3" xfId="3" builtinId="37"/>
    <cellStyle name="Accent6" xfId="5" builtinId="49"/>
    <cellStyle name="Currency" xfId="8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D26E-6EA8-4E39-A35B-2E791B99BE61}">
  <dimension ref="A1:I10"/>
  <sheetViews>
    <sheetView zoomScaleNormal="100" workbookViewId="0">
      <selection activeCell="B7" sqref="B7"/>
    </sheetView>
  </sheetViews>
  <sheetFormatPr defaultRowHeight="15" x14ac:dyDescent="0.25"/>
  <cols>
    <col min="1" max="1" width="23.85546875" customWidth="1"/>
  </cols>
  <sheetData>
    <row r="1" spans="1:9" ht="15.75" x14ac:dyDescent="0.25">
      <c r="A1" s="16" t="s">
        <v>18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16.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6.5" thickBot="1" x14ac:dyDescent="0.3">
      <c r="A4" s="12" t="s">
        <v>19</v>
      </c>
      <c r="B4" s="1"/>
      <c r="C4" s="1"/>
      <c r="D4" s="1"/>
      <c r="E4" s="1"/>
      <c r="F4" s="1"/>
      <c r="G4" s="1"/>
      <c r="H4" s="1"/>
      <c r="I4" s="1"/>
    </row>
    <row r="5" spans="1:9" ht="15.75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3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</row>
    <row r="7" spans="1:9" ht="15.75" x14ac:dyDescent="0.25">
      <c r="A7" s="15" t="s">
        <v>9</v>
      </c>
      <c r="B7" s="3">
        <v>110</v>
      </c>
      <c r="C7" s="3">
        <v>175</v>
      </c>
      <c r="D7" s="3">
        <v>140</v>
      </c>
      <c r="E7" s="3">
        <v>145</v>
      </c>
      <c r="F7" s="3">
        <v>140</v>
      </c>
      <c r="G7" s="3">
        <v>160</v>
      </c>
      <c r="H7" s="3">
        <v>140</v>
      </c>
      <c r="I7" s="3">
        <v>150</v>
      </c>
    </row>
    <row r="8" spans="1:9" ht="15.75" x14ac:dyDescent="0.25">
      <c r="A8" s="15" t="s">
        <v>10</v>
      </c>
      <c r="B8" s="3">
        <v>200</v>
      </c>
      <c r="C8" s="3">
        <v>210</v>
      </c>
      <c r="D8" s="3">
        <v>240</v>
      </c>
      <c r="E8" s="3">
        <v>240</v>
      </c>
      <c r="F8" s="3">
        <v>240</v>
      </c>
      <c r="G8" s="3">
        <v>240</v>
      </c>
      <c r="H8" s="3">
        <v>240</v>
      </c>
      <c r="I8" s="3">
        <v>240</v>
      </c>
    </row>
    <row r="9" spans="1:9" ht="15.75" x14ac:dyDescent="0.25">
      <c r="A9" s="15" t="s">
        <v>11</v>
      </c>
      <c r="B9" s="3">
        <v>300</v>
      </c>
      <c r="C9" s="3">
        <v>180</v>
      </c>
      <c r="D9" s="3">
        <v>295</v>
      </c>
      <c r="E9" s="3">
        <v>260</v>
      </c>
      <c r="F9" s="3">
        <v>295</v>
      </c>
      <c r="G9" s="3">
        <v>230</v>
      </c>
      <c r="H9" s="3">
        <v>295</v>
      </c>
      <c r="I9" s="3">
        <v>270</v>
      </c>
    </row>
    <row r="10" spans="1:9" ht="15.75" x14ac:dyDescent="0.25">
      <c r="A10" s="15" t="s">
        <v>12</v>
      </c>
      <c r="B10" s="3">
        <v>220</v>
      </c>
      <c r="C10" s="3">
        <v>195</v>
      </c>
      <c r="D10" s="3">
        <v>185</v>
      </c>
      <c r="E10" s="3">
        <v>185</v>
      </c>
      <c r="F10" s="3">
        <v>185</v>
      </c>
      <c r="G10" s="3">
        <v>185</v>
      </c>
      <c r="H10" s="3">
        <v>185</v>
      </c>
      <c r="I10" s="3">
        <v>185</v>
      </c>
    </row>
  </sheetData>
  <mergeCells count="1">
    <mergeCell ref="A1:I1"/>
  </mergeCells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98CB-FF3B-473D-A32D-FAFEE4C131CF}">
  <dimension ref="A1:I11"/>
  <sheetViews>
    <sheetView zoomScaleNormal="100" workbookViewId="0">
      <selection activeCell="G19" sqref="G19"/>
    </sheetView>
  </sheetViews>
  <sheetFormatPr defaultRowHeight="15" x14ac:dyDescent="0.25"/>
  <cols>
    <col min="1" max="1" width="23.85546875" customWidth="1"/>
  </cols>
  <sheetData>
    <row r="1" spans="1:9" ht="15.75" x14ac:dyDescent="0.25">
      <c r="A1" s="16" t="s">
        <v>18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16.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5.75" thickBot="1" x14ac:dyDescent="0.3">
      <c r="A4" s="5" t="s">
        <v>20</v>
      </c>
    </row>
    <row r="6" spans="1:9" x14ac:dyDescent="0.25">
      <c r="A6" s="6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</row>
    <row r="7" spans="1:9" x14ac:dyDescent="0.25">
      <c r="A7" s="8" t="s">
        <v>13</v>
      </c>
      <c r="B7" s="4">
        <v>306</v>
      </c>
      <c r="C7" s="4">
        <v>195</v>
      </c>
      <c r="D7" s="4">
        <v>203</v>
      </c>
      <c r="E7" s="4">
        <v>145</v>
      </c>
      <c r="F7" s="4">
        <v>140</v>
      </c>
      <c r="G7" s="4">
        <v>160</v>
      </c>
      <c r="H7" s="4">
        <v>140</v>
      </c>
      <c r="I7" s="4">
        <v>150</v>
      </c>
    </row>
    <row r="8" spans="1:9" x14ac:dyDescent="0.25">
      <c r="A8" s="8" t="s">
        <v>14</v>
      </c>
      <c r="B8" s="4">
        <v>219</v>
      </c>
      <c r="C8" s="4">
        <v>147</v>
      </c>
      <c r="D8" s="4">
        <v>137</v>
      </c>
      <c r="E8" s="4">
        <v>240</v>
      </c>
      <c r="F8" s="4">
        <v>240</v>
      </c>
      <c r="G8" s="4">
        <v>240</v>
      </c>
      <c r="H8" s="4">
        <v>240</v>
      </c>
      <c r="I8" s="4">
        <v>240</v>
      </c>
    </row>
    <row r="9" spans="1:9" x14ac:dyDescent="0.25">
      <c r="A9" s="8" t="s">
        <v>15</v>
      </c>
      <c r="B9" s="4">
        <v>104</v>
      </c>
      <c r="C9" s="4">
        <v>230</v>
      </c>
      <c r="D9" s="4">
        <v>185</v>
      </c>
      <c r="E9" s="4">
        <v>260</v>
      </c>
      <c r="F9" s="4">
        <v>295</v>
      </c>
      <c r="G9" s="4">
        <v>230</v>
      </c>
      <c r="H9" s="4">
        <v>295</v>
      </c>
      <c r="I9" s="4">
        <v>270</v>
      </c>
    </row>
    <row r="10" spans="1:9" x14ac:dyDescent="0.25">
      <c r="A10" s="8" t="s">
        <v>16</v>
      </c>
      <c r="B10" s="4">
        <v>125</v>
      </c>
      <c r="C10" s="4">
        <v>100</v>
      </c>
      <c r="D10" s="4">
        <v>206</v>
      </c>
      <c r="E10" s="4">
        <v>185</v>
      </c>
      <c r="F10" s="4">
        <v>170</v>
      </c>
      <c r="G10" s="4">
        <v>175</v>
      </c>
      <c r="H10" s="4">
        <v>180</v>
      </c>
      <c r="I10" s="4">
        <v>185</v>
      </c>
    </row>
    <row r="11" spans="1:9" x14ac:dyDescent="0.25">
      <c r="A11" s="8" t="s">
        <v>17</v>
      </c>
      <c r="B11" s="4">
        <v>320</v>
      </c>
      <c r="C11" s="4">
        <v>255</v>
      </c>
      <c r="D11" s="4">
        <v>235</v>
      </c>
      <c r="E11" s="4">
        <v>240</v>
      </c>
      <c r="F11" s="4">
        <v>245</v>
      </c>
      <c r="G11" s="4">
        <v>250</v>
      </c>
      <c r="H11" s="4">
        <v>255</v>
      </c>
      <c r="I11" s="4">
        <v>260</v>
      </c>
    </row>
  </sheetData>
  <mergeCells count="1">
    <mergeCell ref="A1:I1"/>
  </mergeCells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00" workbookViewId="0">
      <selection sqref="A1:XFD1"/>
    </sheetView>
  </sheetViews>
  <sheetFormatPr defaultRowHeight="15" x14ac:dyDescent="0.25"/>
  <cols>
    <col min="1" max="1" width="23.85546875" customWidth="1"/>
  </cols>
  <sheetData>
    <row r="1" spans="1:9" ht="15.75" x14ac:dyDescent="0.25">
      <c r="A1" s="16" t="s">
        <v>18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16.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6.5" thickBot="1" x14ac:dyDescent="0.3">
      <c r="A4" s="9" t="s">
        <v>21</v>
      </c>
      <c r="B4" s="1"/>
      <c r="C4" s="1"/>
      <c r="D4" s="1"/>
      <c r="E4" s="1"/>
      <c r="F4" s="1"/>
      <c r="G4" s="1"/>
      <c r="H4" s="1"/>
      <c r="I4" s="1"/>
    </row>
    <row r="5" spans="1:9" ht="15.75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0" t="s">
        <v>0</v>
      </c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1" t="s">
        <v>6</v>
      </c>
      <c r="H6" s="11" t="s">
        <v>7</v>
      </c>
      <c r="I6" s="11" t="s">
        <v>8</v>
      </c>
    </row>
    <row r="7" spans="1:9" ht="15.75" x14ac:dyDescent="0.25">
      <c r="A7" s="2" t="s">
        <v>9</v>
      </c>
      <c r="B7" s="3">
        <v>234</v>
      </c>
      <c r="C7" s="3">
        <v>231</v>
      </c>
      <c r="D7" s="3">
        <v>140</v>
      </c>
      <c r="E7" s="3">
        <v>666</v>
      </c>
      <c r="F7" s="3">
        <v>541</v>
      </c>
      <c r="G7" s="3">
        <v>211</v>
      </c>
      <c r="H7" s="3">
        <v>214</v>
      </c>
      <c r="I7" s="3">
        <v>744</v>
      </c>
    </row>
    <row r="8" spans="1:9" ht="15.75" x14ac:dyDescent="0.25">
      <c r="A8" s="2" t="s">
        <v>10</v>
      </c>
      <c r="B8" s="3">
        <v>555</v>
      </c>
      <c r="C8" s="3">
        <v>221</v>
      </c>
      <c r="D8" s="3">
        <v>574</v>
      </c>
      <c r="E8" s="3">
        <v>654</v>
      </c>
      <c r="F8" s="3">
        <v>241</v>
      </c>
      <c r="G8" s="3">
        <v>521</v>
      </c>
      <c r="H8" s="3">
        <v>233</v>
      </c>
      <c r="I8" s="3">
        <v>333</v>
      </c>
    </row>
    <row r="9" spans="1:9" ht="15.75" x14ac:dyDescent="0.25">
      <c r="A9" s="2" t="s">
        <v>11</v>
      </c>
      <c r="B9" s="3">
        <v>111</v>
      </c>
      <c r="C9" s="3">
        <v>512</v>
      </c>
      <c r="D9" s="3">
        <v>222</v>
      </c>
      <c r="E9" s="3">
        <v>142</v>
      </c>
      <c r="F9" s="3">
        <v>588</v>
      </c>
      <c r="G9" s="3">
        <v>358</v>
      </c>
      <c r="H9" s="3">
        <v>811</v>
      </c>
      <c r="I9" s="3">
        <v>445</v>
      </c>
    </row>
    <row r="10" spans="1:9" ht="15.75" x14ac:dyDescent="0.25">
      <c r="A10" s="2" t="s">
        <v>12</v>
      </c>
      <c r="B10" s="3">
        <v>41</v>
      </c>
      <c r="C10" s="3">
        <v>215</v>
      </c>
      <c r="D10" s="3">
        <v>314</v>
      </c>
      <c r="E10" s="3">
        <v>411</v>
      </c>
      <c r="F10" s="3">
        <v>685</v>
      </c>
      <c r="G10" s="3">
        <v>185</v>
      </c>
      <c r="H10" s="3">
        <v>417</v>
      </c>
      <c r="I10" s="3">
        <v>232</v>
      </c>
    </row>
  </sheetData>
  <mergeCells count="1">
    <mergeCell ref="A1:I1"/>
  </mergeCells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BB9B-E465-419F-9F3C-B815C70A3466}">
  <dimension ref="A1:K27"/>
  <sheetViews>
    <sheetView tabSelected="1" workbookViewId="0">
      <selection activeCell="E29" sqref="E29"/>
    </sheetView>
  </sheetViews>
  <sheetFormatPr defaultRowHeight="15" outlineLevelRow="1" x14ac:dyDescent="0.25"/>
  <cols>
    <col min="1" max="1" width="14.85546875" bestFit="1" customWidth="1"/>
    <col min="2" max="2" width="19.28515625" hidden="1" customWidth="1"/>
    <col min="3" max="10" width="10.42578125" bestFit="1" customWidth="1"/>
    <col min="11" max="11" width="16.140625" customWidth="1"/>
  </cols>
  <sheetData>
    <row r="1" spans="1:11" ht="16.5" thickBot="1" x14ac:dyDescent="0.3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ht="15.75" x14ac:dyDescent="0.25">
      <c r="A2" s="16" t="s">
        <v>22</v>
      </c>
      <c r="B2" s="17"/>
      <c r="C2" s="17"/>
      <c r="D2" s="17"/>
      <c r="E2" s="17"/>
      <c r="F2" s="17"/>
      <c r="G2" s="17"/>
      <c r="H2" s="17"/>
      <c r="I2" s="17"/>
      <c r="J2" s="17"/>
    </row>
    <row r="4" spans="1:11" ht="30" x14ac:dyDescent="0.25"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19" t="s">
        <v>8</v>
      </c>
      <c r="K4" s="18" t="s">
        <v>25</v>
      </c>
    </row>
    <row r="5" spans="1:11" hidden="1" outlineLevel="1" x14ac:dyDescent="0.25">
      <c r="B5" t="s">
        <v>23</v>
      </c>
      <c r="C5">
        <f>EAST!$B$7</f>
        <v>234</v>
      </c>
      <c r="D5">
        <f>EAST!$C$7</f>
        <v>231</v>
      </c>
      <c r="E5">
        <f>EAST!$D$7</f>
        <v>140</v>
      </c>
      <c r="F5">
        <f>EAST!$E$7</f>
        <v>666</v>
      </c>
      <c r="G5">
        <f>EAST!$F$7</f>
        <v>541</v>
      </c>
      <c r="H5">
        <f>EAST!$G$7</f>
        <v>211</v>
      </c>
      <c r="I5">
        <f>EAST!$H$7</f>
        <v>214</v>
      </c>
      <c r="J5">
        <f>EAST!$I$7</f>
        <v>744</v>
      </c>
    </row>
    <row r="6" spans="1:11" hidden="1" outlineLevel="1" collapsed="1" x14ac:dyDescent="0.25">
      <c r="B6" t="s">
        <v>23</v>
      </c>
      <c r="C6">
        <f>NORTH!$B$7</f>
        <v>110</v>
      </c>
      <c r="D6">
        <f>NORTH!$C$7</f>
        <v>175</v>
      </c>
      <c r="E6">
        <f>NORTH!$D$7</f>
        <v>140</v>
      </c>
      <c r="F6">
        <f>NORTH!$E$7</f>
        <v>145</v>
      </c>
      <c r="G6">
        <f>NORTH!$F$7</f>
        <v>140</v>
      </c>
      <c r="H6">
        <f>NORTH!$G$7</f>
        <v>160</v>
      </c>
      <c r="I6">
        <f>NORTH!$H$7</f>
        <v>140</v>
      </c>
      <c r="J6">
        <f>NORTH!$I$7</f>
        <v>150</v>
      </c>
    </row>
    <row r="7" spans="1:11" collapsed="1" x14ac:dyDescent="0.25">
      <c r="A7" t="s">
        <v>9</v>
      </c>
      <c r="C7" s="20">
        <f>SUM(C5:C6)</f>
        <v>344</v>
      </c>
      <c r="D7" s="20">
        <f>SUM(D5:D6)</f>
        <v>406</v>
      </c>
      <c r="E7" s="20">
        <f>SUM(E5:E6)</f>
        <v>280</v>
      </c>
      <c r="F7" s="20">
        <f>SUM(F5:F6)</f>
        <v>811</v>
      </c>
      <c r="G7" s="20">
        <f>SUM(G5:G6)</f>
        <v>681</v>
      </c>
      <c r="H7" s="20">
        <f>SUM(H5:H6)</f>
        <v>371</v>
      </c>
      <c r="I7" s="20">
        <f>SUM(I5:I6)</f>
        <v>354</v>
      </c>
      <c r="J7" s="20">
        <f>SUM(J5:J6)</f>
        <v>894</v>
      </c>
      <c r="K7" s="20">
        <f>SUM(C7:J7)</f>
        <v>4141</v>
      </c>
    </row>
    <row r="8" spans="1:11" outlineLevel="1" x14ac:dyDescent="0.25">
      <c r="B8" t="s">
        <v>23</v>
      </c>
      <c r="C8" s="20">
        <f>EAST!$B$8</f>
        <v>555</v>
      </c>
      <c r="D8" s="20">
        <f>EAST!$C$8</f>
        <v>221</v>
      </c>
      <c r="E8" s="20">
        <f>EAST!$D$8</f>
        <v>574</v>
      </c>
      <c r="F8" s="20">
        <f>EAST!$E$8</f>
        <v>654</v>
      </c>
      <c r="G8" s="20">
        <f>EAST!$F$8</f>
        <v>241</v>
      </c>
      <c r="H8" s="20">
        <f>EAST!$G$8</f>
        <v>521</v>
      </c>
      <c r="I8" s="20">
        <f>EAST!$H$8</f>
        <v>233</v>
      </c>
      <c r="J8" s="20">
        <f>EAST!$I$8</f>
        <v>333</v>
      </c>
      <c r="K8" s="20">
        <f t="shared" ref="K8:K26" si="0">SUM(C8:J8)</f>
        <v>3332</v>
      </c>
    </row>
    <row r="9" spans="1:11" outlineLevel="1" collapsed="1" x14ac:dyDescent="0.25">
      <c r="B9" t="s">
        <v>23</v>
      </c>
      <c r="C9" s="20">
        <f>NORTH!$B$8</f>
        <v>200</v>
      </c>
      <c r="D9" s="20">
        <f>NORTH!$C$8</f>
        <v>210</v>
      </c>
      <c r="E9" s="20">
        <f>NORTH!$D$8</f>
        <v>240</v>
      </c>
      <c r="F9" s="20">
        <f>NORTH!$E$8</f>
        <v>240</v>
      </c>
      <c r="G9" s="20">
        <f>NORTH!$F$8</f>
        <v>240</v>
      </c>
      <c r="H9" s="20">
        <f>NORTH!$G$8</f>
        <v>240</v>
      </c>
      <c r="I9" s="20">
        <f>NORTH!$H$8</f>
        <v>240</v>
      </c>
      <c r="J9" s="20">
        <f>NORTH!$I$8</f>
        <v>240</v>
      </c>
      <c r="K9" s="20">
        <f t="shared" si="0"/>
        <v>1850</v>
      </c>
    </row>
    <row r="10" spans="1:11" x14ac:dyDescent="0.25">
      <c r="A10" t="s">
        <v>10</v>
      </c>
      <c r="C10" s="20">
        <f>SUM(C8:C9)</f>
        <v>755</v>
      </c>
      <c r="D10" s="20">
        <f>SUM(D8:D9)</f>
        <v>431</v>
      </c>
      <c r="E10" s="20">
        <f>SUM(E8:E9)</f>
        <v>814</v>
      </c>
      <c r="F10" s="20">
        <f>SUM(F8:F9)</f>
        <v>894</v>
      </c>
      <c r="G10" s="20">
        <f>SUM(G8:G9)</f>
        <v>481</v>
      </c>
      <c r="H10" s="20">
        <f>SUM(H8:H9)</f>
        <v>761</v>
      </c>
      <c r="I10" s="20">
        <f>SUM(I8:I9)</f>
        <v>473</v>
      </c>
      <c r="J10" s="20">
        <f>SUM(J8:J9)</f>
        <v>573</v>
      </c>
      <c r="K10" s="20">
        <f t="shared" si="0"/>
        <v>5182</v>
      </c>
    </row>
    <row r="11" spans="1:11" hidden="1" outlineLevel="1" x14ac:dyDescent="0.25">
      <c r="B11" t="s">
        <v>23</v>
      </c>
      <c r="C11" s="20">
        <f>EAST!$B$9</f>
        <v>111</v>
      </c>
      <c r="D11" s="20">
        <f>EAST!$C$9</f>
        <v>512</v>
      </c>
      <c r="E11" s="20">
        <f>EAST!$D$9</f>
        <v>222</v>
      </c>
      <c r="F11" s="20">
        <f>EAST!$E$9</f>
        <v>142</v>
      </c>
      <c r="G11" s="20">
        <f>EAST!$F$9</f>
        <v>588</v>
      </c>
      <c r="H11" s="20">
        <f>EAST!$G$9</f>
        <v>358</v>
      </c>
      <c r="I11" s="20">
        <f>EAST!$H$9</f>
        <v>811</v>
      </c>
      <c r="J11" s="20">
        <f>EAST!$I$9</f>
        <v>445</v>
      </c>
      <c r="K11" s="20">
        <f t="shared" si="0"/>
        <v>3189</v>
      </c>
    </row>
    <row r="12" spans="1:11" hidden="1" outlineLevel="1" collapsed="1" x14ac:dyDescent="0.25">
      <c r="B12" t="s">
        <v>23</v>
      </c>
      <c r="C12" s="20">
        <f>NORTH!$B$9</f>
        <v>300</v>
      </c>
      <c r="D12" s="20">
        <f>NORTH!$C$9</f>
        <v>180</v>
      </c>
      <c r="E12" s="20">
        <f>NORTH!$D$9</f>
        <v>295</v>
      </c>
      <c r="F12" s="20">
        <f>NORTH!$E$9</f>
        <v>260</v>
      </c>
      <c r="G12" s="20">
        <f>NORTH!$F$9</f>
        <v>295</v>
      </c>
      <c r="H12" s="20">
        <f>NORTH!$G$9</f>
        <v>230</v>
      </c>
      <c r="I12" s="20">
        <f>NORTH!$H$9</f>
        <v>295</v>
      </c>
      <c r="J12" s="20">
        <f>NORTH!$I$9</f>
        <v>270</v>
      </c>
      <c r="K12" s="20">
        <f t="shared" si="0"/>
        <v>2125</v>
      </c>
    </row>
    <row r="13" spans="1:11" collapsed="1" x14ac:dyDescent="0.25">
      <c r="A13" t="s">
        <v>11</v>
      </c>
      <c r="C13" s="20">
        <f>SUM(C11:C12)</f>
        <v>411</v>
      </c>
      <c r="D13" s="20">
        <f>SUM(D11:D12)</f>
        <v>692</v>
      </c>
      <c r="E13" s="20">
        <f>SUM(E11:E12)</f>
        <v>517</v>
      </c>
      <c r="F13" s="20">
        <f>SUM(F11:F12)</f>
        <v>402</v>
      </c>
      <c r="G13" s="20">
        <f>SUM(G11:G12)</f>
        <v>883</v>
      </c>
      <c r="H13" s="20">
        <f>SUM(H11:H12)</f>
        <v>588</v>
      </c>
      <c r="I13" s="20">
        <f>SUM(I11:I12)</f>
        <v>1106</v>
      </c>
      <c r="J13" s="20">
        <f>SUM(J11:J12)</f>
        <v>715</v>
      </c>
      <c r="K13" s="20">
        <f t="shared" si="0"/>
        <v>5314</v>
      </c>
    </row>
    <row r="14" spans="1:11" hidden="1" outlineLevel="1" x14ac:dyDescent="0.25">
      <c r="B14" t="s">
        <v>23</v>
      </c>
      <c r="C14" s="20">
        <f>EAST!$B$10</f>
        <v>41</v>
      </c>
      <c r="D14" s="20">
        <f>EAST!$C$10</f>
        <v>215</v>
      </c>
      <c r="E14" s="20">
        <f>EAST!$D$10</f>
        <v>314</v>
      </c>
      <c r="F14" s="20">
        <f>EAST!$E$10</f>
        <v>411</v>
      </c>
      <c r="G14" s="20">
        <f>EAST!$F$10</f>
        <v>685</v>
      </c>
      <c r="H14" s="20">
        <f>EAST!$G$10</f>
        <v>185</v>
      </c>
      <c r="I14" s="20">
        <f>EAST!$H$10</f>
        <v>417</v>
      </c>
      <c r="J14" s="20">
        <f>EAST!$I$10</f>
        <v>232</v>
      </c>
      <c r="K14" s="20">
        <f t="shared" si="0"/>
        <v>2500</v>
      </c>
    </row>
    <row r="15" spans="1:11" hidden="1" outlineLevel="1" collapsed="1" x14ac:dyDescent="0.25">
      <c r="B15" t="s">
        <v>23</v>
      </c>
      <c r="C15" s="20">
        <f>NORTH!$B$10</f>
        <v>220</v>
      </c>
      <c r="D15" s="20">
        <f>NORTH!$C$10</f>
        <v>195</v>
      </c>
      <c r="E15" s="20">
        <f>NORTH!$D$10</f>
        <v>185</v>
      </c>
      <c r="F15" s="20">
        <f>NORTH!$E$10</f>
        <v>185</v>
      </c>
      <c r="G15" s="20">
        <f>NORTH!$F$10</f>
        <v>185</v>
      </c>
      <c r="H15" s="20">
        <f>NORTH!$G$10</f>
        <v>185</v>
      </c>
      <c r="I15" s="20">
        <f>NORTH!$H$10</f>
        <v>185</v>
      </c>
      <c r="J15" s="20">
        <f>NORTH!$I$10</f>
        <v>185</v>
      </c>
      <c r="K15" s="20">
        <f t="shared" si="0"/>
        <v>1525</v>
      </c>
    </row>
    <row r="16" spans="1:11" collapsed="1" x14ac:dyDescent="0.25">
      <c r="A16" t="s">
        <v>12</v>
      </c>
      <c r="C16" s="20">
        <f>SUM(C14:C15)</f>
        <v>261</v>
      </c>
      <c r="D16" s="20">
        <f>SUM(D14:D15)</f>
        <v>410</v>
      </c>
      <c r="E16" s="20">
        <f>SUM(E14:E15)</f>
        <v>499</v>
      </c>
      <c r="F16" s="20">
        <f>SUM(F14:F15)</f>
        <v>596</v>
      </c>
      <c r="G16" s="20">
        <f>SUM(G14:G15)</f>
        <v>870</v>
      </c>
      <c r="H16" s="20">
        <f>SUM(H14:H15)</f>
        <v>370</v>
      </c>
      <c r="I16" s="20">
        <f>SUM(I14:I15)</f>
        <v>602</v>
      </c>
      <c r="J16" s="20">
        <f>SUM(J14:J15)</f>
        <v>417</v>
      </c>
      <c r="K16" s="20">
        <f t="shared" si="0"/>
        <v>4025</v>
      </c>
    </row>
    <row r="17" spans="1:11" hidden="1" outlineLevel="1" x14ac:dyDescent="0.25">
      <c r="B17" t="s">
        <v>23</v>
      </c>
      <c r="C17" s="20">
        <f>SOUTH!$B$7</f>
        <v>306</v>
      </c>
      <c r="D17" s="20">
        <f>SOUTH!$C$7</f>
        <v>195</v>
      </c>
      <c r="E17" s="20">
        <f>SOUTH!$D$7</f>
        <v>203</v>
      </c>
      <c r="F17" s="20">
        <f>SOUTH!$E$7</f>
        <v>145</v>
      </c>
      <c r="G17" s="20">
        <f>SOUTH!$F$7</f>
        <v>140</v>
      </c>
      <c r="H17" s="20">
        <f>SOUTH!$G$7</f>
        <v>160</v>
      </c>
      <c r="I17" s="20">
        <f>SOUTH!$H$7</f>
        <v>140</v>
      </c>
      <c r="J17" s="20">
        <f>SOUTH!$I$7</f>
        <v>150</v>
      </c>
      <c r="K17" s="20">
        <f t="shared" si="0"/>
        <v>1439</v>
      </c>
    </row>
    <row r="18" spans="1:11" collapsed="1" x14ac:dyDescent="0.25">
      <c r="A18" t="s">
        <v>13</v>
      </c>
      <c r="C18" s="20">
        <f>SUM(C17)</f>
        <v>306</v>
      </c>
      <c r="D18" s="20">
        <f>SUM(D17)</f>
        <v>195</v>
      </c>
      <c r="E18" s="20">
        <f>SUM(E17)</f>
        <v>203</v>
      </c>
      <c r="F18" s="20">
        <f>SUM(F17)</f>
        <v>145</v>
      </c>
      <c r="G18" s="20">
        <f>SUM(G17)</f>
        <v>140</v>
      </c>
      <c r="H18" s="20">
        <f>SUM(H17)</f>
        <v>160</v>
      </c>
      <c r="I18" s="20">
        <f>SUM(I17)</f>
        <v>140</v>
      </c>
      <c r="J18" s="20">
        <f>SUM(J17)</f>
        <v>150</v>
      </c>
      <c r="K18" s="20">
        <f t="shared" si="0"/>
        <v>1439</v>
      </c>
    </row>
    <row r="19" spans="1:11" hidden="1" outlineLevel="1" x14ac:dyDescent="0.25">
      <c r="B19" t="s">
        <v>23</v>
      </c>
      <c r="C19" s="20">
        <f>SOUTH!$B$8</f>
        <v>219</v>
      </c>
      <c r="D19" s="20">
        <f>SOUTH!$C$8</f>
        <v>147</v>
      </c>
      <c r="E19" s="20">
        <f>SOUTH!$D$8</f>
        <v>137</v>
      </c>
      <c r="F19" s="20">
        <f>SOUTH!$E$8</f>
        <v>240</v>
      </c>
      <c r="G19" s="20">
        <f>SOUTH!$F$8</f>
        <v>240</v>
      </c>
      <c r="H19" s="20">
        <f>SOUTH!$G$8</f>
        <v>240</v>
      </c>
      <c r="I19" s="20">
        <f>SOUTH!$H$8</f>
        <v>240</v>
      </c>
      <c r="J19" s="20">
        <f>SOUTH!$I$8</f>
        <v>240</v>
      </c>
      <c r="K19" s="20">
        <f t="shared" si="0"/>
        <v>1703</v>
      </c>
    </row>
    <row r="20" spans="1:11" collapsed="1" x14ac:dyDescent="0.25">
      <c r="A20" t="s">
        <v>14</v>
      </c>
      <c r="C20" s="20">
        <f>SUM(C19)</f>
        <v>219</v>
      </c>
      <c r="D20" s="20">
        <f>SUM(D19)</f>
        <v>147</v>
      </c>
      <c r="E20" s="20">
        <f>SUM(E19)</f>
        <v>137</v>
      </c>
      <c r="F20" s="20">
        <f>SUM(F19)</f>
        <v>240</v>
      </c>
      <c r="G20" s="20">
        <f>SUM(G19)</f>
        <v>240</v>
      </c>
      <c r="H20" s="20">
        <f>SUM(H19)</f>
        <v>240</v>
      </c>
      <c r="I20" s="20">
        <f>SUM(I19)</f>
        <v>240</v>
      </c>
      <c r="J20" s="20">
        <f>SUM(J19)</f>
        <v>240</v>
      </c>
      <c r="K20" s="20">
        <f t="shared" si="0"/>
        <v>1703</v>
      </c>
    </row>
    <row r="21" spans="1:11" hidden="1" outlineLevel="1" x14ac:dyDescent="0.25">
      <c r="B21" t="s">
        <v>23</v>
      </c>
      <c r="C21" s="20">
        <f>SOUTH!$B$9</f>
        <v>104</v>
      </c>
      <c r="D21" s="20">
        <f>SOUTH!$C$9</f>
        <v>230</v>
      </c>
      <c r="E21" s="20">
        <f>SOUTH!$D$9</f>
        <v>185</v>
      </c>
      <c r="F21" s="20">
        <f>SOUTH!$E$9</f>
        <v>260</v>
      </c>
      <c r="G21" s="20">
        <f>SOUTH!$F$9</f>
        <v>295</v>
      </c>
      <c r="H21" s="20">
        <f>SOUTH!$G$9</f>
        <v>230</v>
      </c>
      <c r="I21" s="20">
        <f>SOUTH!$H$9</f>
        <v>295</v>
      </c>
      <c r="J21" s="20">
        <f>SOUTH!$I$9</f>
        <v>270</v>
      </c>
      <c r="K21" s="20">
        <f t="shared" si="0"/>
        <v>1869</v>
      </c>
    </row>
    <row r="22" spans="1:11" collapsed="1" x14ac:dyDescent="0.25">
      <c r="A22" t="s">
        <v>15</v>
      </c>
      <c r="C22" s="20">
        <f>SUM(C21)</f>
        <v>104</v>
      </c>
      <c r="D22" s="20">
        <f>SUM(D21)</f>
        <v>230</v>
      </c>
      <c r="E22" s="20">
        <f>SUM(E21)</f>
        <v>185</v>
      </c>
      <c r="F22" s="20">
        <f>SUM(F21)</f>
        <v>260</v>
      </c>
      <c r="G22" s="20">
        <f>SUM(G21)</f>
        <v>295</v>
      </c>
      <c r="H22" s="20">
        <f>SUM(H21)</f>
        <v>230</v>
      </c>
      <c r="I22" s="20">
        <f>SUM(I21)</f>
        <v>295</v>
      </c>
      <c r="J22" s="20">
        <f>SUM(J21)</f>
        <v>270</v>
      </c>
      <c r="K22" s="20">
        <f t="shared" si="0"/>
        <v>1869</v>
      </c>
    </row>
    <row r="23" spans="1:11" hidden="1" outlineLevel="1" x14ac:dyDescent="0.25">
      <c r="B23" t="s">
        <v>23</v>
      </c>
      <c r="C23" s="20">
        <f>SOUTH!$B$10</f>
        <v>125</v>
      </c>
      <c r="D23" s="20">
        <f>SOUTH!$C$10</f>
        <v>100</v>
      </c>
      <c r="E23" s="20">
        <f>SOUTH!$D$10</f>
        <v>206</v>
      </c>
      <c r="F23" s="20">
        <f>SOUTH!$E$10</f>
        <v>185</v>
      </c>
      <c r="G23" s="20">
        <f>SOUTH!$F$10</f>
        <v>170</v>
      </c>
      <c r="H23" s="20">
        <f>SOUTH!$G$10</f>
        <v>175</v>
      </c>
      <c r="I23" s="20">
        <f>SOUTH!$H$10</f>
        <v>180</v>
      </c>
      <c r="J23" s="20">
        <f>SOUTH!$I$10</f>
        <v>185</v>
      </c>
      <c r="K23" s="20">
        <f t="shared" si="0"/>
        <v>1326</v>
      </c>
    </row>
    <row r="24" spans="1:11" collapsed="1" x14ac:dyDescent="0.25">
      <c r="A24" t="s">
        <v>16</v>
      </c>
      <c r="C24" s="20">
        <f>SUM(C23)</f>
        <v>125</v>
      </c>
      <c r="D24" s="20">
        <f>SUM(D23)</f>
        <v>100</v>
      </c>
      <c r="E24" s="20">
        <f>SUM(E23)</f>
        <v>206</v>
      </c>
      <c r="F24" s="20">
        <f>SUM(F23)</f>
        <v>185</v>
      </c>
      <c r="G24" s="20">
        <f>SUM(G23)</f>
        <v>170</v>
      </c>
      <c r="H24" s="20">
        <f>SUM(H23)</f>
        <v>175</v>
      </c>
      <c r="I24" s="20">
        <f>SUM(I23)</f>
        <v>180</v>
      </c>
      <c r="J24" s="20">
        <f>SUM(J23)</f>
        <v>185</v>
      </c>
      <c r="K24" s="20">
        <f t="shared" si="0"/>
        <v>1326</v>
      </c>
    </row>
    <row r="25" spans="1:11" hidden="1" outlineLevel="1" x14ac:dyDescent="0.25">
      <c r="B25" t="s">
        <v>23</v>
      </c>
      <c r="C25" s="20">
        <f>SOUTH!$B$11</f>
        <v>320</v>
      </c>
      <c r="D25" s="20">
        <f>SOUTH!$C$11</f>
        <v>255</v>
      </c>
      <c r="E25" s="20">
        <f>SOUTH!$D$11</f>
        <v>235</v>
      </c>
      <c r="F25" s="20">
        <f>SOUTH!$E$11</f>
        <v>240</v>
      </c>
      <c r="G25" s="20">
        <f>SOUTH!$F$11</f>
        <v>245</v>
      </c>
      <c r="H25" s="20">
        <f>SOUTH!$G$11</f>
        <v>250</v>
      </c>
      <c r="I25" s="20">
        <f>SOUTH!$H$11</f>
        <v>255</v>
      </c>
      <c r="J25" s="20">
        <f>SOUTH!$I$11</f>
        <v>260</v>
      </c>
      <c r="K25" s="20">
        <f t="shared" si="0"/>
        <v>2060</v>
      </c>
    </row>
    <row r="26" spans="1:11" collapsed="1" x14ac:dyDescent="0.25">
      <c r="A26" t="s">
        <v>17</v>
      </c>
      <c r="C26" s="20">
        <f>SUM(C25)</f>
        <v>320</v>
      </c>
      <c r="D26" s="20">
        <f>SUM(D25)</f>
        <v>255</v>
      </c>
      <c r="E26" s="20">
        <f>SUM(E25)</f>
        <v>235</v>
      </c>
      <c r="F26" s="20">
        <f>SUM(F25)</f>
        <v>240</v>
      </c>
      <c r="G26" s="20">
        <f>SUM(G25)</f>
        <v>245</v>
      </c>
      <c r="H26" s="20">
        <f>SUM(H25)</f>
        <v>250</v>
      </c>
      <c r="I26" s="20">
        <f>SUM(I25)</f>
        <v>255</v>
      </c>
      <c r="J26" s="20">
        <f>SUM(J25)</f>
        <v>260</v>
      </c>
      <c r="K26" s="20">
        <f t="shared" si="0"/>
        <v>2060</v>
      </c>
    </row>
    <row r="27" spans="1:11" x14ac:dyDescent="0.25">
      <c r="A27" t="s">
        <v>24</v>
      </c>
      <c r="C27" s="21">
        <f>SUM(C26,C24,C22,C20,C18,C16,C13,C10,C7)</f>
        <v>2845</v>
      </c>
      <c r="D27" s="21">
        <f t="shared" ref="D27:K27" si="1">SUM(D26,D24,D22,D20,D18,D16,D13,D10,D7)</f>
        <v>2866</v>
      </c>
      <c r="E27" s="21">
        <f t="shared" si="1"/>
        <v>3076</v>
      </c>
      <c r="F27" s="21">
        <f t="shared" si="1"/>
        <v>3773</v>
      </c>
      <c r="G27" s="21">
        <f t="shared" si="1"/>
        <v>4005</v>
      </c>
      <c r="H27" s="21">
        <f t="shared" si="1"/>
        <v>3145</v>
      </c>
      <c r="I27" s="21">
        <f t="shared" si="1"/>
        <v>3645</v>
      </c>
      <c r="J27" s="21">
        <f t="shared" si="1"/>
        <v>3704</v>
      </c>
      <c r="K27" s="21">
        <f t="shared" si="1"/>
        <v>27059</v>
      </c>
    </row>
  </sheetData>
  <dataConsolidate leftLabels="1" topLabels="1" link="1">
    <dataRefs count="3">
      <dataRef ref="A6:I10" sheet="EAST"/>
      <dataRef ref="A6:I10" sheet="NORTH"/>
      <dataRef ref="A6:I11" sheet="SOUTH"/>
    </dataRefs>
  </dataConsolidate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</vt:lpstr>
      <vt:lpstr>SOUTH</vt:lpstr>
      <vt:lpstr>EAST</vt:lpstr>
      <vt:lpstr>CONSOLIDATE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Foulkes@Work</dc:creator>
  <cp:lastModifiedBy>S S Group</cp:lastModifiedBy>
  <cp:lastPrinted>2019-12-21T20:15:09Z</cp:lastPrinted>
  <dcterms:created xsi:type="dcterms:W3CDTF">2019-06-12T17:19:20Z</dcterms:created>
  <dcterms:modified xsi:type="dcterms:W3CDTF">2020-01-26T14:32:42Z</dcterms:modified>
</cp:coreProperties>
</file>