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Hasegawa_Data202402\_Scientific Materials_Pub\Weak Measurements\16 Weak value via interferogram\"/>
    </mc:Choice>
  </mc:AlternateContent>
  <xr:revisionPtr revIDLastSave="0" documentId="13_ncr:1_{9BAE85A5-BD38-40D7-8148-2D087030DF91}" xr6:coauthVersionLast="36" xr6:coauthVersionMax="36" xr10:uidLastSave="{00000000-0000-0000-0000-000000000000}"/>
  <bookViews>
    <workbookView xWindow="0" yWindow="0" windowWidth="14535" windowHeight="9210" xr2:uid="{A5A3D1B3-A7F0-4879-8E5F-FDE3A093596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3" i="1" l="1"/>
  <c r="G18" i="1" l="1"/>
  <c r="F18" i="1"/>
  <c r="G17" i="1"/>
  <c r="F17" i="1"/>
  <c r="G16" i="1"/>
  <c r="F16" i="1"/>
  <c r="F15" i="1"/>
  <c r="D18" i="1"/>
  <c r="C18" i="1"/>
  <c r="D17" i="1"/>
  <c r="C17" i="1"/>
  <c r="D16" i="1"/>
  <c r="C16" i="1"/>
  <c r="C15" i="1"/>
  <c r="I11" i="1"/>
  <c r="I10" i="1"/>
  <c r="I9" i="1"/>
  <c r="I8" i="1"/>
  <c r="I12" i="1"/>
  <c r="G12" i="1"/>
  <c r="G11" i="1"/>
  <c r="G10" i="1"/>
  <c r="G4" i="1"/>
  <c r="G6" i="1"/>
  <c r="G5" i="1"/>
  <c r="F11" i="1"/>
  <c r="F12" i="1"/>
  <c r="F10" i="1"/>
  <c r="F9" i="1"/>
  <c r="F6" i="1"/>
  <c r="F5" i="1"/>
  <c r="F4" i="1"/>
  <c r="F3" i="1"/>
</calcChain>
</file>

<file path=xl/sharedStrings.xml><?xml version="1.0" encoding="utf-8"?>
<sst xmlns="http://schemas.openxmlformats.org/spreadsheetml/2006/main" count="14" uniqueCount="9">
  <si>
    <t>O</t>
  </si>
  <si>
    <t>H</t>
  </si>
  <si>
    <t>O+H</t>
  </si>
  <si>
    <t>wo BOX</t>
  </si>
  <si>
    <t>w BOX</t>
  </si>
  <si>
    <t>0.5mm</t>
  </si>
  <si>
    <t>1.0mm</t>
  </si>
  <si>
    <t>1.5mm</t>
  </si>
  <si>
    <t>Transmission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</si>
</sst>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7108705161854774E-2"/>
          <c:y val="0.19663240011665209"/>
          <c:w val="0.87122462817147861"/>
          <c:h val="0.6714577865266842"/>
        </c:manualLayout>
      </c:layout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Sheet1!$F$3:$F$6</c:f>
              <c:numCache>
                <c:formatCode>General</c:formatCode>
                <c:ptCount val="4"/>
                <c:pt idx="0">
                  <c:v>0.97691175463818714</c:v>
                </c:pt>
                <c:pt idx="1">
                  <c:v>0.66801875812966383</c:v>
                </c:pt>
                <c:pt idx="2">
                  <c:v>0.49428356267542961</c:v>
                </c:pt>
                <c:pt idx="3">
                  <c:v>0.29218867666187442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5B-4C15-8278-18D8A69DB0B8}"/>
            </c:ext>
          </c:extLst>
        </c:ser>
        <c:ser>
          <c:idx val="1"/>
          <c:order val="1"/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Sheet1!$G$3:$G$6</c:f>
              <c:numCache>
                <c:formatCode>General</c:formatCode>
                <c:ptCount val="4"/>
                <c:pt idx="1">
                  <c:v>0.63281100478468899</c:v>
                </c:pt>
                <c:pt idx="2">
                  <c:v>0.45685406698564596</c:v>
                </c:pt>
                <c:pt idx="3">
                  <c:v>0.31393540669856457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5B-4C15-8278-18D8A69DB0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5391135"/>
        <c:axId val="1549974863"/>
      </c:lineChart>
      <c:catAx>
        <c:axId val="1385391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9974863"/>
        <c:crosses val="autoZero"/>
        <c:auto val="1"/>
        <c:lblAlgn val="ctr"/>
        <c:lblOffset val="100"/>
        <c:noMultiLvlLbl val="0"/>
      </c:catAx>
      <c:valAx>
        <c:axId val="1549974863"/>
        <c:scaling>
          <c:logBase val="10"/>
          <c:orientation val="minMax"/>
          <c:min val="0.25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5391135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</xdr:colOff>
      <xdr:row>14</xdr:row>
      <xdr:rowOff>61912</xdr:rowOff>
    </xdr:from>
    <xdr:to>
      <xdr:col>8</xdr:col>
      <xdr:colOff>361950</xdr:colOff>
      <xdr:row>28</xdr:row>
      <xdr:rowOff>138112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B634906-2E3F-476F-9AE4-55F0C3F978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6CCE8-3199-4593-84EC-D164889A8394}">
  <dimension ref="A1:I18"/>
  <sheetViews>
    <sheetView tabSelected="1" topLeftCell="A3" zoomScale="200" zoomScaleNormal="200" workbookViewId="0">
      <selection activeCell="I14" sqref="I14"/>
    </sheetView>
  </sheetViews>
  <sheetFormatPr defaultRowHeight="15" x14ac:dyDescent="0.25"/>
  <sheetData>
    <row r="1" spans="1:9" x14ac:dyDescent="0.25">
      <c r="B1" t="s">
        <v>0</v>
      </c>
      <c r="C1" t="s">
        <v>1</v>
      </c>
      <c r="D1" t="s">
        <v>2</v>
      </c>
      <c r="F1" t="s">
        <v>8</v>
      </c>
    </row>
    <row r="2" spans="1:9" x14ac:dyDescent="0.25">
      <c r="A2" t="s">
        <v>3</v>
      </c>
      <c r="B2">
        <v>58428</v>
      </c>
      <c r="C2">
        <v>82014</v>
      </c>
      <c r="D2">
        <v>140442</v>
      </c>
    </row>
    <row r="3" spans="1:9" x14ac:dyDescent="0.25">
      <c r="A3" t="s">
        <v>4</v>
      </c>
      <c r="B3">
        <v>57079</v>
      </c>
      <c r="C3">
        <v>83600</v>
      </c>
      <c r="D3">
        <v>140679</v>
      </c>
      <c r="F3">
        <f>B3/B2</f>
        <v>0.97691175463818714</v>
      </c>
    </row>
    <row r="4" spans="1:9" x14ac:dyDescent="0.25">
      <c r="A4" t="s">
        <v>5</v>
      </c>
      <c r="B4">
        <v>39031</v>
      </c>
      <c r="C4">
        <v>52903</v>
      </c>
      <c r="D4">
        <v>91934</v>
      </c>
      <c r="F4">
        <f>B4/B2</f>
        <v>0.66801875812966383</v>
      </c>
      <c r="G4">
        <f>C4/C3</f>
        <v>0.63281100478468899</v>
      </c>
    </row>
    <row r="5" spans="1:9" x14ac:dyDescent="0.25">
      <c r="A5" t="s">
        <v>6</v>
      </c>
      <c r="B5">
        <v>28880</v>
      </c>
      <c r="C5">
        <v>38193</v>
      </c>
      <c r="D5">
        <v>67073</v>
      </c>
      <c r="F5">
        <f>B5/B2</f>
        <v>0.49428356267542961</v>
      </c>
      <c r="G5">
        <f>C5/C3</f>
        <v>0.45685406698564596</v>
      </c>
    </row>
    <row r="6" spans="1:9" x14ac:dyDescent="0.25">
      <c r="A6" t="s">
        <v>7</v>
      </c>
      <c r="B6">
        <v>17072</v>
      </c>
      <c r="C6">
        <v>26245</v>
      </c>
      <c r="D6">
        <v>43317</v>
      </c>
      <c r="F6">
        <f>B6/B2</f>
        <v>0.29218867666187442</v>
      </c>
      <c r="G6">
        <f>C6/C3</f>
        <v>0.31393540669856457</v>
      </c>
    </row>
    <row r="8" spans="1:9" x14ac:dyDescent="0.25">
      <c r="A8" s="1" t="s">
        <v>3</v>
      </c>
      <c r="B8" s="1">
        <v>61462</v>
      </c>
      <c r="C8" s="1">
        <v>132670</v>
      </c>
      <c r="D8" s="1">
        <v>194132</v>
      </c>
      <c r="E8" s="1"/>
      <c r="F8" s="1"/>
      <c r="G8" s="1"/>
      <c r="H8" s="1"/>
      <c r="I8" s="1">
        <f>B8/B2</f>
        <v>1.0519271582118161</v>
      </c>
    </row>
    <row r="9" spans="1:9" x14ac:dyDescent="0.25">
      <c r="A9" s="1" t="s">
        <v>4</v>
      </c>
      <c r="B9" s="1">
        <v>63441</v>
      </c>
      <c r="C9" s="1">
        <v>131297</v>
      </c>
      <c r="D9" s="1">
        <v>194738</v>
      </c>
      <c r="E9" s="1"/>
      <c r="F9" s="1">
        <f>B9/B8</f>
        <v>1.0321987569555173</v>
      </c>
      <c r="G9" s="1"/>
      <c r="H9" s="1"/>
      <c r="I9" s="1">
        <f>B9/B3</f>
        <v>1.1114595560538902</v>
      </c>
    </row>
    <row r="10" spans="1:9" x14ac:dyDescent="0.25">
      <c r="A10" s="1" t="s">
        <v>5</v>
      </c>
      <c r="B10" s="1">
        <v>39190</v>
      </c>
      <c r="C10" s="1">
        <v>85630</v>
      </c>
      <c r="D10" s="1">
        <v>124820</v>
      </c>
      <c r="E10" s="1"/>
      <c r="F10" s="1">
        <f>B10/B9</f>
        <v>0.61773931684557304</v>
      </c>
      <c r="G10" s="1">
        <f>C10/C8</f>
        <v>0.64543604432049451</v>
      </c>
      <c r="H10" s="1"/>
      <c r="I10" s="1">
        <f>B10/B4</f>
        <v>1.0040736850195997</v>
      </c>
    </row>
    <row r="11" spans="1:9" x14ac:dyDescent="0.25">
      <c r="A11" s="1" t="s">
        <v>6</v>
      </c>
      <c r="B11" s="1">
        <v>27549</v>
      </c>
      <c r="C11" s="1">
        <v>61694</v>
      </c>
      <c r="D11" s="1">
        <v>89243</v>
      </c>
      <c r="E11" s="1"/>
      <c r="F11" s="1">
        <f>B11/B9</f>
        <v>0.43424599233933892</v>
      </c>
      <c r="G11" s="1">
        <f>C11/C8</f>
        <v>0.46501846687269166</v>
      </c>
      <c r="H11" s="1"/>
      <c r="I11" s="1">
        <f>B11/B5</f>
        <v>0.95391274238227142</v>
      </c>
    </row>
    <row r="12" spans="1:9" x14ac:dyDescent="0.25">
      <c r="A12" s="1" t="s">
        <v>7</v>
      </c>
      <c r="B12" s="1">
        <v>19747</v>
      </c>
      <c r="C12" s="1">
        <v>37567</v>
      </c>
      <c r="D12" s="1">
        <v>57314</v>
      </c>
      <c r="E12" s="1"/>
      <c r="F12" s="1">
        <f>B12/B9</f>
        <v>0.31126558534701532</v>
      </c>
      <c r="G12" s="1">
        <f>C12/C8</f>
        <v>0.28316122710484659</v>
      </c>
      <c r="H12" s="1"/>
      <c r="I12" s="1">
        <f>B12/B6</f>
        <v>1.1566893158388003</v>
      </c>
    </row>
    <row r="13" spans="1:9" x14ac:dyDescent="0.25">
      <c r="I13" s="1">
        <f>SUM(I8:I12)/5</f>
        <v>1.0556124915012757</v>
      </c>
    </row>
    <row r="15" spans="1:9" x14ac:dyDescent="0.25">
      <c r="A15">
        <v>0</v>
      </c>
      <c r="C15" t="e">
        <f>#REF!/#REF!</f>
        <v>#REF!</v>
      </c>
      <c r="F15" t="e">
        <f>B15/B14</f>
        <v>#DIV/0!</v>
      </c>
    </row>
    <row r="16" spans="1:9" x14ac:dyDescent="0.25">
      <c r="A16">
        <v>0.5</v>
      </c>
      <c r="C16" t="e">
        <f>#REF!/#REF!</f>
        <v>#REF!</v>
      </c>
      <c r="D16" t="e">
        <f>#REF!/#REF!</f>
        <v>#REF!</v>
      </c>
      <c r="F16" t="e">
        <f>B16/B15</f>
        <v>#DIV/0!</v>
      </c>
      <c r="G16" t="e">
        <f>C16/C14</f>
        <v>#REF!</v>
      </c>
    </row>
    <row r="17" spans="1:7" x14ac:dyDescent="0.25">
      <c r="A17">
        <v>1</v>
      </c>
      <c r="C17" t="e">
        <f>#REF!/#REF!</f>
        <v>#REF!</v>
      </c>
      <c r="D17" t="e">
        <f>#REF!/#REF!</f>
        <v>#REF!</v>
      </c>
      <c r="F17" t="e">
        <f>B17/B15</f>
        <v>#DIV/0!</v>
      </c>
      <c r="G17" t="e">
        <f>C17/C14</f>
        <v>#REF!</v>
      </c>
    </row>
    <row r="18" spans="1:7" x14ac:dyDescent="0.25">
      <c r="A18">
        <v>1.5</v>
      </c>
      <c r="C18" t="e">
        <f>#REF!/#REF!</f>
        <v>#REF!</v>
      </c>
      <c r="D18" t="e">
        <f>#REF!/#REF!</f>
        <v>#REF!</v>
      </c>
      <c r="F18" t="e">
        <f>B18/B15</f>
        <v>#DIV/0!</v>
      </c>
      <c r="G18" t="e">
        <f>C18/C14</f>
        <v>#REF!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yuji</dc:creator>
  <cp:lastModifiedBy>yuji</cp:lastModifiedBy>
  <dcterms:created xsi:type="dcterms:W3CDTF">2024-04-16T08:20:50Z</dcterms:created>
  <dcterms:modified xsi:type="dcterms:W3CDTF">2024-04-18T10:17:18Z</dcterms:modified>
</cp:coreProperties>
</file>