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c2\Dropbox\Kashmir University\WUCA_Pondy\"/>
    </mc:Choice>
  </mc:AlternateContent>
  <bookViews>
    <workbookView xWindow="0" yWindow="0" windowWidth="16380" windowHeight="8190" tabRatio="990"/>
  </bookViews>
  <sheets>
    <sheet name="Sheet1" sheetId="1" r:id="rId1"/>
    <sheet name="Sheet2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Q5" i="1" l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4" i="1"/>
  <c r="E88" i="2" l="1"/>
  <c r="E87" i="2"/>
  <c r="E89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4" i="2"/>
  <c r="C88" i="2"/>
  <c r="D88" i="2"/>
  <c r="B88" i="2"/>
  <c r="C87" i="2"/>
  <c r="D87" i="2"/>
  <c r="B87" i="2"/>
  <c r="D89" i="2"/>
  <c r="C89" i="2"/>
  <c r="B89" i="2"/>
  <c r="AP89" i="1"/>
  <c r="AP88" i="1"/>
  <c r="AP87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4" i="1"/>
  <c r="AL89" i="1"/>
  <c r="AL88" i="1"/>
  <c r="AL87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4" i="1"/>
  <c r="AH89" i="1"/>
  <c r="AH88" i="1"/>
  <c r="AH87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4" i="1"/>
  <c r="AD89" i="1"/>
  <c r="AD88" i="1"/>
  <c r="AD87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4" i="1"/>
  <c r="Z89" i="1"/>
  <c r="Z88" i="1"/>
  <c r="Z87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4" i="1"/>
  <c r="AO89" i="1"/>
  <c r="AO88" i="1"/>
  <c r="AO87" i="1"/>
  <c r="AN89" i="1"/>
  <c r="AN88" i="1"/>
  <c r="AN87" i="1"/>
  <c r="AM89" i="1"/>
  <c r="AM88" i="1"/>
  <c r="AM87" i="1"/>
  <c r="AK89" i="1"/>
  <c r="AK88" i="1"/>
  <c r="AK87" i="1"/>
  <c r="AJ89" i="1"/>
  <c r="AJ88" i="1"/>
  <c r="AJ87" i="1"/>
  <c r="AI89" i="1"/>
  <c r="AI88" i="1"/>
  <c r="AI87" i="1"/>
  <c r="AG89" i="1"/>
  <c r="AG88" i="1"/>
  <c r="AG87" i="1"/>
  <c r="AF89" i="1"/>
  <c r="AF88" i="1"/>
  <c r="AF87" i="1"/>
  <c r="AE89" i="1"/>
  <c r="AE88" i="1"/>
  <c r="AE87" i="1"/>
  <c r="AC89" i="1"/>
  <c r="AC88" i="1"/>
  <c r="AC87" i="1"/>
  <c r="AB89" i="1"/>
  <c r="AB88" i="1"/>
  <c r="AB87" i="1"/>
  <c r="AA89" i="1"/>
  <c r="AA88" i="1"/>
  <c r="AA87" i="1"/>
  <c r="Y89" i="1"/>
  <c r="Y88" i="1"/>
  <c r="Y87" i="1"/>
  <c r="X89" i="1"/>
  <c r="X88" i="1"/>
  <c r="X87" i="1"/>
  <c r="W89" i="1"/>
  <c r="W88" i="1"/>
  <c r="W87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D89" i="1"/>
  <c r="E88" i="1" l="1"/>
  <c r="F88" i="1"/>
  <c r="G88" i="1"/>
  <c r="I88" i="1"/>
  <c r="J88" i="1"/>
  <c r="K88" i="1"/>
  <c r="L88" i="1"/>
  <c r="M88" i="1"/>
  <c r="O88" i="1"/>
  <c r="P88" i="1"/>
  <c r="Q88" i="1"/>
  <c r="R88" i="1"/>
  <c r="S88" i="1"/>
  <c r="U88" i="1"/>
  <c r="D88" i="1"/>
  <c r="E87" i="1"/>
  <c r="F87" i="1"/>
  <c r="G87" i="1"/>
  <c r="I87" i="1"/>
  <c r="J87" i="1"/>
  <c r="K87" i="1"/>
  <c r="L87" i="1"/>
  <c r="M87" i="1"/>
  <c r="O87" i="1"/>
  <c r="P87" i="1"/>
  <c r="Q87" i="1"/>
  <c r="R87" i="1"/>
  <c r="S87" i="1"/>
  <c r="U87" i="1"/>
  <c r="D87" i="1"/>
</calcChain>
</file>

<file path=xl/sharedStrings.xml><?xml version="1.0" encoding="utf-8"?>
<sst xmlns="http://schemas.openxmlformats.org/spreadsheetml/2006/main" count="224" uniqueCount="194">
  <si>
    <t>Prepared By Abid Ismail 17/02/2017</t>
  </si>
  <si>
    <t>Test de Accesibilidad Web TAW under WCAG 2.0 Level AA(14-Mar-2017)</t>
  </si>
  <si>
    <t>Problems (Corrections are needed)</t>
  </si>
  <si>
    <t>Warnings (It is necessary a human review)</t>
  </si>
  <si>
    <t>Not Reviewed (Completely human review)</t>
  </si>
  <si>
    <t>S.No</t>
  </si>
  <si>
    <t>Name</t>
  </si>
  <si>
    <t>URLs</t>
  </si>
  <si>
    <t>Perceivable</t>
  </si>
  <si>
    <t>Operable</t>
  </si>
  <si>
    <t>Understandable</t>
  </si>
  <si>
    <t>Robust</t>
  </si>
  <si>
    <t>Total</t>
  </si>
  <si>
    <t>Success Criteria</t>
  </si>
  <si>
    <t>Achariya Arts and Science College</t>
  </si>
  <si>
    <t>http://www.aasc.edu.in/</t>
  </si>
  <si>
    <t>Arignar Anna Government Arts College</t>
  </si>
  <si>
    <t>http://www.aagacvpm.com/</t>
  </si>
  <si>
    <t>Avvaiyar Government College for Women,
No. 1, Ambedkar Street,
Karaikal 609 602.</t>
  </si>
  <si>
    <t>http://www.agcw.edu.in/main/index.jsp</t>
  </si>
  <si>
    <t>Bharathiar Palkalaikoodam, Cuddalore Main Road, Ariankuppam,
Puducherry - 605 007</t>
  </si>
  <si>
    <t>http://bpk.puducherry.gov.in/</t>
  </si>
  <si>
    <t>Bharathidasan Government College for Women,Muthialpet</t>
  </si>
  <si>
    <t>http://bgcw.puducherry.gov.in/</t>
  </si>
  <si>
    <t>Don Bosco College of Arts &amp; Science, Karaikal,
Pondicherry, Don Bosco Society,
4, East Street, Thamanangudi, 
Nallambal Village, 
Ambagarathur-PO, 
Karaikal - 609 601.</t>
  </si>
  <si>
    <t>http://dbckaraikal.org/</t>
  </si>
  <si>
    <t>Dr. S.R.K. Government Arts College</t>
  </si>
  <si>
    <t>http://drsrkgacyanam.puducherry.gov.in/</t>
  </si>
  <si>
    <t>Ecole Francaise D'Extreme - Orient (French School of South Asian Studies),
P.O. Box No.151, 16 &amp; 19, Dumas Street,
Puducherry – 605 001.</t>
  </si>
  <si>
    <t>http://www.efeo.fr/blogs.php?bid=14&amp;l=EN</t>
  </si>
  <si>
    <t>Idhaya College of Arts and Science for Women</t>
  </si>
  <si>
    <t>http://www.idhayacollegepondicherry.com/</t>
  </si>
  <si>
    <t>Indira Gandhi College of Arts &amp; Science
Kadirkamam, Thattanchavady,
Puducherry - 605 009</t>
  </si>
  <si>
    <t>http://igcas.edu.in/index.php</t>
  </si>
  <si>
    <t>Jawaharlal Nehru Rajkeeya Mahavidyalaya</t>
  </si>
  <si>
    <t>http://jnrm.and.nic.in/</t>
  </si>
  <si>
    <t>Kanchi Mamunivar Centre for Post Graduate Studies,Lawspet</t>
  </si>
  <si>
    <t>http://kmcpgs.puducherry.gov.in/</t>
  </si>
  <si>
    <t>Kasthurba College for Women,villianur</t>
  </si>
  <si>
    <t>http://www.kcw.co.in/</t>
  </si>
  <si>
    <t>Mahatma Gandhi Government Arts College,
Chalakkara Post,
New Mahe - 673 311</t>
  </si>
  <si>
    <t>http://mggac.puducherry.gov.in/</t>
  </si>
  <si>
    <t>Mahatma Gandhi Government College,Mayabunder</t>
  </si>
  <si>
    <t>http://mggcm.and.nic.in/about.html</t>
  </si>
  <si>
    <t>Mahe Co-operative College of Higher Education and Technology</t>
  </si>
  <si>
    <t>http://www.mahecooperativecollege.com/MCCHE/</t>
  </si>
  <si>
    <t>Perunthalaivar Kamarajar Government Arts College</t>
  </si>
  <si>
    <t>http://www.pkartscollege.org/</t>
  </si>
  <si>
    <t>Rajiv Gandhi Arts and Science College</t>
  </si>
  <si>
    <t>http://www.rgasc.org/</t>
  </si>
  <si>
    <t>Rathnavel Subramaniam College of Arts and Science</t>
  </si>
  <si>
    <t>http://www.rvscas.ac.in/</t>
  </si>
  <si>
    <t>Saradha Gangadharan College</t>
  </si>
  <si>
    <t>http://sgc.edu.in/</t>
  </si>
  <si>
    <t>Tagore Arts College</t>
  </si>
  <si>
    <t>http://www.tac.puducherry.gov.in/</t>
  </si>
  <si>
    <t>Achariya College of Engineering &amp; Technology,
Achariyapuram,
Villianur,
Puducherry - 605 110.</t>
  </si>
  <si>
    <t>http://www.acet.edu.in/</t>
  </si>
  <si>
    <t>Alpha College of Engineering &amp; Technology,
Puducherry - 607 402</t>
  </si>
  <si>
    <t>https://www.aceatech.com/</t>
  </si>
  <si>
    <t>Bharathiyar College of Engineering and Technology,
Bharathiar Road, Thiruvettakudy,
Karaikal - 609 609.</t>
  </si>
  <si>
    <t>http://bcetedu.in/</t>
  </si>
  <si>
    <t>Christ College of Engineering &amp; Technology,
Moolakulam, Pitchaveerampet,
Puducherry – 605 010.</t>
  </si>
  <si>
    <t>http://christcet.edu.in/view/client/</t>
  </si>
  <si>
    <t>Dr. S.J.S Paul Memorial College of Engineering and Technology,
Ramanathapuram Revenue Village,
Villianur Commune,
Puducherry – 605 502.</t>
  </si>
  <si>
    <t>http://www.drsjspaulmcet.edu.in/</t>
  </si>
  <si>
    <t>Dr.B.R. Ambedkar Institute of Technology,
Pahargaon, Port Blair-744 103
Andaman &amp; Nikobar Islands</t>
  </si>
  <si>
    <t>http://dbragpt.and.nic.in/</t>
  </si>
  <si>
    <t>Manakula Vinayagar Institute of Technology,
Kalitheerthalkuppam,
Mannadipet Commune,
Puducherry - 605 107.</t>
  </si>
  <si>
    <t>http://mvit.edu.in/</t>
  </si>
  <si>
    <t>Perunthalaivar Kamarajar Institute of Engineering &amp; Technology,
Nedungadu (PO),
Karaikal – 609 603.</t>
  </si>
  <si>
    <t>http://www.pkiet.edu.in/</t>
  </si>
  <si>
    <t>Pondicherry Engineering College,
Pillaichavadi,
Puducherry - 605 014.</t>
  </si>
  <si>
    <t>http://www.pec.edu/</t>
  </si>
  <si>
    <t>Rajiv Gandhi College of Engineering and Technology,
Kirumambakkam,
Puducherry - 607 402.</t>
  </si>
  <si>
    <t>http://www.rgcetpdy.ac.in/</t>
  </si>
  <si>
    <t>Regency Institute of Technology,
Adavipolam,
Yanam - 533 464.</t>
  </si>
  <si>
    <t>http://www.regencyengg.com/</t>
  </si>
  <si>
    <t>RVS College of Computer Application, 
Kalikuppam,
Karaikal – 609 609.</t>
  </si>
  <si>
    <t>http://rvscca.ac.in/</t>
  </si>
  <si>
    <t xml:space="preserve">RVS College of Engineering and Technology, 
Kalikuppam,
Karaikal – 609 609.
</t>
  </si>
  <si>
    <t>https://www.rvscetkkl.ac.in/</t>
  </si>
  <si>
    <t>RVS Institute of Management Studies and Computer Applications,
Kalikuppam,
Karaikal – 609 609.</t>
  </si>
  <si>
    <t>http://rvsimskkl.ac.in/contact.php</t>
  </si>
  <si>
    <t>Sri Ganesh College of Engineering &amp; Technology,
Keelparikkalapattu Road ,
Mullodai, Bahour Commune,
Puducherry – 607 402.</t>
  </si>
  <si>
    <t>http://www.sgcet.com/</t>
  </si>
  <si>
    <t>Sri Krishnaa College of Engineering &amp; Technology,
Manadipet,
Puducherry.</t>
  </si>
  <si>
    <t>http://www.skcet.in/</t>
  </si>
  <si>
    <t>Sri Manakula Vinayagar Engineering College,
Madagadipet,
Puducherry - 605 407.</t>
  </si>
  <si>
    <t>http://www.smvec.ac.in/</t>
  </si>
  <si>
    <t>Achariya College of Education</t>
  </si>
  <si>
    <t>http://www.ace.res.in/</t>
  </si>
  <si>
    <t>Arutperunchothi Ramalingasamy College</t>
  </si>
  <si>
    <t>http://www.arutperunchothi.edu.in/</t>
  </si>
  <si>
    <t>Co-operative College of Education</t>
  </si>
  <si>
    <t>http://www.pscu.co.in/cce/</t>
  </si>
  <si>
    <t>Don Bosco College of Education and Research Institute</t>
  </si>
  <si>
    <r>
      <rPr>
        <sz val="11"/>
        <color rgb="FF000000"/>
        <rFont val="Calibri"/>
        <family val="2"/>
        <charset val="1"/>
      </rPr>
      <t>donbosco</t>
    </r>
    <r>
      <rPr>
        <sz val="11"/>
        <color rgb="FF006621"/>
        <rFont val="Arial"/>
        <family val="2"/>
        <charset val="1"/>
      </rPr>
      <t>karaikal.org/</t>
    </r>
  </si>
  <si>
    <t>Dr. Anbu Paul College of Education</t>
  </si>
  <si>
    <t>http://www.spet-edu.com/dapce/</t>
  </si>
  <si>
    <t>Dr. Kalaikannan College of Education for Women</t>
  </si>
  <si>
    <t>http://kalaii.com/</t>
  </si>
  <si>
    <t>Immaculate College of Education for Women, Pakkamudayanpet</t>
  </si>
  <si>
    <t>http://www.icepdy.org/</t>
  </si>
  <si>
    <t> Krishnasamy College of Education for Women, Manapet</t>
  </si>
  <si>
    <t>http://www.kcedn.org/index.htm</t>
  </si>
  <si>
    <t>Loyola Institute of Teacher Education</t>
  </si>
  <si>
    <t>http://www.loyolacollegeofeducation.in/</t>
  </si>
  <si>
    <t>Mahe Co-operative College of Teacher Education</t>
  </si>
  <si>
    <t>http://www.mahecooperativecollege.com/MCCTE/</t>
  </si>
  <si>
    <t>Nehru College of Education</t>
  </si>
  <si>
    <t>http://nce.co.in/</t>
  </si>
  <si>
    <t> RVS College of Education, Kaliakuppam</t>
  </si>
  <si>
    <t>http://www.rvscoe.ac.in/</t>
  </si>
  <si>
    <t>Senthil College of Education</t>
  </si>
  <si>
    <t>http://www.senthilcollegeedu.com/</t>
  </si>
  <si>
    <t>Sree Narayana College of Education</t>
  </si>
  <si>
    <t>http://www.sncem.org/</t>
  </si>
  <si>
    <t>Sri Sairam College of Education</t>
  </si>
  <si>
    <t>http://www.sairamcedu.org/</t>
  </si>
  <si>
    <t>Sri Venkateswara College of Education</t>
  </si>
  <si>
    <t>http://www.vcedu.ac.in/</t>
  </si>
  <si>
    <t>T.V.R. College of Education</t>
  </si>
  <si>
    <t>http://tvreducation.in/</t>
  </si>
  <si>
    <t>Usha Latchumanan College of Education</t>
  </si>
  <si>
    <t>http://smg.org.in/</t>
  </si>
  <si>
    <t>Vasavi College of Education</t>
  </si>
  <si>
    <t>http://vasavicollege.in/</t>
  </si>
  <si>
    <t>Venkateswara College of Education, Radha Boobalan Educational Campus</t>
  </si>
  <si>
    <t>http://www.vcedu.ac.in/contactus.html</t>
  </si>
  <si>
    <t> Venkateswara College of Education, Kalitheerthalkuppam</t>
  </si>
  <si>
    <t>Vivekanandha College of Education</t>
  </si>
  <si>
    <t>http://www.vcoepondy.org/</t>
  </si>
  <si>
    <t>A.G. Padmavati Govindaswamy Medical and Education Trust 
The Managing Turstee,
A.G. Padmavati Govindaswamy Medical and Education Trust
No.12, Victoria Nagar,
Ellapillaichavdi,
Puducherry - 605 005.</t>
  </si>
  <si>
    <t>http://www.agphospital.com/</t>
  </si>
  <si>
    <t>Indira Gandhi Medical College &amp; Research Institute,
Vazhudavur Road, Kathirkamam,
Puducherry - 605 009</t>
  </si>
  <si>
    <t>http://www.igmcri.com/</t>
  </si>
  <si>
    <t xml:space="preserve">Sri Manakula Vinayagar Medical College &amp; Hospital,
Kalitheerthalkuppam,
Madagadipet Commune,
Puducherry - 605 107.
</t>
  </si>
  <si>
    <t>http://www.smvmch.ac.in/</t>
  </si>
  <si>
    <t>Sri Venkateswaraa Medical College &amp; Hospital &amp; Research Centre,
Ariyur,
Puducherry - 605 102.</t>
  </si>
  <si>
    <t>http://www.svmcpondy.com/</t>
  </si>
  <si>
    <t>Pondicherry Institute of Medical Sciences,
Kanapathichettilkulam,
Puducherry 605 014.</t>
  </si>
  <si>
    <t>http://www.pimsmmm.com/</t>
  </si>
  <si>
    <t>Rajiv Gandhi Ayurveda Medical College &amp; Hospital,
Chalakarra Village,
Mahe - 673 310.</t>
  </si>
  <si>
    <t>http://www.rgamc.in/</t>
  </si>
  <si>
    <t>Dr. B.R. Ambedkar Government Law College,
Mathur Road, Kalapet,
Puducherry - 605 014.</t>
  </si>
  <si>
    <t>http://draglc.blogspot.in/</t>
  </si>
  <si>
    <t>Sri Balaji Law School,
No.2, Adiparasakthi Koil Street, Rainbow Nagar,
Puducherry 605 011.</t>
  </si>
  <si>
    <t>http://www.balajilaw.com</t>
  </si>
  <si>
    <t>College of Nursing (Pondicherry Institute of Medical Sciences),
Ganapathichettikulam,
Puducherry - 605 014.</t>
  </si>
  <si>
    <t>www.pimsmmm.com/</t>
  </si>
  <si>
    <t>College of Nursing East Coast Institute of Medical Sciences,
Perambai Road, Paris Road, Moolakulam,
Puducherry - 605 010.</t>
  </si>
  <si>
    <t>http://www.eims.in/</t>
  </si>
  <si>
    <t>Indirani College of Nursing,
No.13 A, Pondy-Villupuram Main Road,
Ariyur, Puducherry - 605 102.</t>
  </si>
  <si>
    <t>https://www.rcet-icon.org/</t>
  </si>
  <si>
    <t>Mother Theresa Post Graduate and Research Institute of Health Sciences,
Indira Nagar, Gorimedu,
Puducherry – 605 006.</t>
  </si>
  <si>
    <t>http://mtihs.puducherry.gov.in/</t>
  </si>
  <si>
    <t>Raak Nursing &amp; Paramedical College,
No.1, Muthupillaipalayam Road,
G.N. Palayam, Villianur Post,
Puducherry - 605 110.</t>
  </si>
  <si>
    <t>www.rakmhsu.com</t>
  </si>
  <si>
    <t>Sabari College of Nursing, ECR, Cuddalore-Pondy Main Road,
Kirumambakkam,
Puducherry – 607 402.</t>
  </si>
  <si>
    <t>http://kalvimalar.dinamalar.com/ViewProfile.asp?id=3695</t>
  </si>
  <si>
    <t>Sri Manakula Vinayagar Nursing College,
Kalitheerthalkuppam,
Puducherry - 605 107.</t>
  </si>
  <si>
    <t>www.smvnc.ac.in/</t>
  </si>
  <si>
    <t>Sri Venkateshwaraa College of Para Medical Sciences,
Ariyur, Puducherry - 605 102.</t>
  </si>
  <si>
    <t>http://www.svmcpondy.com/college/</t>
  </si>
  <si>
    <t>Mahe Institute of Dental Sciences &amp; Hospital
Chalakkara,
Palloor P.O.
Mahe – 673 333.</t>
  </si>
  <si>
    <t>http://www.mahedentalcollege.org/</t>
  </si>
  <si>
    <t>Mahatma Gandhi Post Graduate Institute of Dental Sciences,
Gorimedu,
Puducherry – 605 006.</t>
  </si>
  <si>
    <t>http://mgpgi.puducherry.gov.in/</t>
  </si>
  <si>
    <t>Rajiv Gandhi College of Veterinary Animal Sciences,
Kurumbapet,
Puducherry - 605 009.</t>
  </si>
  <si>
    <t>http://www.ragacovas.com/</t>
  </si>
  <si>
    <t>Zoological Survey of India Andaman &amp; Nicobar Regional Station,
Haddo, Port Blair - 744 102
Andaman &amp; Nicobar Islands</t>
  </si>
  <si>
    <t>http://zsi.gov.in/app/content.aspx?link=301</t>
  </si>
  <si>
    <t>Vector Control Research Centre (ICMR), Indra Nagar</t>
  </si>
  <si>
    <t>http://vcrc.res.in/</t>
  </si>
  <si>
    <t xml:space="preserve">Regional Medical Research Centre,
( I.C.M.R) Post Box No. 13,
Port Blair - 744 101.
</t>
  </si>
  <si>
    <t>http://www.rmrc.res.in/</t>
  </si>
  <si>
    <t>French Institute of Pondicherry
No. 11, Saint Louis Street,
Puducherry - 605 001</t>
  </si>
  <si>
    <t>http://www.ifpindia.org/contact-us</t>
  </si>
  <si>
    <t>Mean</t>
  </si>
  <si>
    <t>STDEV</t>
  </si>
  <si>
    <t>TotalPerceible</t>
  </si>
  <si>
    <t>TotalOperable</t>
  </si>
  <si>
    <t>TotalU</t>
  </si>
  <si>
    <t>TotalR</t>
  </si>
  <si>
    <t>TotalSC</t>
  </si>
  <si>
    <t>Total Problems</t>
  </si>
  <si>
    <t>Total Warnings</t>
  </si>
  <si>
    <t>Total Not Reviewed</t>
  </si>
  <si>
    <t>TAW score (83 Pu colleges)</t>
  </si>
  <si>
    <t>Sum</t>
  </si>
  <si>
    <t>Average</t>
  </si>
  <si>
    <t>OverallTotal</t>
  </si>
  <si>
    <t>Total_TAW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</si>
</sst>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006621"/>
      <name val="Arial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2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8585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eatech.com/" TargetMode="External"/><Relationship Id="rId13" Type="http://schemas.openxmlformats.org/officeDocument/2006/relationships/hyperlink" Target="http://www.rgamc.in/" TargetMode="External"/><Relationship Id="rId3" Type="http://schemas.openxmlformats.org/officeDocument/2006/relationships/hyperlink" Target="http://dbckaraikal.org/" TargetMode="External"/><Relationship Id="rId7" Type="http://schemas.openxmlformats.org/officeDocument/2006/relationships/hyperlink" Target="http://www.acet.edu.in/" TargetMode="External"/><Relationship Id="rId12" Type="http://schemas.openxmlformats.org/officeDocument/2006/relationships/hyperlink" Target="https://www.rvscetkkl.ac.in/" TargetMode="External"/><Relationship Id="rId2" Type="http://schemas.openxmlformats.org/officeDocument/2006/relationships/hyperlink" Target="http://bgcw.puducherry.gov.in/" TargetMode="External"/><Relationship Id="rId1" Type="http://schemas.openxmlformats.org/officeDocument/2006/relationships/hyperlink" Target="http://bpk.puducherry.gov.in/" TargetMode="External"/><Relationship Id="rId6" Type="http://schemas.openxmlformats.org/officeDocument/2006/relationships/hyperlink" Target="http://www.kcw.co.in/" TargetMode="External"/><Relationship Id="rId11" Type="http://schemas.openxmlformats.org/officeDocument/2006/relationships/hyperlink" Target="http://dbragpt.and.nic.in/" TargetMode="External"/><Relationship Id="rId5" Type="http://schemas.openxmlformats.org/officeDocument/2006/relationships/hyperlink" Target="http://jnrm.and.nic.in/" TargetMode="External"/><Relationship Id="rId10" Type="http://schemas.openxmlformats.org/officeDocument/2006/relationships/hyperlink" Target="http://christcet.edu.in/view/client/" TargetMode="External"/><Relationship Id="rId4" Type="http://schemas.openxmlformats.org/officeDocument/2006/relationships/hyperlink" Target="http://www.efeo.fr/blogs.php?bid=14&amp;l=EN" TargetMode="External"/><Relationship Id="rId9" Type="http://schemas.openxmlformats.org/officeDocument/2006/relationships/hyperlink" Target="http://bcetedu.in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5"/>
  <sheetViews>
    <sheetView tabSelected="1" topLeftCell="L67" zoomScaleNormal="100" workbookViewId="0">
      <selection activeCell="AT83" sqref="AT83"/>
    </sheetView>
  </sheetViews>
  <sheetFormatPr defaultRowHeight="15" x14ac:dyDescent="0.25"/>
  <cols>
    <col min="1" max="1" width="4"/>
    <col min="2" max="3" width="8.5703125"/>
    <col min="4" max="4" width="4.28515625" customWidth="1"/>
    <col min="5" max="5" width="3.5703125" customWidth="1"/>
    <col min="6" max="6" width="3.42578125" customWidth="1"/>
    <col min="7" max="7" width="3.140625" customWidth="1"/>
    <col min="8" max="8" width="4.7109375" style="3" customWidth="1"/>
    <col min="9" max="9" width="4.42578125" customWidth="1"/>
    <col min="10" max="10" width="5.28515625"/>
    <col min="11" max="11" width="4.85546875"/>
    <col min="12" max="12" width="2.42578125" customWidth="1"/>
    <col min="13" max="13" width="3.42578125" customWidth="1"/>
    <col min="14" max="14" width="3.28515625" style="3" customWidth="1"/>
    <col min="15" max="15" width="4.7109375" customWidth="1"/>
    <col min="16" max="16" width="4.42578125" customWidth="1"/>
    <col min="17" max="17" width="5"/>
    <col min="18" max="18" width="4"/>
    <col min="19" max="19" width="4.28515625" customWidth="1"/>
    <col min="20" max="20" width="4.85546875" style="3"/>
    <col min="21" max="21" width="2.42578125" customWidth="1"/>
    <col min="22" max="22" width="4.42578125" customWidth="1"/>
    <col min="23" max="23" width="3.7109375" customWidth="1"/>
    <col min="24" max="24" width="3.5703125" customWidth="1"/>
    <col min="25" max="26" width="4.42578125" customWidth="1"/>
    <col min="27" max="27" width="4.7109375" customWidth="1"/>
    <col min="28" max="28" width="4" customWidth="1"/>
    <col min="29" max="29" width="3.42578125" customWidth="1"/>
    <col min="30" max="30" width="4.5703125" style="3" customWidth="1"/>
    <col min="31" max="32" width="3.42578125" customWidth="1"/>
    <col min="33" max="33" width="3.28515625" customWidth="1"/>
    <col min="34" max="34" width="4.5703125" style="3" customWidth="1"/>
    <col min="35" max="35" width="3.5703125" customWidth="1"/>
    <col min="36" max="36" width="3.85546875" customWidth="1"/>
    <col min="37" max="37" width="4.28515625" customWidth="1"/>
    <col min="38" max="38" width="8.5703125"/>
    <col min="39" max="39" width="4.42578125" customWidth="1"/>
    <col min="40" max="40" width="4.7109375" customWidth="1"/>
    <col min="41" max="41" width="5.42578125" customWidth="1"/>
    <col min="42" max="1025" width="8.5703125"/>
  </cols>
  <sheetData>
    <row r="1" spans="1:43" x14ac:dyDescent="0.25">
      <c r="A1" t="s">
        <v>0</v>
      </c>
      <c r="D1" s="4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43" s="1" customFormat="1" x14ac:dyDescent="0.25">
      <c r="D2" s="5" t="s">
        <v>2</v>
      </c>
      <c r="E2" s="5"/>
      <c r="F2" s="5"/>
      <c r="G2" s="5"/>
      <c r="H2" s="5"/>
      <c r="I2" s="5"/>
      <c r="J2" s="5" t="s">
        <v>3</v>
      </c>
      <c r="K2" s="5"/>
      <c r="L2" s="5"/>
      <c r="M2" s="5"/>
      <c r="N2" s="5"/>
      <c r="O2" s="5"/>
      <c r="P2" s="5" t="s">
        <v>4</v>
      </c>
      <c r="Q2" s="5"/>
      <c r="R2" s="5"/>
      <c r="S2" s="5"/>
      <c r="T2" s="5"/>
      <c r="U2" s="5"/>
      <c r="AD2" s="3"/>
      <c r="AH2" s="3"/>
    </row>
    <row r="3" spans="1:43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3" t="s">
        <v>12</v>
      </c>
      <c r="I3" s="1" t="s">
        <v>13</v>
      </c>
      <c r="J3" s="1" t="s">
        <v>8</v>
      </c>
      <c r="K3" s="1" t="s">
        <v>9</v>
      </c>
      <c r="L3" s="1" t="s">
        <v>10</v>
      </c>
      <c r="M3" s="1" t="s">
        <v>11</v>
      </c>
      <c r="N3" s="3" t="s">
        <v>12</v>
      </c>
      <c r="O3" s="1" t="s">
        <v>13</v>
      </c>
      <c r="P3" s="1" t="s">
        <v>8</v>
      </c>
      <c r="Q3" s="1" t="s">
        <v>9</v>
      </c>
      <c r="R3" s="1" t="s">
        <v>10</v>
      </c>
      <c r="S3" s="1" t="s">
        <v>11</v>
      </c>
      <c r="T3" s="3" t="s">
        <v>12</v>
      </c>
      <c r="U3" s="1" t="s">
        <v>13</v>
      </c>
      <c r="W3" s="1" t="s">
        <v>8</v>
      </c>
      <c r="X3" s="1" t="s">
        <v>8</v>
      </c>
      <c r="Y3" s="1" t="s">
        <v>8</v>
      </c>
      <c r="Z3" s="1" t="s">
        <v>181</v>
      </c>
      <c r="AA3" s="1" t="s">
        <v>9</v>
      </c>
      <c r="AB3" s="1" t="s">
        <v>9</v>
      </c>
      <c r="AC3" s="1" t="s">
        <v>9</v>
      </c>
      <c r="AD3" s="3" t="s">
        <v>182</v>
      </c>
      <c r="AE3" s="1" t="s">
        <v>10</v>
      </c>
      <c r="AF3" s="1" t="s">
        <v>10</v>
      </c>
      <c r="AG3" s="1" t="s">
        <v>10</v>
      </c>
      <c r="AH3" s="3" t="s">
        <v>183</v>
      </c>
      <c r="AI3" s="1" t="s">
        <v>11</v>
      </c>
      <c r="AJ3" s="1" t="s">
        <v>11</v>
      </c>
      <c r="AK3" s="1" t="s">
        <v>11</v>
      </c>
      <c r="AL3" s="1" t="s">
        <v>184</v>
      </c>
      <c r="AM3" s="1" t="s">
        <v>13</v>
      </c>
      <c r="AN3" s="1" t="s">
        <v>13</v>
      </c>
      <c r="AO3" s="1" t="s">
        <v>13</v>
      </c>
      <c r="AP3" s="1" t="s">
        <v>185</v>
      </c>
      <c r="AQ3" s="1" t="s">
        <v>193</v>
      </c>
    </row>
    <row r="4" spans="1:43" x14ac:dyDescent="0.25">
      <c r="A4">
        <v>1</v>
      </c>
      <c r="B4" s="2" t="s">
        <v>14</v>
      </c>
      <c r="C4" t="s">
        <v>15</v>
      </c>
      <c r="D4">
        <v>51</v>
      </c>
      <c r="E4">
        <v>1</v>
      </c>
      <c r="F4">
        <v>20</v>
      </c>
      <c r="G4">
        <v>24</v>
      </c>
      <c r="H4" s="3">
        <v>96</v>
      </c>
      <c r="I4">
        <v>6</v>
      </c>
      <c r="J4">
        <v>33</v>
      </c>
      <c r="K4">
        <v>40</v>
      </c>
      <c r="L4">
        <v>24</v>
      </c>
      <c r="M4">
        <v>175</v>
      </c>
      <c r="N4" s="3">
        <v>272</v>
      </c>
      <c r="O4">
        <v>13</v>
      </c>
      <c r="P4">
        <v>4</v>
      </c>
      <c r="Q4">
        <v>7</v>
      </c>
      <c r="R4">
        <v>5</v>
      </c>
      <c r="S4">
        <v>0</v>
      </c>
      <c r="T4" s="3">
        <v>16</v>
      </c>
      <c r="U4">
        <v>16</v>
      </c>
      <c r="W4">
        <v>51</v>
      </c>
      <c r="X4">
        <v>33</v>
      </c>
      <c r="Y4">
        <v>4</v>
      </c>
      <c r="Z4" s="3">
        <f>SUM(W4:Y4)</f>
        <v>88</v>
      </c>
      <c r="AA4">
        <v>1</v>
      </c>
      <c r="AB4">
        <v>40</v>
      </c>
      <c r="AC4">
        <v>7</v>
      </c>
      <c r="AD4" s="3">
        <f>SUM(AA4:AC4)</f>
        <v>48</v>
      </c>
      <c r="AE4">
        <v>20</v>
      </c>
      <c r="AF4">
        <v>24</v>
      </c>
      <c r="AG4">
        <v>5</v>
      </c>
      <c r="AH4" s="3">
        <f>SUM(AE4:AG4)</f>
        <v>49</v>
      </c>
      <c r="AI4">
        <v>24</v>
      </c>
      <c r="AJ4">
        <v>175</v>
      </c>
      <c r="AK4">
        <v>0</v>
      </c>
      <c r="AL4">
        <f>SUM(AI4:AK4)</f>
        <v>199</v>
      </c>
      <c r="AM4">
        <v>6</v>
      </c>
      <c r="AN4">
        <v>13</v>
      </c>
      <c r="AO4">
        <v>16</v>
      </c>
      <c r="AP4">
        <f>SUM(AM4:AO4)</f>
        <v>35</v>
      </c>
      <c r="AQ4">
        <f>SUM(AP4,AL4,AH4,AD4,Z4)</f>
        <v>419</v>
      </c>
    </row>
    <row r="5" spans="1:43" x14ac:dyDescent="0.25">
      <c r="A5">
        <v>2</v>
      </c>
      <c r="B5" s="2" t="s">
        <v>16</v>
      </c>
      <c r="C5" t="s">
        <v>17</v>
      </c>
      <c r="D5">
        <v>2</v>
      </c>
      <c r="E5">
        <v>3</v>
      </c>
      <c r="F5">
        <v>0</v>
      </c>
      <c r="G5">
        <v>4</v>
      </c>
      <c r="H5" s="3">
        <v>9</v>
      </c>
      <c r="I5">
        <v>4</v>
      </c>
      <c r="J5">
        <v>63</v>
      </c>
      <c r="K5">
        <v>45</v>
      </c>
      <c r="L5">
        <v>0</v>
      </c>
      <c r="M5">
        <v>243</v>
      </c>
      <c r="N5" s="3">
        <v>351</v>
      </c>
      <c r="O5">
        <v>10</v>
      </c>
      <c r="P5">
        <v>4</v>
      </c>
      <c r="Q5">
        <v>6</v>
      </c>
      <c r="R5">
        <v>5</v>
      </c>
      <c r="S5">
        <v>1</v>
      </c>
      <c r="T5" s="3">
        <v>16</v>
      </c>
      <c r="U5">
        <v>16</v>
      </c>
      <c r="W5">
        <v>2</v>
      </c>
      <c r="X5">
        <v>63</v>
      </c>
      <c r="Y5">
        <v>4</v>
      </c>
      <c r="Z5" s="3">
        <f t="shared" ref="Z5:Z68" si="0">SUM(W5:Y5)</f>
        <v>69</v>
      </c>
      <c r="AA5">
        <v>3</v>
      </c>
      <c r="AB5">
        <v>45</v>
      </c>
      <c r="AC5">
        <v>6</v>
      </c>
      <c r="AD5" s="3">
        <f t="shared" ref="AD5:AD68" si="1">SUM(AA5:AC5)</f>
        <v>54</v>
      </c>
      <c r="AE5">
        <v>0</v>
      </c>
      <c r="AF5">
        <v>0</v>
      </c>
      <c r="AG5">
        <v>5</v>
      </c>
      <c r="AH5" s="3">
        <f t="shared" ref="AH5:AH68" si="2">SUM(AE5:AG5)</f>
        <v>5</v>
      </c>
      <c r="AI5">
        <v>4</v>
      </c>
      <c r="AJ5">
        <v>243</v>
      </c>
      <c r="AK5">
        <v>1</v>
      </c>
      <c r="AL5">
        <f t="shared" ref="AL5:AL68" si="3">SUM(AI5:AK5)</f>
        <v>248</v>
      </c>
      <c r="AM5">
        <v>4</v>
      </c>
      <c r="AN5">
        <v>10</v>
      </c>
      <c r="AO5">
        <v>16</v>
      </c>
      <c r="AP5">
        <f t="shared" ref="AP5:AP68" si="4">SUM(AM5:AO5)</f>
        <v>30</v>
      </c>
      <c r="AQ5">
        <f t="shared" ref="AQ5:AQ68" si="5">SUM(AP5,AL5,AH5,AD5,Z5)</f>
        <v>406</v>
      </c>
    </row>
    <row r="6" spans="1:43" x14ac:dyDescent="0.25">
      <c r="A6">
        <v>3</v>
      </c>
      <c r="B6" s="2" t="s">
        <v>18</v>
      </c>
      <c r="C6" t="s">
        <v>19</v>
      </c>
      <c r="D6">
        <v>6</v>
      </c>
      <c r="E6">
        <v>1</v>
      </c>
      <c r="F6">
        <v>1</v>
      </c>
      <c r="G6">
        <v>5</v>
      </c>
      <c r="H6" s="3">
        <v>13</v>
      </c>
      <c r="I6">
        <v>5</v>
      </c>
      <c r="J6">
        <v>32</v>
      </c>
      <c r="K6">
        <v>5</v>
      </c>
      <c r="L6">
        <v>0</v>
      </c>
      <c r="M6">
        <v>3</v>
      </c>
      <c r="N6" s="3">
        <v>40</v>
      </c>
      <c r="O6">
        <v>9</v>
      </c>
      <c r="P6">
        <v>4</v>
      </c>
      <c r="Q6">
        <v>6</v>
      </c>
      <c r="R6">
        <v>5</v>
      </c>
      <c r="S6">
        <v>1</v>
      </c>
      <c r="T6" s="3">
        <v>16</v>
      </c>
      <c r="U6">
        <v>16</v>
      </c>
      <c r="W6">
        <v>6</v>
      </c>
      <c r="X6">
        <v>32</v>
      </c>
      <c r="Y6">
        <v>4</v>
      </c>
      <c r="Z6" s="3">
        <f t="shared" si="0"/>
        <v>42</v>
      </c>
      <c r="AA6">
        <v>1</v>
      </c>
      <c r="AB6">
        <v>5</v>
      </c>
      <c r="AC6">
        <v>6</v>
      </c>
      <c r="AD6" s="3">
        <f t="shared" si="1"/>
        <v>12</v>
      </c>
      <c r="AE6">
        <v>1</v>
      </c>
      <c r="AF6">
        <v>0</v>
      </c>
      <c r="AG6">
        <v>5</v>
      </c>
      <c r="AH6" s="3">
        <f t="shared" si="2"/>
        <v>6</v>
      </c>
      <c r="AI6">
        <v>5</v>
      </c>
      <c r="AJ6">
        <v>3</v>
      </c>
      <c r="AK6">
        <v>1</v>
      </c>
      <c r="AL6">
        <f t="shared" si="3"/>
        <v>9</v>
      </c>
      <c r="AM6">
        <v>5</v>
      </c>
      <c r="AN6">
        <v>9</v>
      </c>
      <c r="AO6">
        <v>16</v>
      </c>
      <c r="AP6">
        <f t="shared" si="4"/>
        <v>30</v>
      </c>
      <c r="AQ6">
        <f t="shared" si="5"/>
        <v>99</v>
      </c>
    </row>
    <row r="7" spans="1:43" x14ac:dyDescent="0.25">
      <c r="A7">
        <v>4</v>
      </c>
      <c r="B7" s="2" t="s">
        <v>20</v>
      </c>
      <c r="C7" t="s">
        <v>21</v>
      </c>
      <c r="D7">
        <v>4</v>
      </c>
      <c r="E7">
        <v>4</v>
      </c>
      <c r="F7">
        <v>0</v>
      </c>
      <c r="G7">
        <v>0</v>
      </c>
      <c r="H7" s="3">
        <v>8</v>
      </c>
      <c r="I7">
        <v>3</v>
      </c>
      <c r="J7">
        <v>10</v>
      </c>
      <c r="K7">
        <v>16</v>
      </c>
      <c r="L7">
        <v>0</v>
      </c>
      <c r="M7">
        <v>916</v>
      </c>
      <c r="N7" s="3">
        <v>942</v>
      </c>
      <c r="O7">
        <v>10</v>
      </c>
      <c r="P7">
        <v>4</v>
      </c>
      <c r="Q7">
        <v>6</v>
      </c>
      <c r="R7">
        <v>5</v>
      </c>
      <c r="S7">
        <v>1</v>
      </c>
      <c r="T7" s="3">
        <v>16</v>
      </c>
      <c r="U7">
        <v>16</v>
      </c>
      <c r="W7">
        <v>4</v>
      </c>
      <c r="X7">
        <v>10</v>
      </c>
      <c r="Y7">
        <v>4</v>
      </c>
      <c r="Z7" s="3">
        <f t="shared" si="0"/>
        <v>18</v>
      </c>
      <c r="AA7">
        <v>4</v>
      </c>
      <c r="AB7">
        <v>16</v>
      </c>
      <c r="AC7">
        <v>6</v>
      </c>
      <c r="AD7" s="3">
        <f t="shared" si="1"/>
        <v>26</v>
      </c>
      <c r="AE7">
        <v>0</v>
      </c>
      <c r="AF7">
        <v>0</v>
      </c>
      <c r="AG7">
        <v>5</v>
      </c>
      <c r="AH7" s="3">
        <f t="shared" si="2"/>
        <v>5</v>
      </c>
      <c r="AI7">
        <v>0</v>
      </c>
      <c r="AJ7">
        <v>916</v>
      </c>
      <c r="AK7">
        <v>1</v>
      </c>
      <c r="AL7">
        <f t="shared" si="3"/>
        <v>917</v>
      </c>
      <c r="AM7">
        <v>3</v>
      </c>
      <c r="AN7">
        <v>10</v>
      </c>
      <c r="AO7">
        <v>16</v>
      </c>
      <c r="AP7">
        <f t="shared" si="4"/>
        <v>29</v>
      </c>
      <c r="AQ7">
        <f t="shared" si="5"/>
        <v>995</v>
      </c>
    </row>
    <row r="8" spans="1:43" x14ac:dyDescent="0.25">
      <c r="A8">
        <v>5</v>
      </c>
      <c r="B8" s="2" t="s">
        <v>22</v>
      </c>
      <c r="C8" t="s">
        <v>23</v>
      </c>
      <c r="D8">
        <v>56</v>
      </c>
      <c r="E8">
        <v>2</v>
      </c>
      <c r="F8">
        <v>1</v>
      </c>
      <c r="G8">
        <v>48</v>
      </c>
      <c r="H8" s="3">
        <v>107</v>
      </c>
      <c r="I8">
        <v>5</v>
      </c>
      <c r="J8">
        <v>62</v>
      </c>
      <c r="K8">
        <v>36</v>
      </c>
      <c r="L8">
        <v>0</v>
      </c>
      <c r="M8">
        <v>10</v>
      </c>
      <c r="N8" s="3">
        <v>108</v>
      </c>
      <c r="O8">
        <v>10</v>
      </c>
      <c r="P8">
        <v>4</v>
      </c>
      <c r="Q8">
        <v>5</v>
      </c>
      <c r="R8">
        <v>5</v>
      </c>
      <c r="S8">
        <v>1</v>
      </c>
      <c r="T8" s="3">
        <v>15</v>
      </c>
      <c r="U8">
        <v>15</v>
      </c>
      <c r="W8">
        <v>56</v>
      </c>
      <c r="X8">
        <v>62</v>
      </c>
      <c r="Y8">
        <v>4</v>
      </c>
      <c r="Z8" s="3">
        <f t="shared" si="0"/>
        <v>122</v>
      </c>
      <c r="AA8">
        <v>2</v>
      </c>
      <c r="AB8">
        <v>36</v>
      </c>
      <c r="AC8">
        <v>5</v>
      </c>
      <c r="AD8" s="3">
        <f t="shared" si="1"/>
        <v>43</v>
      </c>
      <c r="AE8">
        <v>1</v>
      </c>
      <c r="AF8">
        <v>0</v>
      </c>
      <c r="AG8">
        <v>5</v>
      </c>
      <c r="AH8" s="3">
        <f t="shared" si="2"/>
        <v>6</v>
      </c>
      <c r="AI8">
        <v>48</v>
      </c>
      <c r="AJ8">
        <v>10</v>
      </c>
      <c r="AK8">
        <v>1</v>
      </c>
      <c r="AL8">
        <f t="shared" si="3"/>
        <v>59</v>
      </c>
      <c r="AM8">
        <v>5</v>
      </c>
      <c r="AN8">
        <v>10</v>
      </c>
      <c r="AO8">
        <v>15</v>
      </c>
      <c r="AP8">
        <f t="shared" si="4"/>
        <v>30</v>
      </c>
      <c r="AQ8">
        <f t="shared" si="5"/>
        <v>260</v>
      </c>
    </row>
    <row r="9" spans="1:43" x14ac:dyDescent="0.25">
      <c r="A9">
        <v>6</v>
      </c>
      <c r="B9" s="2" t="s">
        <v>24</v>
      </c>
      <c r="C9" t="s">
        <v>25</v>
      </c>
      <c r="D9">
        <v>12</v>
      </c>
      <c r="E9">
        <v>4</v>
      </c>
      <c r="F9">
        <v>0</v>
      </c>
      <c r="G9">
        <v>4</v>
      </c>
      <c r="H9" s="3">
        <v>20</v>
      </c>
      <c r="I9">
        <v>6</v>
      </c>
      <c r="J9">
        <v>23</v>
      </c>
      <c r="K9">
        <v>32</v>
      </c>
      <c r="L9">
        <v>0</v>
      </c>
      <c r="M9">
        <v>744</v>
      </c>
      <c r="N9" s="3">
        <v>799</v>
      </c>
      <c r="O9">
        <v>10</v>
      </c>
      <c r="P9">
        <v>4</v>
      </c>
      <c r="Q9">
        <v>5</v>
      </c>
      <c r="R9">
        <v>5</v>
      </c>
      <c r="S9">
        <v>0</v>
      </c>
      <c r="T9" s="3">
        <v>14</v>
      </c>
      <c r="U9">
        <v>14</v>
      </c>
      <c r="W9">
        <v>12</v>
      </c>
      <c r="X9">
        <v>23</v>
      </c>
      <c r="Y9">
        <v>4</v>
      </c>
      <c r="Z9" s="3">
        <f t="shared" si="0"/>
        <v>39</v>
      </c>
      <c r="AA9">
        <v>4</v>
      </c>
      <c r="AB9">
        <v>32</v>
      </c>
      <c r="AC9">
        <v>5</v>
      </c>
      <c r="AD9" s="3">
        <f t="shared" si="1"/>
        <v>41</v>
      </c>
      <c r="AE9">
        <v>0</v>
      </c>
      <c r="AF9">
        <v>0</v>
      </c>
      <c r="AG9">
        <v>5</v>
      </c>
      <c r="AH9" s="3">
        <f t="shared" si="2"/>
        <v>5</v>
      </c>
      <c r="AI9">
        <v>4</v>
      </c>
      <c r="AJ9">
        <v>744</v>
      </c>
      <c r="AK9">
        <v>0</v>
      </c>
      <c r="AL9">
        <f t="shared" si="3"/>
        <v>748</v>
      </c>
      <c r="AM9">
        <v>6</v>
      </c>
      <c r="AN9">
        <v>10</v>
      </c>
      <c r="AO9">
        <v>14</v>
      </c>
      <c r="AP9">
        <f t="shared" si="4"/>
        <v>30</v>
      </c>
      <c r="AQ9">
        <f t="shared" si="5"/>
        <v>863</v>
      </c>
    </row>
    <row r="10" spans="1:43" x14ac:dyDescent="0.25">
      <c r="A10">
        <v>7</v>
      </c>
      <c r="B10" s="2" t="s">
        <v>26</v>
      </c>
      <c r="C10" t="s">
        <v>27</v>
      </c>
      <c r="D10">
        <v>6</v>
      </c>
      <c r="E10">
        <v>1</v>
      </c>
      <c r="F10">
        <v>1</v>
      </c>
      <c r="G10">
        <v>1</v>
      </c>
      <c r="H10" s="3">
        <v>9</v>
      </c>
      <c r="I10">
        <v>5</v>
      </c>
      <c r="J10">
        <v>24</v>
      </c>
      <c r="K10">
        <v>3</v>
      </c>
      <c r="L10">
        <v>0</v>
      </c>
      <c r="M10">
        <v>1</v>
      </c>
      <c r="N10" s="3">
        <v>28</v>
      </c>
      <c r="O10">
        <v>8</v>
      </c>
      <c r="P10">
        <v>4</v>
      </c>
      <c r="Q10">
        <v>6</v>
      </c>
      <c r="R10">
        <v>5</v>
      </c>
      <c r="S10">
        <v>1</v>
      </c>
      <c r="T10" s="3">
        <v>16</v>
      </c>
      <c r="U10">
        <v>16</v>
      </c>
      <c r="W10">
        <v>6</v>
      </c>
      <c r="X10">
        <v>24</v>
      </c>
      <c r="Y10">
        <v>4</v>
      </c>
      <c r="Z10" s="3">
        <f t="shared" si="0"/>
        <v>34</v>
      </c>
      <c r="AA10">
        <v>1</v>
      </c>
      <c r="AB10">
        <v>3</v>
      </c>
      <c r="AC10">
        <v>6</v>
      </c>
      <c r="AD10" s="3">
        <f t="shared" si="1"/>
        <v>10</v>
      </c>
      <c r="AE10">
        <v>1</v>
      </c>
      <c r="AF10">
        <v>0</v>
      </c>
      <c r="AG10">
        <v>5</v>
      </c>
      <c r="AH10" s="3">
        <f t="shared" si="2"/>
        <v>6</v>
      </c>
      <c r="AI10">
        <v>1</v>
      </c>
      <c r="AJ10">
        <v>1</v>
      </c>
      <c r="AK10">
        <v>1</v>
      </c>
      <c r="AL10">
        <f t="shared" si="3"/>
        <v>3</v>
      </c>
      <c r="AM10">
        <v>5</v>
      </c>
      <c r="AN10">
        <v>8</v>
      </c>
      <c r="AO10">
        <v>16</v>
      </c>
      <c r="AP10">
        <f t="shared" si="4"/>
        <v>29</v>
      </c>
      <c r="AQ10">
        <f t="shared" si="5"/>
        <v>82</v>
      </c>
    </row>
    <row r="11" spans="1:43" x14ac:dyDescent="0.25">
      <c r="A11">
        <v>8</v>
      </c>
      <c r="B11" s="2" t="s">
        <v>28</v>
      </c>
      <c r="C11" t="s">
        <v>29</v>
      </c>
      <c r="D11">
        <v>1</v>
      </c>
      <c r="E11">
        <v>0</v>
      </c>
      <c r="F11">
        <v>0</v>
      </c>
      <c r="G11">
        <v>0</v>
      </c>
      <c r="H11" s="3">
        <v>1</v>
      </c>
      <c r="I11">
        <v>1</v>
      </c>
      <c r="J11">
        <v>141</v>
      </c>
      <c r="K11">
        <v>216</v>
      </c>
      <c r="L11">
        <v>0</v>
      </c>
      <c r="M11">
        <v>0</v>
      </c>
      <c r="N11" s="3">
        <v>357</v>
      </c>
      <c r="O11">
        <v>4</v>
      </c>
      <c r="P11">
        <v>4</v>
      </c>
      <c r="Q11">
        <v>8</v>
      </c>
      <c r="R11">
        <v>5</v>
      </c>
      <c r="S11">
        <v>1</v>
      </c>
      <c r="T11" s="3">
        <v>18</v>
      </c>
      <c r="U11">
        <v>18</v>
      </c>
      <c r="W11">
        <v>1</v>
      </c>
      <c r="X11">
        <v>141</v>
      </c>
      <c r="Y11">
        <v>4</v>
      </c>
      <c r="Z11" s="3">
        <f t="shared" si="0"/>
        <v>146</v>
      </c>
      <c r="AA11">
        <v>0</v>
      </c>
      <c r="AB11">
        <v>216</v>
      </c>
      <c r="AC11">
        <v>8</v>
      </c>
      <c r="AD11" s="3">
        <f t="shared" si="1"/>
        <v>224</v>
      </c>
      <c r="AE11">
        <v>0</v>
      </c>
      <c r="AF11">
        <v>0</v>
      </c>
      <c r="AG11">
        <v>5</v>
      </c>
      <c r="AH11" s="3">
        <f t="shared" si="2"/>
        <v>5</v>
      </c>
      <c r="AI11">
        <v>0</v>
      </c>
      <c r="AJ11">
        <v>0</v>
      </c>
      <c r="AK11">
        <v>1</v>
      </c>
      <c r="AL11">
        <f t="shared" si="3"/>
        <v>1</v>
      </c>
      <c r="AM11">
        <v>1</v>
      </c>
      <c r="AN11">
        <v>4</v>
      </c>
      <c r="AO11">
        <v>18</v>
      </c>
      <c r="AP11">
        <f t="shared" si="4"/>
        <v>23</v>
      </c>
      <c r="AQ11">
        <f t="shared" si="5"/>
        <v>399</v>
      </c>
    </row>
    <row r="12" spans="1:43" x14ac:dyDescent="0.25">
      <c r="A12">
        <v>9</v>
      </c>
      <c r="B12" s="2" t="s">
        <v>30</v>
      </c>
      <c r="C12" t="s">
        <v>31</v>
      </c>
      <c r="D12">
        <v>21</v>
      </c>
      <c r="E12">
        <v>4</v>
      </c>
      <c r="F12">
        <v>1</v>
      </c>
      <c r="G12">
        <v>4</v>
      </c>
      <c r="H12" s="3">
        <v>30</v>
      </c>
      <c r="I12">
        <v>5</v>
      </c>
      <c r="J12">
        <v>81</v>
      </c>
      <c r="K12">
        <v>6</v>
      </c>
      <c r="L12">
        <v>0</v>
      </c>
      <c r="M12">
        <v>17</v>
      </c>
      <c r="N12" s="3">
        <v>104</v>
      </c>
      <c r="O12">
        <v>8</v>
      </c>
      <c r="P12">
        <v>4</v>
      </c>
      <c r="Q12">
        <v>7</v>
      </c>
      <c r="R12">
        <v>5</v>
      </c>
      <c r="S12">
        <v>1</v>
      </c>
      <c r="T12" s="3">
        <v>17</v>
      </c>
      <c r="U12">
        <v>17</v>
      </c>
      <c r="W12">
        <v>21</v>
      </c>
      <c r="X12">
        <v>81</v>
      </c>
      <c r="Y12">
        <v>4</v>
      </c>
      <c r="Z12" s="3">
        <f t="shared" si="0"/>
        <v>106</v>
      </c>
      <c r="AA12">
        <v>4</v>
      </c>
      <c r="AB12">
        <v>6</v>
      </c>
      <c r="AC12">
        <v>7</v>
      </c>
      <c r="AD12" s="3">
        <f t="shared" si="1"/>
        <v>17</v>
      </c>
      <c r="AE12">
        <v>1</v>
      </c>
      <c r="AF12">
        <v>0</v>
      </c>
      <c r="AG12">
        <v>5</v>
      </c>
      <c r="AH12" s="3">
        <f t="shared" si="2"/>
        <v>6</v>
      </c>
      <c r="AI12">
        <v>4</v>
      </c>
      <c r="AJ12">
        <v>17</v>
      </c>
      <c r="AK12">
        <v>1</v>
      </c>
      <c r="AL12">
        <f t="shared" si="3"/>
        <v>22</v>
      </c>
      <c r="AM12">
        <v>5</v>
      </c>
      <c r="AN12">
        <v>8</v>
      </c>
      <c r="AO12">
        <v>17</v>
      </c>
      <c r="AP12">
        <f t="shared" si="4"/>
        <v>30</v>
      </c>
      <c r="AQ12">
        <f t="shared" si="5"/>
        <v>181</v>
      </c>
    </row>
    <row r="13" spans="1:43" x14ac:dyDescent="0.25">
      <c r="A13">
        <v>10</v>
      </c>
      <c r="B13" s="2" t="s">
        <v>32</v>
      </c>
      <c r="C13" t="s">
        <v>33</v>
      </c>
      <c r="D13">
        <v>22</v>
      </c>
      <c r="E13">
        <v>0</v>
      </c>
      <c r="F13">
        <v>1</v>
      </c>
      <c r="G13">
        <v>5</v>
      </c>
      <c r="H13" s="3">
        <v>28</v>
      </c>
      <c r="I13">
        <v>4</v>
      </c>
      <c r="J13">
        <v>17</v>
      </c>
      <c r="K13">
        <v>10</v>
      </c>
      <c r="L13">
        <v>0</v>
      </c>
      <c r="M13">
        <v>214</v>
      </c>
      <c r="N13" s="3">
        <v>241</v>
      </c>
      <c r="O13">
        <v>9</v>
      </c>
      <c r="P13">
        <v>4</v>
      </c>
      <c r="Q13">
        <v>7</v>
      </c>
      <c r="R13">
        <v>5</v>
      </c>
      <c r="S13">
        <v>1</v>
      </c>
      <c r="T13" s="3">
        <v>17</v>
      </c>
      <c r="U13">
        <v>17</v>
      </c>
      <c r="W13">
        <v>22</v>
      </c>
      <c r="X13">
        <v>17</v>
      </c>
      <c r="Y13">
        <v>4</v>
      </c>
      <c r="Z13" s="3">
        <f t="shared" si="0"/>
        <v>43</v>
      </c>
      <c r="AA13">
        <v>0</v>
      </c>
      <c r="AB13">
        <v>10</v>
      </c>
      <c r="AC13">
        <v>7</v>
      </c>
      <c r="AD13" s="3">
        <f t="shared" si="1"/>
        <v>17</v>
      </c>
      <c r="AE13">
        <v>1</v>
      </c>
      <c r="AF13">
        <v>0</v>
      </c>
      <c r="AG13">
        <v>5</v>
      </c>
      <c r="AH13" s="3">
        <f t="shared" si="2"/>
        <v>6</v>
      </c>
      <c r="AI13">
        <v>5</v>
      </c>
      <c r="AJ13">
        <v>214</v>
      </c>
      <c r="AK13">
        <v>1</v>
      </c>
      <c r="AL13">
        <f t="shared" si="3"/>
        <v>220</v>
      </c>
      <c r="AM13">
        <v>4</v>
      </c>
      <c r="AN13">
        <v>9</v>
      </c>
      <c r="AO13">
        <v>17</v>
      </c>
      <c r="AP13">
        <f t="shared" si="4"/>
        <v>30</v>
      </c>
      <c r="AQ13">
        <f t="shared" si="5"/>
        <v>316</v>
      </c>
    </row>
    <row r="14" spans="1:43" x14ac:dyDescent="0.25">
      <c r="A14">
        <v>11</v>
      </c>
      <c r="B14" s="2" t="s">
        <v>34</v>
      </c>
      <c r="C14" t="s">
        <v>35</v>
      </c>
      <c r="D14">
        <v>2</v>
      </c>
      <c r="E14">
        <v>0</v>
      </c>
      <c r="F14">
        <v>1</v>
      </c>
      <c r="G14">
        <v>7</v>
      </c>
      <c r="H14" s="3">
        <v>10</v>
      </c>
      <c r="I14">
        <v>4</v>
      </c>
      <c r="J14">
        <v>8</v>
      </c>
      <c r="K14">
        <v>2</v>
      </c>
      <c r="L14">
        <v>0</v>
      </c>
      <c r="M14">
        <v>2</v>
      </c>
      <c r="N14" s="3">
        <v>12</v>
      </c>
      <c r="O14">
        <v>6</v>
      </c>
      <c r="P14">
        <v>4</v>
      </c>
      <c r="Q14">
        <v>8</v>
      </c>
      <c r="R14">
        <v>5</v>
      </c>
      <c r="S14">
        <v>0</v>
      </c>
      <c r="T14" s="3">
        <v>17</v>
      </c>
      <c r="U14">
        <v>17</v>
      </c>
      <c r="W14">
        <v>2</v>
      </c>
      <c r="X14">
        <v>8</v>
      </c>
      <c r="Y14">
        <v>4</v>
      </c>
      <c r="Z14" s="3">
        <f t="shared" si="0"/>
        <v>14</v>
      </c>
      <c r="AA14">
        <v>0</v>
      </c>
      <c r="AB14">
        <v>2</v>
      </c>
      <c r="AC14">
        <v>8</v>
      </c>
      <c r="AD14" s="3">
        <f t="shared" si="1"/>
        <v>10</v>
      </c>
      <c r="AE14">
        <v>1</v>
      </c>
      <c r="AF14">
        <v>0</v>
      </c>
      <c r="AG14">
        <v>5</v>
      </c>
      <c r="AH14" s="3">
        <f t="shared" si="2"/>
        <v>6</v>
      </c>
      <c r="AI14">
        <v>7</v>
      </c>
      <c r="AJ14">
        <v>2</v>
      </c>
      <c r="AK14">
        <v>0</v>
      </c>
      <c r="AL14">
        <f t="shared" si="3"/>
        <v>9</v>
      </c>
      <c r="AM14">
        <v>4</v>
      </c>
      <c r="AN14">
        <v>6</v>
      </c>
      <c r="AO14">
        <v>17</v>
      </c>
      <c r="AP14">
        <f t="shared" si="4"/>
        <v>27</v>
      </c>
      <c r="AQ14">
        <f t="shared" si="5"/>
        <v>66</v>
      </c>
    </row>
    <row r="15" spans="1:43" x14ac:dyDescent="0.25">
      <c r="A15">
        <v>12</v>
      </c>
      <c r="B15" s="2" t="s">
        <v>36</v>
      </c>
      <c r="C15" t="s">
        <v>37</v>
      </c>
      <c r="D15">
        <v>25</v>
      </c>
      <c r="E15">
        <v>21</v>
      </c>
      <c r="F15">
        <v>1</v>
      </c>
      <c r="G15">
        <v>31</v>
      </c>
      <c r="H15" s="3">
        <v>78</v>
      </c>
      <c r="I15">
        <v>6</v>
      </c>
      <c r="J15">
        <v>89</v>
      </c>
      <c r="K15">
        <v>7</v>
      </c>
      <c r="L15">
        <v>0</v>
      </c>
      <c r="M15">
        <v>0</v>
      </c>
      <c r="N15" s="3">
        <v>96</v>
      </c>
      <c r="O15">
        <v>7</v>
      </c>
      <c r="P15">
        <v>4</v>
      </c>
      <c r="Q15">
        <v>7</v>
      </c>
      <c r="R15">
        <v>5</v>
      </c>
      <c r="S15">
        <v>1</v>
      </c>
      <c r="T15" s="3">
        <v>17</v>
      </c>
      <c r="U15">
        <v>17</v>
      </c>
      <c r="W15">
        <v>25</v>
      </c>
      <c r="X15">
        <v>89</v>
      </c>
      <c r="Y15">
        <v>4</v>
      </c>
      <c r="Z15" s="3">
        <f t="shared" si="0"/>
        <v>118</v>
      </c>
      <c r="AA15">
        <v>21</v>
      </c>
      <c r="AB15">
        <v>7</v>
      </c>
      <c r="AC15">
        <v>7</v>
      </c>
      <c r="AD15" s="3">
        <f t="shared" si="1"/>
        <v>35</v>
      </c>
      <c r="AE15">
        <v>1</v>
      </c>
      <c r="AF15">
        <v>0</v>
      </c>
      <c r="AG15">
        <v>5</v>
      </c>
      <c r="AH15" s="3">
        <f t="shared" si="2"/>
        <v>6</v>
      </c>
      <c r="AI15">
        <v>31</v>
      </c>
      <c r="AJ15">
        <v>0</v>
      </c>
      <c r="AK15">
        <v>1</v>
      </c>
      <c r="AL15">
        <f t="shared" si="3"/>
        <v>32</v>
      </c>
      <c r="AM15">
        <v>6</v>
      </c>
      <c r="AN15">
        <v>7</v>
      </c>
      <c r="AO15">
        <v>17</v>
      </c>
      <c r="AP15">
        <f t="shared" si="4"/>
        <v>30</v>
      </c>
      <c r="AQ15">
        <f t="shared" si="5"/>
        <v>221</v>
      </c>
    </row>
    <row r="16" spans="1:43" x14ac:dyDescent="0.25">
      <c r="A16">
        <v>13</v>
      </c>
      <c r="B16" s="2" t="s">
        <v>38</v>
      </c>
      <c r="C16" t="s">
        <v>39</v>
      </c>
      <c r="D16">
        <v>8</v>
      </c>
      <c r="E16">
        <v>4</v>
      </c>
      <c r="F16">
        <v>1</v>
      </c>
      <c r="G16">
        <v>5</v>
      </c>
      <c r="H16" s="3">
        <v>18</v>
      </c>
      <c r="I16">
        <v>7</v>
      </c>
      <c r="J16">
        <v>8</v>
      </c>
      <c r="K16">
        <v>11</v>
      </c>
      <c r="L16">
        <v>6</v>
      </c>
      <c r="M16">
        <v>757</v>
      </c>
      <c r="N16" s="3">
        <v>782</v>
      </c>
      <c r="O16">
        <v>12</v>
      </c>
      <c r="P16">
        <v>4</v>
      </c>
      <c r="Q16">
        <v>5</v>
      </c>
      <c r="R16">
        <v>5</v>
      </c>
      <c r="S16">
        <v>0</v>
      </c>
      <c r="T16" s="3">
        <v>14</v>
      </c>
      <c r="U16">
        <v>14</v>
      </c>
      <c r="W16">
        <v>8</v>
      </c>
      <c r="X16">
        <v>8</v>
      </c>
      <c r="Y16">
        <v>4</v>
      </c>
      <c r="Z16" s="3">
        <f t="shared" si="0"/>
        <v>20</v>
      </c>
      <c r="AA16">
        <v>4</v>
      </c>
      <c r="AB16">
        <v>11</v>
      </c>
      <c r="AC16">
        <v>5</v>
      </c>
      <c r="AD16" s="3">
        <f t="shared" si="1"/>
        <v>20</v>
      </c>
      <c r="AE16">
        <v>1</v>
      </c>
      <c r="AF16">
        <v>6</v>
      </c>
      <c r="AG16">
        <v>5</v>
      </c>
      <c r="AH16" s="3">
        <f t="shared" si="2"/>
        <v>12</v>
      </c>
      <c r="AI16">
        <v>5</v>
      </c>
      <c r="AJ16">
        <v>757</v>
      </c>
      <c r="AK16">
        <v>0</v>
      </c>
      <c r="AL16">
        <f t="shared" si="3"/>
        <v>762</v>
      </c>
      <c r="AM16">
        <v>7</v>
      </c>
      <c r="AN16">
        <v>12</v>
      </c>
      <c r="AO16">
        <v>14</v>
      </c>
      <c r="AP16">
        <f t="shared" si="4"/>
        <v>33</v>
      </c>
      <c r="AQ16">
        <f t="shared" si="5"/>
        <v>847</v>
      </c>
    </row>
    <row r="17" spans="1:43" x14ac:dyDescent="0.25">
      <c r="A17">
        <v>14</v>
      </c>
      <c r="B17" s="2" t="s">
        <v>40</v>
      </c>
      <c r="C17" t="s">
        <v>41</v>
      </c>
      <c r="D17">
        <v>1</v>
      </c>
      <c r="E17">
        <v>1</v>
      </c>
      <c r="F17">
        <v>1</v>
      </c>
      <c r="G17">
        <v>3</v>
      </c>
      <c r="H17" s="3">
        <v>6</v>
      </c>
      <c r="I17">
        <v>4</v>
      </c>
      <c r="J17">
        <v>0</v>
      </c>
      <c r="K17">
        <v>1</v>
      </c>
      <c r="L17">
        <v>0</v>
      </c>
      <c r="M17">
        <v>0</v>
      </c>
      <c r="N17" s="3">
        <v>1</v>
      </c>
      <c r="O17">
        <v>1</v>
      </c>
      <c r="P17">
        <v>4</v>
      </c>
      <c r="Q17">
        <v>8</v>
      </c>
      <c r="R17">
        <v>5</v>
      </c>
      <c r="S17">
        <v>0</v>
      </c>
      <c r="T17" s="3">
        <v>17</v>
      </c>
      <c r="U17">
        <v>17</v>
      </c>
      <c r="W17">
        <v>1</v>
      </c>
      <c r="X17">
        <v>0</v>
      </c>
      <c r="Y17">
        <v>4</v>
      </c>
      <c r="Z17" s="3">
        <f t="shared" si="0"/>
        <v>5</v>
      </c>
      <c r="AA17">
        <v>1</v>
      </c>
      <c r="AB17">
        <v>1</v>
      </c>
      <c r="AC17">
        <v>8</v>
      </c>
      <c r="AD17" s="3">
        <f t="shared" si="1"/>
        <v>10</v>
      </c>
      <c r="AE17">
        <v>1</v>
      </c>
      <c r="AF17">
        <v>0</v>
      </c>
      <c r="AG17">
        <v>5</v>
      </c>
      <c r="AH17" s="3">
        <f t="shared" si="2"/>
        <v>6</v>
      </c>
      <c r="AI17">
        <v>3</v>
      </c>
      <c r="AJ17">
        <v>0</v>
      </c>
      <c r="AK17">
        <v>0</v>
      </c>
      <c r="AL17">
        <f t="shared" si="3"/>
        <v>3</v>
      </c>
      <c r="AM17">
        <v>4</v>
      </c>
      <c r="AN17">
        <v>1</v>
      </c>
      <c r="AO17">
        <v>17</v>
      </c>
      <c r="AP17">
        <f t="shared" si="4"/>
        <v>22</v>
      </c>
      <c r="AQ17">
        <f t="shared" si="5"/>
        <v>46</v>
      </c>
    </row>
    <row r="18" spans="1:43" x14ac:dyDescent="0.25">
      <c r="A18">
        <v>15</v>
      </c>
      <c r="B18" s="2" t="s">
        <v>42</v>
      </c>
      <c r="C18" t="s">
        <v>43</v>
      </c>
      <c r="D18">
        <v>38</v>
      </c>
      <c r="E18">
        <v>19</v>
      </c>
      <c r="F18">
        <v>1</v>
      </c>
      <c r="G18">
        <v>0</v>
      </c>
      <c r="H18" s="3">
        <v>58</v>
      </c>
      <c r="I18">
        <v>4</v>
      </c>
      <c r="J18">
        <v>327</v>
      </c>
      <c r="K18">
        <v>2</v>
      </c>
      <c r="L18">
        <v>0</v>
      </c>
      <c r="M18">
        <v>4</v>
      </c>
      <c r="N18" s="3">
        <v>333</v>
      </c>
      <c r="O18">
        <v>6</v>
      </c>
      <c r="P18">
        <v>4</v>
      </c>
      <c r="Q18">
        <v>8</v>
      </c>
      <c r="R18">
        <v>5</v>
      </c>
      <c r="S18">
        <v>1</v>
      </c>
      <c r="T18" s="3">
        <v>18</v>
      </c>
      <c r="U18">
        <v>18</v>
      </c>
      <c r="W18">
        <v>38</v>
      </c>
      <c r="X18">
        <v>327</v>
      </c>
      <c r="Y18">
        <v>4</v>
      </c>
      <c r="Z18" s="3">
        <f t="shared" si="0"/>
        <v>369</v>
      </c>
      <c r="AA18">
        <v>19</v>
      </c>
      <c r="AB18">
        <v>2</v>
      </c>
      <c r="AC18">
        <v>8</v>
      </c>
      <c r="AD18" s="3">
        <f t="shared" si="1"/>
        <v>29</v>
      </c>
      <c r="AE18">
        <v>1</v>
      </c>
      <c r="AF18">
        <v>0</v>
      </c>
      <c r="AG18">
        <v>5</v>
      </c>
      <c r="AH18" s="3">
        <f t="shared" si="2"/>
        <v>6</v>
      </c>
      <c r="AI18">
        <v>0</v>
      </c>
      <c r="AJ18">
        <v>4</v>
      </c>
      <c r="AK18">
        <v>1</v>
      </c>
      <c r="AL18">
        <f t="shared" si="3"/>
        <v>5</v>
      </c>
      <c r="AM18">
        <v>4</v>
      </c>
      <c r="AN18">
        <v>6</v>
      </c>
      <c r="AO18">
        <v>18</v>
      </c>
      <c r="AP18">
        <f t="shared" si="4"/>
        <v>28</v>
      </c>
      <c r="AQ18">
        <f t="shared" si="5"/>
        <v>437</v>
      </c>
    </row>
    <row r="19" spans="1:43" x14ac:dyDescent="0.25">
      <c r="A19">
        <v>16</v>
      </c>
      <c r="B19" s="2" t="s">
        <v>44</v>
      </c>
      <c r="C19" t="s">
        <v>45</v>
      </c>
      <c r="D19">
        <v>31</v>
      </c>
      <c r="E19">
        <v>11</v>
      </c>
      <c r="F19">
        <v>3</v>
      </c>
      <c r="G19">
        <v>19</v>
      </c>
      <c r="H19" s="3">
        <v>64</v>
      </c>
      <c r="I19">
        <v>9</v>
      </c>
      <c r="J19">
        <v>23</v>
      </c>
      <c r="K19">
        <v>14</v>
      </c>
      <c r="L19">
        <v>6</v>
      </c>
      <c r="M19">
        <v>633</v>
      </c>
      <c r="N19" s="3">
        <v>676</v>
      </c>
      <c r="O19">
        <v>13</v>
      </c>
      <c r="P19">
        <v>4</v>
      </c>
      <c r="Q19">
        <v>5</v>
      </c>
      <c r="R19">
        <v>4</v>
      </c>
      <c r="S19">
        <v>0</v>
      </c>
      <c r="T19" s="3">
        <v>13</v>
      </c>
      <c r="U19">
        <v>13</v>
      </c>
      <c r="W19">
        <v>31</v>
      </c>
      <c r="X19">
        <v>23</v>
      </c>
      <c r="Y19">
        <v>4</v>
      </c>
      <c r="Z19" s="3">
        <f t="shared" si="0"/>
        <v>58</v>
      </c>
      <c r="AA19">
        <v>11</v>
      </c>
      <c r="AB19">
        <v>14</v>
      </c>
      <c r="AC19">
        <v>5</v>
      </c>
      <c r="AD19" s="3">
        <f t="shared" si="1"/>
        <v>30</v>
      </c>
      <c r="AE19">
        <v>3</v>
      </c>
      <c r="AF19">
        <v>6</v>
      </c>
      <c r="AG19">
        <v>4</v>
      </c>
      <c r="AH19" s="3">
        <f t="shared" si="2"/>
        <v>13</v>
      </c>
      <c r="AI19">
        <v>19</v>
      </c>
      <c r="AJ19">
        <v>633</v>
      </c>
      <c r="AK19">
        <v>0</v>
      </c>
      <c r="AL19">
        <f t="shared" si="3"/>
        <v>652</v>
      </c>
      <c r="AM19">
        <v>9</v>
      </c>
      <c r="AN19">
        <v>13</v>
      </c>
      <c r="AO19">
        <v>13</v>
      </c>
      <c r="AP19">
        <f t="shared" si="4"/>
        <v>35</v>
      </c>
      <c r="AQ19">
        <f t="shared" si="5"/>
        <v>788</v>
      </c>
    </row>
    <row r="20" spans="1:43" x14ac:dyDescent="0.25">
      <c r="A20">
        <v>17</v>
      </c>
      <c r="B20" s="2" t="s">
        <v>46</v>
      </c>
      <c r="C20" t="s">
        <v>47</v>
      </c>
      <c r="D20">
        <v>5</v>
      </c>
      <c r="E20">
        <v>1</v>
      </c>
      <c r="F20">
        <v>2</v>
      </c>
      <c r="G20">
        <v>7</v>
      </c>
      <c r="H20" s="3">
        <v>15</v>
      </c>
      <c r="I20">
        <v>7</v>
      </c>
      <c r="J20">
        <v>25</v>
      </c>
      <c r="K20">
        <v>7</v>
      </c>
      <c r="L20">
        <v>6</v>
      </c>
      <c r="M20">
        <v>22</v>
      </c>
      <c r="N20" s="3">
        <v>60</v>
      </c>
      <c r="O20">
        <v>12</v>
      </c>
      <c r="P20">
        <v>4</v>
      </c>
      <c r="Q20">
        <v>5</v>
      </c>
      <c r="R20">
        <v>5</v>
      </c>
      <c r="S20">
        <v>0</v>
      </c>
      <c r="T20" s="3">
        <v>14</v>
      </c>
      <c r="U20">
        <v>14</v>
      </c>
      <c r="W20">
        <v>5</v>
      </c>
      <c r="X20">
        <v>25</v>
      </c>
      <c r="Y20">
        <v>4</v>
      </c>
      <c r="Z20" s="3">
        <f t="shared" si="0"/>
        <v>34</v>
      </c>
      <c r="AA20">
        <v>1</v>
      </c>
      <c r="AB20">
        <v>7</v>
      </c>
      <c r="AC20">
        <v>5</v>
      </c>
      <c r="AD20" s="3">
        <f t="shared" si="1"/>
        <v>13</v>
      </c>
      <c r="AE20">
        <v>2</v>
      </c>
      <c r="AF20">
        <v>6</v>
      </c>
      <c r="AG20">
        <v>5</v>
      </c>
      <c r="AH20" s="3">
        <f t="shared" si="2"/>
        <v>13</v>
      </c>
      <c r="AI20">
        <v>7</v>
      </c>
      <c r="AJ20">
        <v>22</v>
      </c>
      <c r="AK20">
        <v>0</v>
      </c>
      <c r="AL20">
        <f t="shared" si="3"/>
        <v>29</v>
      </c>
      <c r="AM20">
        <v>7</v>
      </c>
      <c r="AN20">
        <v>12</v>
      </c>
      <c r="AO20">
        <v>14</v>
      </c>
      <c r="AP20">
        <f t="shared" si="4"/>
        <v>33</v>
      </c>
      <c r="AQ20">
        <f t="shared" si="5"/>
        <v>122</v>
      </c>
    </row>
    <row r="21" spans="1:43" x14ac:dyDescent="0.25">
      <c r="A21">
        <v>18</v>
      </c>
      <c r="B21" s="2" t="s">
        <v>48</v>
      </c>
      <c r="C21" t="s">
        <v>49</v>
      </c>
      <c r="D21">
        <v>48</v>
      </c>
      <c r="E21">
        <v>14</v>
      </c>
      <c r="F21">
        <v>1</v>
      </c>
      <c r="G21">
        <v>16</v>
      </c>
      <c r="H21" s="3">
        <v>79</v>
      </c>
      <c r="I21">
        <v>7</v>
      </c>
      <c r="J21">
        <v>27</v>
      </c>
      <c r="K21">
        <v>34</v>
      </c>
      <c r="L21">
        <v>6</v>
      </c>
      <c r="M21">
        <v>204</v>
      </c>
      <c r="N21" s="3">
        <v>271</v>
      </c>
      <c r="O21">
        <v>12</v>
      </c>
      <c r="P21">
        <v>4</v>
      </c>
      <c r="Q21">
        <v>6</v>
      </c>
      <c r="R21">
        <v>4</v>
      </c>
      <c r="S21">
        <v>0</v>
      </c>
      <c r="T21" s="3">
        <v>14</v>
      </c>
      <c r="U21">
        <v>14</v>
      </c>
      <c r="W21">
        <v>48</v>
      </c>
      <c r="X21">
        <v>27</v>
      </c>
      <c r="Y21">
        <v>4</v>
      </c>
      <c r="Z21" s="3">
        <f t="shared" si="0"/>
        <v>79</v>
      </c>
      <c r="AA21">
        <v>14</v>
      </c>
      <c r="AB21">
        <v>34</v>
      </c>
      <c r="AC21">
        <v>6</v>
      </c>
      <c r="AD21" s="3">
        <f t="shared" si="1"/>
        <v>54</v>
      </c>
      <c r="AE21">
        <v>1</v>
      </c>
      <c r="AF21">
        <v>6</v>
      </c>
      <c r="AG21">
        <v>4</v>
      </c>
      <c r="AH21" s="3">
        <f t="shared" si="2"/>
        <v>11</v>
      </c>
      <c r="AI21">
        <v>16</v>
      </c>
      <c r="AJ21">
        <v>204</v>
      </c>
      <c r="AK21">
        <v>0</v>
      </c>
      <c r="AL21">
        <f t="shared" si="3"/>
        <v>220</v>
      </c>
      <c r="AM21">
        <v>7</v>
      </c>
      <c r="AN21">
        <v>12</v>
      </c>
      <c r="AO21">
        <v>14</v>
      </c>
      <c r="AP21">
        <f t="shared" si="4"/>
        <v>33</v>
      </c>
      <c r="AQ21">
        <f t="shared" si="5"/>
        <v>397</v>
      </c>
    </row>
    <row r="22" spans="1:43" x14ac:dyDescent="0.25">
      <c r="A22">
        <v>19</v>
      </c>
      <c r="B22" s="2" t="s">
        <v>50</v>
      </c>
      <c r="C22" t="s">
        <v>51</v>
      </c>
      <c r="D22">
        <v>14</v>
      </c>
      <c r="E22">
        <v>34</v>
      </c>
      <c r="F22">
        <v>1</v>
      </c>
      <c r="G22">
        <v>12</v>
      </c>
      <c r="H22" s="3">
        <v>61</v>
      </c>
      <c r="I22">
        <v>5</v>
      </c>
      <c r="J22">
        <v>178</v>
      </c>
      <c r="K22">
        <v>21</v>
      </c>
      <c r="L22">
        <v>0</v>
      </c>
      <c r="M22">
        <v>27</v>
      </c>
      <c r="N22" s="3">
        <v>226</v>
      </c>
      <c r="O22">
        <v>9</v>
      </c>
      <c r="P22">
        <v>4</v>
      </c>
      <c r="Q22">
        <v>7</v>
      </c>
      <c r="R22">
        <v>5</v>
      </c>
      <c r="S22">
        <v>1</v>
      </c>
      <c r="T22" s="3">
        <v>17</v>
      </c>
      <c r="U22">
        <v>17</v>
      </c>
      <c r="W22">
        <v>14</v>
      </c>
      <c r="X22">
        <v>178</v>
      </c>
      <c r="Y22">
        <v>4</v>
      </c>
      <c r="Z22" s="3">
        <f t="shared" si="0"/>
        <v>196</v>
      </c>
      <c r="AA22">
        <v>34</v>
      </c>
      <c r="AB22">
        <v>21</v>
      </c>
      <c r="AC22">
        <v>7</v>
      </c>
      <c r="AD22" s="3">
        <f t="shared" si="1"/>
        <v>62</v>
      </c>
      <c r="AE22">
        <v>1</v>
      </c>
      <c r="AF22">
        <v>0</v>
      </c>
      <c r="AG22">
        <v>5</v>
      </c>
      <c r="AH22" s="3">
        <f t="shared" si="2"/>
        <v>6</v>
      </c>
      <c r="AI22">
        <v>12</v>
      </c>
      <c r="AJ22">
        <v>27</v>
      </c>
      <c r="AK22">
        <v>1</v>
      </c>
      <c r="AL22">
        <f t="shared" si="3"/>
        <v>40</v>
      </c>
      <c r="AM22">
        <v>5</v>
      </c>
      <c r="AN22">
        <v>9</v>
      </c>
      <c r="AO22">
        <v>17</v>
      </c>
      <c r="AP22">
        <f t="shared" si="4"/>
        <v>31</v>
      </c>
      <c r="AQ22">
        <f t="shared" si="5"/>
        <v>335</v>
      </c>
    </row>
    <row r="23" spans="1:43" x14ac:dyDescent="0.25">
      <c r="A23">
        <v>20</v>
      </c>
      <c r="B23" s="2" t="s">
        <v>52</v>
      </c>
      <c r="C23" t="s">
        <v>53</v>
      </c>
      <c r="D23">
        <v>24</v>
      </c>
      <c r="E23">
        <v>14</v>
      </c>
      <c r="F23">
        <v>4</v>
      </c>
      <c r="G23">
        <v>16</v>
      </c>
      <c r="H23" s="3">
        <v>58</v>
      </c>
      <c r="I23">
        <v>6</v>
      </c>
      <c r="J23">
        <v>36</v>
      </c>
      <c r="K23">
        <v>44</v>
      </c>
      <c r="L23">
        <v>12</v>
      </c>
      <c r="M23">
        <v>1063</v>
      </c>
      <c r="N23" s="3">
        <v>1155</v>
      </c>
      <c r="O23">
        <v>13</v>
      </c>
      <c r="P23">
        <v>4</v>
      </c>
      <c r="Q23">
        <v>6</v>
      </c>
      <c r="R23">
        <v>5</v>
      </c>
      <c r="S23">
        <v>0</v>
      </c>
      <c r="T23" s="3">
        <v>15</v>
      </c>
      <c r="U23">
        <v>15</v>
      </c>
      <c r="W23">
        <v>24</v>
      </c>
      <c r="X23">
        <v>36</v>
      </c>
      <c r="Y23">
        <v>4</v>
      </c>
      <c r="Z23" s="3">
        <f t="shared" si="0"/>
        <v>64</v>
      </c>
      <c r="AA23">
        <v>14</v>
      </c>
      <c r="AB23">
        <v>44</v>
      </c>
      <c r="AC23">
        <v>6</v>
      </c>
      <c r="AD23" s="3">
        <f t="shared" si="1"/>
        <v>64</v>
      </c>
      <c r="AE23">
        <v>4</v>
      </c>
      <c r="AF23">
        <v>12</v>
      </c>
      <c r="AG23">
        <v>5</v>
      </c>
      <c r="AH23" s="3">
        <f t="shared" si="2"/>
        <v>21</v>
      </c>
      <c r="AI23">
        <v>16</v>
      </c>
      <c r="AJ23">
        <v>1063</v>
      </c>
      <c r="AK23">
        <v>0</v>
      </c>
      <c r="AL23">
        <f t="shared" si="3"/>
        <v>1079</v>
      </c>
      <c r="AM23">
        <v>6</v>
      </c>
      <c r="AN23">
        <v>13</v>
      </c>
      <c r="AO23">
        <v>15</v>
      </c>
      <c r="AP23">
        <f t="shared" si="4"/>
        <v>34</v>
      </c>
      <c r="AQ23">
        <f t="shared" si="5"/>
        <v>1262</v>
      </c>
    </row>
    <row r="24" spans="1:43" x14ac:dyDescent="0.25">
      <c r="A24">
        <v>21</v>
      </c>
      <c r="B24" s="2" t="s">
        <v>54</v>
      </c>
      <c r="C24" t="s">
        <v>55</v>
      </c>
      <c r="D24">
        <v>3</v>
      </c>
      <c r="E24">
        <v>3</v>
      </c>
      <c r="F24">
        <v>0</v>
      </c>
      <c r="G24">
        <v>2</v>
      </c>
      <c r="H24" s="3">
        <v>8</v>
      </c>
      <c r="I24">
        <v>4</v>
      </c>
      <c r="J24">
        <v>49</v>
      </c>
      <c r="K24">
        <v>12</v>
      </c>
      <c r="L24">
        <v>0</v>
      </c>
      <c r="M24">
        <v>0</v>
      </c>
      <c r="N24" s="3">
        <v>61</v>
      </c>
      <c r="O24">
        <v>7</v>
      </c>
      <c r="P24">
        <v>4</v>
      </c>
      <c r="Q24">
        <v>6</v>
      </c>
      <c r="R24">
        <v>5</v>
      </c>
      <c r="S24">
        <v>1</v>
      </c>
      <c r="T24" s="3">
        <v>16</v>
      </c>
      <c r="U24">
        <v>16</v>
      </c>
      <c r="W24">
        <v>3</v>
      </c>
      <c r="X24">
        <v>49</v>
      </c>
      <c r="Y24">
        <v>4</v>
      </c>
      <c r="Z24" s="3">
        <f t="shared" si="0"/>
        <v>56</v>
      </c>
      <c r="AA24">
        <v>3</v>
      </c>
      <c r="AB24">
        <v>12</v>
      </c>
      <c r="AC24">
        <v>6</v>
      </c>
      <c r="AD24" s="3">
        <f t="shared" si="1"/>
        <v>21</v>
      </c>
      <c r="AE24">
        <v>0</v>
      </c>
      <c r="AF24">
        <v>0</v>
      </c>
      <c r="AG24">
        <v>5</v>
      </c>
      <c r="AH24" s="3">
        <f t="shared" si="2"/>
        <v>5</v>
      </c>
      <c r="AI24">
        <v>2</v>
      </c>
      <c r="AJ24">
        <v>0</v>
      </c>
      <c r="AK24">
        <v>1</v>
      </c>
      <c r="AL24">
        <f t="shared" si="3"/>
        <v>3</v>
      </c>
      <c r="AM24">
        <v>4</v>
      </c>
      <c r="AN24">
        <v>7</v>
      </c>
      <c r="AO24">
        <v>16</v>
      </c>
      <c r="AP24">
        <f t="shared" si="4"/>
        <v>27</v>
      </c>
      <c r="AQ24">
        <f t="shared" si="5"/>
        <v>112</v>
      </c>
    </row>
    <row r="25" spans="1:43" x14ac:dyDescent="0.25">
      <c r="A25">
        <v>22</v>
      </c>
      <c r="B25" s="2" t="s">
        <v>56</v>
      </c>
      <c r="C25" t="s">
        <v>57</v>
      </c>
      <c r="D25">
        <v>42</v>
      </c>
      <c r="E25">
        <v>3</v>
      </c>
      <c r="F25">
        <v>12</v>
      </c>
      <c r="G25">
        <v>17</v>
      </c>
      <c r="H25" s="3">
        <v>74</v>
      </c>
      <c r="I25">
        <v>6</v>
      </c>
      <c r="J25">
        <v>30</v>
      </c>
      <c r="K25">
        <v>48</v>
      </c>
      <c r="L25">
        <v>18</v>
      </c>
      <c r="M25">
        <v>197</v>
      </c>
      <c r="N25" s="3">
        <v>293</v>
      </c>
      <c r="O25">
        <v>14</v>
      </c>
      <c r="P25">
        <v>4</v>
      </c>
      <c r="Q25">
        <v>6</v>
      </c>
      <c r="R25">
        <v>5</v>
      </c>
      <c r="S25">
        <v>0</v>
      </c>
      <c r="T25" s="3">
        <v>15</v>
      </c>
      <c r="U25">
        <v>15</v>
      </c>
      <c r="W25">
        <v>42</v>
      </c>
      <c r="X25">
        <v>30</v>
      </c>
      <c r="Y25">
        <v>4</v>
      </c>
      <c r="Z25" s="3">
        <f t="shared" si="0"/>
        <v>76</v>
      </c>
      <c r="AA25">
        <v>3</v>
      </c>
      <c r="AB25">
        <v>48</v>
      </c>
      <c r="AC25">
        <v>6</v>
      </c>
      <c r="AD25" s="3">
        <f t="shared" si="1"/>
        <v>57</v>
      </c>
      <c r="AE25">
        <v>12</v>
      </c>
      <c r="AF25">
        <v>18</v>
      </c>
      <c r="AG25">
        <v>5</v>
      </c>
      <c r="AH25" s="3">
        <f t="shared" si="2"/>
        <v>35</v>
      </c>
      <c r="AI25">
        <v>17</v>
      </c>
      <c r="AJ25">
        <v>197</v>
      </c>
      <c r="AK25">
        <v>0</v>
      </c>
      <c r="AL25">
        <f t="shared" si="3"/>
        <v>214</v>
      </c>
      <c r="AM25">
        <v>6</v>
      </c>
      <c r="AN25">
        <v>14</v>
      </c>
      <c r="AO25">
        <v>15</v>
      </c>
      <c r="AP25">
        <f t="shared" si="4"/>
        <v>35</v>
      </c>
      <c r="AQ25">
        <f t="shared" si="5"/>
        <v>417</v>
      </c>
    </row>
    <row r="26" spans="1:43" x14ac:dyDescent="0.25">
      <c r="A26">
        <v>23</v>
      </c>
      <c r="B26" s="2" t="s">
        <v>58</v>
      </c>
      <c r="C26" t="s">
        <v>59</v>
      </c>
      <c r="D26">
        <v>63</v>
      </c>
      <c r="E26">
        <v>40</v>
      </c>
      <c r="F26">
        <v>1</v>
      </c>
      <c r="G26">
        <v>7</v>
      </c>
      <c r="H26" s="3">
        <v>111</v>
      </c>
      <c r="I26">
        <v>6</v>
      </c>
      <c r="J26">
        <v>94</v>
      </c>
      <c r="K26">
        <v>7</v>
      </c>
      <c r="L26">
        <v>0</v>
      </c>
      <c r="M26">
        <v>7</v>
      </c>
      <c r="N26" s="3">
        <v>108</v>
      </c>
      <c r="O26">
        <v>10</v>
      </c>
      <c r="P26">
        <v>4</v>
      </c>
      <c r="Q26">
        <v>5</v>
      </c>
      <c r="R26">
        <v>5</v>
      </c>
      <c r="S26">
        <v>1</v>
      </c>
      <c r="T26" s="3">
        <v>15</v>
      </c>
      <c r="U26">
        <v>15</v>
      </c>
      <c r="W26">
        <v>63</v>
      </c>
      <c r="X26">
        <v>94</v>
      </c>
      <c r="Y26">
        <v>4</v>
      </c>
      <c r="Z26" s="3">
        <f t="shared" si="0"/>
        <v>161</v>
      </c>
      <c r="AA26">
        <v>40</v>
      </c>
      <c r="AB26">
        <v>7</v>
      </c>
      <c r="AC26">
        <v>5</v>
      </c>
      <c r="AD26" s="3">
        <f t="shared" si="1"/>
        <v>52</v>
      </c>
      <c r="AE26">
        <v>1</v>
      </c>
      <c r="AF26">
        <v>0</v>
      </c>
      <c r="AG26">
        <v>5</v>
      </c>
      <c r="AH26" s="3">
        <f t="shared" si="2"/>
        <v>6</v>
      </c>
      <c r="AI26">
        <v>7</v>
      </c>
      <c r="AJ26">
        <v>7</v>
      </c>
      <c r="AK26">
        <v>1</v>
      </c>
      <c r="AL26">
        <f t="shared" si="3"/>
        <v>15</v>
      </c>
      <c r="AM26">
        <v>6</v>
      </c>
      <c r="AN26">
        <v>10</v>
      </c>
      <c r="AO26">
        <v>15</v>
      </c>
      <c r="AP26">
        <f t="shared" si="4"/>
        <v>31</v>
      </c>
      <c r="AQ26">
        <f t="shared" si="5"/>
        <v>265</v>
      </c>
    </row>
    <row r="27" spans="1:43" x14ac:dyDescent="0.25">
      <c r="A27">
        <v>24</v>
      </c>
      <c r="B27" s="2" t="s">
        <v>60</v>
      </c>
      <c r="C27" t="s">
        <v>61</v>
      </c>
      <c r="D27">
        <v>16</v>
      </c>
      <c r="E27">
        <v>3</v>
      </c>
      <c r="F27">
        <v>0</v>
      </c>
      <c r="G27">
        <v>9</v>
      </c>
      <c r="H27" s="3">
        <v>28</v>
      </c>
      <c r="I27">
        <v>5</v>
      </c>
      <c r="J27">
        <v>37</v>
      </c>
      <c r="K27">
        <v>5</v>
      </c>
      <c r="L27">
        <v>0</v>
      </c>
      <c r="M27">
        <v>19</v>
      </c>
      <c r="N27" s="3">
        <v>61</v>
      </c>
      <c r="O27">
        <v>8</v>
      </c>
      <c r="P27">
        <v>4</v>
      </c>
      <c r="Q27">
        <v>6</v>
      </c>
      <c r="R27">
        <v>5</v>
      </c>
      <c r="S27">
        <v>0</v>
      </c>
      <c r="T27" s="3">
        <v>15</v>
      </c>
      <c r="U27">
        <v>15</v>
      </c>
      <c r="W27">
        <v>16</v>
      </c>
      <c r="X27">
        <v>37</v>
      </c>
      <c r="Y27">
        <v>4</v>
      </c>
      <c r="Z27" s="3">
        <f t="shared" si="0"/>
        <v>57</v>
      </c>
      <c r="AA27">
        <v>3</v>
      </c>
      <c r="AB27">
        <v>5</v>
      </c>
      <c r="AC27">
        <v>6</v>
      </c>
      <c r="AD27" s="3">
        <f t="shared" si="1"/>
        <v>14</v>
      </c>
      <c r="AE27">
        <v>0</v>
      </c>
      <c r="AF27">
        <v>0</v>
      </c>
      <c r="AG27">
        <v>5</v>
      </c>
      <c r="AH27" s="3">
        <f t="shared" si="2"/>
        <v>5</v>
      </c>
      <c r="AI27">
        <v>9</v>
      </c>
      <c r="AJ27">
        <v>19</v>
      </c>
      <c r="AK27">
        <v>0</v>
      </c>
      <c r="AL27">
        <f t="shared" si="3"/>
        <v>28</v>
      </c>
      <c r="AM27">
        <v>5</v>
      </c>
      <c r="AN27">
        <v>8</v>
      </c>
      <c r="AO27">
        <v>15</v>
      </c>
      <c r="AP27">
        <f t="shared" si="4"/>
        <v>28</v>
      </c>
      <c r="AQ27">
        <f t="shared" si="5"/>
        <v>132</v>
      </c>
    </row>
    <row r="28" spans="1:43" x14ac:dyDescent="0.25">
      <c r="A28">
        <v>25</v>
      </c>
      <c r="B28" s="2" t="s">
        <v>62</v>
      </c>
      <c r="C28" t="s">
        <v>63</v>
      </c>
      <c r="D28">
        <v>19</v>
      </c>
      <c r="E28">
        <v>6</v>
      </c>
      <c r="F28">
        <v>1</v>
      </c>
      <c r="G28">
        <v>52</v>
      </c>
      <c r="H28" s="3">
        <v>78</v>
      </c>
      <c r="I28">
        <v>6</v>
      </c>
      <c r="J28">
        <v>49</v>
      </c>
      <c r="K28">
        <v>21</v>
      </c>
      <c r="L28">
        <v>0</v>
      </c>
      <c r="M28">
        <v>72</v>
      </c>
      <c r="N28" s="3">
        <v>142</v>
      </c>
      <c r="O28">
        <v>10</v>
      </c>
      <c r="P28">
        <v>4</v>
      </c>
      <c r="Q28">
        <v>6</v>
      </c>
      <c r="R28">
        <v>5</v>
      </c>
      <c r="S28">
        <v>0</v>
      </c>
      <c r="T28" s="3">
        <v>15</v>
      </c>
      <c r="U28">
        <v>15</v>
      </c>
      <c r="W28">
        <v>19</v>
      </c>
      <c r="X28">
        <v>49</v>
      </c>
      <c r="Y28">
        <v>4</v>
      </c>
      <c r="Z28" s="3">
        <f t="shared" si="0"/>
        <v>72</v>
      </c>
      <c r="AA28">
        <v>6</v>
      </c>
      <c r="AB28">
        <v>21</v>
      </c>
      <c r="AC28">
        <v>6</v>
      </c>
      <c r="AD28" s="3">
        <f t="shared" si="1"/>
        <v>33</v>
      </c>
      <c r="AE28">
        <v>1</v>
      </c>
      <c r="AF28">
        <v>0</v>
      </c>
      <c r="AG28">
        <v>5</v>
      </c>
      <c r="AH28" s="3">
        <f t="shared" si="2"/>
        <v>6</v>
      </c>
      <c r="AI28">
        <v>52</v>
      </c>
      <c r="AJ28">
        <v>72</v>
      </c>
      <c r="AK28">
        <v>0</v>
      </c>
      <c r="AL28">
        <f t="shared" si="3"/>
        <v>124</v>
      </c>
      <c r="AM28">
        <v>6</v>
      </c>
      <c r="AN28">
        <v>10</v>
      </c>
      <c r="AO28">
        <v>15</v>
      </c>
      <c r="AP28">
        <f t="shared" si="4"/>
        <v>31</v>
      </c>
      <c r="AQ28">
        <f t="shared" si="5"/>
        <v>266</v>
      </c>
    </row>
    <row r="29" spans="1:43" x14ac:dyDescent="0.25">
      <c r="A29">
        <v>26</v>
      </c>
      <c r="B29" s="2" t="s">
        <v>64</v>
      </c>
      <c r="C29" t="s">
        <v>65</v>
      </c>
      <c r="D29">
        <v>47</v>
      </c>
      <c r="E29">
        <v>5</v>
      </c>
      <c r="F29">
        <v>1</v>
      </c>
      <c r="G29">
        <v>63</v>
      </c>
      <c r="H29" s="3">
        <v>116</v>
      </c>
      <c r="I29">
        <v>6</v>
      </c>
      <c r="J29">
        <v>43</v>
      </c>
      <c r="K29">
        <v>39</v>
      </c>
      <c r="L29">
        <v>0</v>
      </c>
      <c r="M29">
        <v>968</v>
      </c>
      <c r="N29" s="3">
        <v>1050</v>
      </c>
      <c r="O29">
        <v>12</v>
      </c>
      <c r="P29">
        <v>4</v>
      </c>
      <c r="Q29">
        <v>4</v>
      </c>
      <c r="R29">
        <v>5</v>
      </c>
      <c r="S29">
        <v>1</v>
      </c>
      <c r="T29" s="3">
        <v>14</v>
      </c>
      <c r="U29">
        <v>14</v>
      </c>
      <c r="W29">
        <v>47</v>
      </c>
      <c r="X29">
        <v>43</v>
      </c>
      <c r="Y29">
        <v>4</v>
      </c>
      <c r="Z29" s="3">
        <f t="shared" si="0"/>
        <v>94</v>
      </c>
      <c r="AA29">
        <v>5</v>
      </c>
      <c r="AB29">
        <v>39</v>
      </c>
      <c r="AC29">
        <v>4</v>
      </c>
      <c r="AD29" s="3">
        <f t="shared" si="1"/>
        <v>48</v>
      </c>
      <c r="AE29">
        <v>1</v>
      </c>
      <c r="AF29">
        <v>0</v>
      </c>
      <c r="AG29">
        <v>5</v>
      </c>
      <c r="AH29" s="3">
        <f t="shared" si="2"/>
        <v>6</v>
      </c>
      <c r="AI29">
        <v>63</v>
      </c>
      <c r="AJ29">
        <v>968</v>
      </c>
      <c r="AK29">
        <v>1</v>
      </c>
      <c r="AL29">
        <f t="shared" si="3"/>
        <v>1032</v>
      </c>
      <c r="AM29">
        <v>6</v>
      </c>
      <c r="AN29">
        <v>12</v>
      </c>
      <c r="AO29">
        <v>14</v>
      </c>
      <c r="AP29">
        <f t="shared" si="4"/>
        <v>32</v>
      </c>
      <c r="AQ29">
        <f t="shared" si="5"/>
        <v>1212</v>
      </c>
    </row>
    <row r="30" spans="1:43" x14ac:dyDescent="0.25">
      <c r="A30">
        <v>27</v>
      </c>
      <c r="B30" s="2" t="s">
        <v>66</v>
      </c>
      <c r="C30" t="s">
        <v>67</v>
      </c>
      <c r="D30">
        <v>1</v>
      </c>
      <c r="E30">
        <v>1</v>
      </c>
      <c r="F30">
        <v>1</v>
      </c>
      <c r="G30">
        <v>0</v>
      </c>
      <c r="H30" s="3">
        <v>3</v>
      </c>
      <c r="I30">
        <v>3</v>
      </c>
      <c r="J30">
        <v>0</v>
      </c>
      <c r="K30">
        <v>1</v>
      </c>
      <c r="L30">
        <v>0</v>
      </c>
      <c r="M30">
        <v>0</v>
      </c>
      <c r="N30" s="3">
        <v>1</v>
      </c>
      <c r="O30">
        <v>1</v>
      </c>
      <c r="P30">
        <v>4</v>
      </c>
      <c r="Q30">
        <v>8</v>
      </c>
      <c r="R30">
        <v>5</v>
      </c>
      <c r="S30">
        <v>1</v>
      </c>
      <c r="T30" s="3">
        <v>18</v>
      </c>
      <c r="U30">
        <v>18</v>
      </c>
      <c r="W30">
        <v>1</v>
      </c>
      <c r="X30">
        <v>0</v>
      </c>
      <c r="Y30">
        <v>4</v>
      </c>
      <c r="Z30" s="3">
        <f t="shared" si="0"/>
        <v>5</v>
      </c>
      <c r="AA30">
        <v>1</v>
      </c>
      <c r="AB30">
        <v>1</v>
      </c>
      <c r="AC30">
        <v>8</v>
      </c>
      <c r="AD30" s="3">
        <f t="shared" si="1"/>
        <v>10</v>
      </c>
      <c r="AE30">
        <v>1</v>
      </c>
      <c r="AF30">
        <v>0</v>
      </c>
      <c r="AG30">
        <v>5</v>
      </c>
      <c r="AH30" s="3">
        <f t="shared" si="2"/>
        <v>6</v>
      </c>
      <c r="AI30">
        <v>0</v>
      </c>
      <c r="AJ30">
        <v>0</v>
      </c>
      <c r="AK30">
        <v>1</v>
      </c>
      <c r="AL30">
        <f t="shared" si="3"/>
        <v>1</v>
      </c>
      <c r="AM30">
        <v>3</v>
      </c>
      <c r="AN30">
        <v>1</v>
      </c>
      <c r="AO30">
        <v>18</v>
      </c>
      <c r="AP30">
        <f t="shared" si="4"/>
        <v>22</v>
      </c>
      <c r="AQ30">
        <f t="shared" si="5"/>
        <v>44</v>
      </c>
    </row>
    <row r="31" spans="1:43" x14ac:dyDescent="0.25">
      <c r="A31">
        <v>28</v>
      </c>
      <c r="B31" s="2" t="s">
        <v>68</v>
      </c>
      <c r="C31" t="s">
        <v>69</v>
      </c>
      <c r="D31">
        <v>12</v>
      </c>
      <c r="E31">
        <v>9</v>
      </c>
      <c r="F31">
        <v>0</v>
      </c>
      <c r="G31">
        <v>8</v>
      </c>
      <c r="H31" s="3">
        <v>29</v>
      </c>
      <c r="I31">
        <v>5</v>
      </c>
      <c r="J31">
        <v>54</v>
      </c>
      <c r="K31">
        <v>62</v>
      </c>
      <c r="L31">
        <v>6</v>
      </c>
      <c r="M31">
        <v>1051</v>
      </c>
      <c r="N31" s="3">
        <v>1173</v>
      </c>
      <c r="O31">
        <v>14</v>
      </c>
      <c r="P31">
        <v>4</v>
      </c>
      <c r="Q31">
        <v>5</v>
      </c>
      <c r="R31">
        <v>5</v>
      </c>
      <c r="S31">
        <v>0</v>
      </c>
      <c r="T31" s="3">
        <v>14</v>
      </c>
      <c r="U31">
        <v>14</v>
      </c>
      <c r="W31">
        <v>12</v>
      </c>
      <c r="X31">
        <v>54</v>
      </c>
      <c r="Y31">
        <v>4</v>
      </c>
      <c r="Z31" s="3">
        <f t="shared" si="0"/>
        <v>70</v>
      </c>
      <c r="AA31">
        <v>9</v>
      </c>
      <c r="AB31">
        <v>62</v>
      </c>
      <c r="AC31">
        <v>5</v>
      </c>
      <c r="AD31" s="3">
        <f t="shared" si="1"/>
        <v>76</v>
      </c>
      <c r="AE31">
        <v>0</v>
      </c>
      <c r="AF31">
        <v>6</v>
      </c>
      <c r="AG31">
        <v>5</v>
      </c>
      <c r="AH31" s="3">
        <f t="shared" si="2"/>
        <v>11</v>
      </c>
      <c r="AI31">
        <v>8</v>
      </c>
      <c r="AJ31">
        <v>1051</v>
      </c>
      <c r="AK31">
        <v>0</v>
      </c>
      <c r="AL31">
        <f t="shared" si="3"/>
        <v>1059</v>
      </c>
      <c r="AM31">
        <v>5</v>
      </c>
      <c r="AN31">
        <v>14</v>
      </c>
      <c r="AO31">
        <v>14</v>
      </c>
      <c r="AP31">
        <f t="shared" si="4"/>
        <v>33</v>
      </c>
      <c r="AQ31">
        <f t="shared" si="5"/>
        <v>1249</v>
      </c>
    </row>
    <row r="32" spans="1:43" x14ac:dyDescent="0.25">
      <c r="A32">
        <v>29</v>
      </c>
      <c r="B32" s="2" t="s">
        <v>70</v>
      </c>
      <c r="C32" t="s">
        <v>71</v>
      </c>
      <c r="D32">
        <v>7</v>
      </c>
      <c r="E32">
        <v>13</v>
      </c>
      <c r="F32">
        <v>0</v>
      </c>
      <c r="G32">
        <v>5</v>
      </c>
      <c r="H32" s="3">
        <v>25</v>
      </c>
      <c r="I32">
        <v>5</v>
      </c>
      <c r="J32">
        <v>80</v>
      </c>
      <c r="K32">
        <v>62</v>
      </c>
      <c r="L32">
        <v>6</v>
      </c>
      <c r="M32">
        <v>20</v>
      </c>
      <c r="N32" s="3">
        <v>168</v>
      </c>
      <c r="O32">
        <v>12</v>
      </c>
      <c r="P32">
        <v>4</v>
      </c>
      <c r="Q32">
        <v>6</v>
      </c>
      <c r="R32">
        <v>5</v>
      </c>
      <c r="S32">
        <v>1</v>
      </c>
      <c r="T32" s="3">
        <v>16</v>
      </c>
      <c r="U32">
        <v>16</v>
      </c>
      <c r="W32">
        <v>7</v>
      </c>
      <c r="X32">
        <v>80</v>
      </c>
      <c r="Y32">
        <v>4</v>
      </c>
      <c r="Z32" s="3">
        <f t="shared" si="0"/>
        <v>91</v>
      </c>
      <c r="AA32">
        <v>13</v>
      </c>
      <c r="AB32">
        <v>62</v>
      </c>
      <c r="AC32">
        <v>6</v>
      </c>
      <c r="AD32" s="3">
        <f t="shared" si="1"/>
        <v>81</v>
      </c>
      <c r="AE32">
        <v>0</v>
      </c>
      <c r="AF32">
        <v>6</v>
      </c>
      <c r="AG32">
        <v>5</v>
      </c>
      <c r="AH32" s="3">
        <f t="shared" si="2"/>
        <v>11</v>
      </c>
      <c r="AI32">
        <v>5</v>
      </c>
      <c r="AJ32">
        <v>20</v>
      </c>
      <c r="AK32">
        <v>1</v>
      </c>
      <c r="AL32">
        <f t="shared" si="3"/>
        <v>26</v>
      </c>
      <c r="AM32">
        <v>5</v>
      </c>
      <c r="AN32">
        <v>12</v>
      </c>
      <c r="AO32">
        <v>16</v>
      </c>
      <c r="AP32">
        <f t="shared" si="4"/>
        <v>33</v>
      </c>
      <c r="AQ32">
        <f t="shared" si="5"/>
        <v>242</v>
      </c>
    </row>
    <row r="33" spans="1:43" x14ac:dyDescent="0.25">
      <c r="A33">
        <v>30</v>
      </c>
      <c r="B33" s="2" t="s">
        <v>72</v>
      </c>
      <c r="C33" t="s">
        <v>73</v>
      </c>
      <c r="D33">
        <v>25</v>
      </c>
      <c r="E33">
        <v>7</v>
      </c>
      <c r="F33">
        <v>2</v>
      </c>
      <c r="G33">
        <v>8</v>
      </c>
      <c r="H33" s="3">
        <v>42</v>
      </c>
      <c r="I33">
        <v>8</v>
      </c>
      <c r="J33">
        <v>97</v>
      </c>
      <c r="K33">
        <v>27</v>
      </c>
      <c r="L33">
        <v>6</v>
      </c>
      <c r="M33">
        <v>25</v>
      </c>
      <c r="N33" s="3">
        <v>155</v>
      </c>
      <c r="O33">
        <v>14</v>
      </c>
      <c r="P33">
        <v>4</v>
      </c>
      <c r="Q33">
        <v>5</v>
      </c>
      <c r="R33">
        <v>5</v>
      </c>
      <c r="S33">
        <v>0</v>
      </c>
      <c r="T33" s="3">
        <v>14</v>
      </c>
      <c r="U33">
        <v>14</v>
      </c>
      <c r="W33">
        <v>25</v>
      </c>
      <c r="X33">
        <v>97</v>
      </c>
      <c r="Y33">
        <v>4</v>
      </c>
      <c r="Z33" s="3">
        <f t="shared" si="0"/>
        <v>126</v>
      </c>
      <c r="AA33">
        <v>7</v>
      </c>
      <c r="AB33">
        <v>27</v>
      </c>
      <c r="AC33">
        <v>5</v>
      </c>
      <c r="AD33" s="3">
        <f t="shared" si="1"/>
        <v>39</v>
      </c>
      <c r="AE33">
        <v>2</v>
      </c>
      <c r="AF33">
        <v>6</v>
      </c>
      <c r="AG33">
        <v>5</v>
      </c>
      <c r="AH33" s="3">
        <f t="shared" si="2"/>
        <v>13</v>
      </c>
      <c r="AI33">
        <v>8</v>
      </c>
      <c r="AJ33">
        <v>25</v>
      </c>
      <c r="AK33">
        <v>0</v>
      </c>
      <c r="AL33">
        <f t="shared" si="3"/>
        <v>33</v>
      </c>
      <c r="AM33">
        <v>8</v>
      </c>
      <c r="AN33">
        <v>14</v>
      </c>
      <c r="AO33">
        <v>14</v>
      </c>
      <c r="AP33">
        <f t="shared" si="4"/>
        <v>36</v>
      </c>
      <c r="AQ33">
        <f t="shared" si="5"/>
        <v>247</v>
      </c>
    </row>
    <row r="34" spans="1:43" x14ac:dyDescent="0.25">
      <c r="A34">
        <v>31</v>
      </c>
      <c r="B34" s="2" t="s">
        <v>74</v>
      </c>
      <c r="C34" t="s">
        <v>75</v>
      </c>
      <c r="D34">
        <v>20</v>
      </c>
      <c r="E34">
        <v>15</v>
      </c>
      <c r="F34">
        <v>1</v>
      </c>
      <c r="G34">
        <v>9</v>
      </c>
      <c r="H34" s="3">
        <v>45</v>
      </c>
      <c r="I34">
        <v>6</v>
      </c>
      <c r="J34">
        <v>141</v>
      </c>
      <c r="K34">
        <v>16</v>
      </c>
      <c r="L34">
        <v>0</v>
      </c>
      <c r="M34">
        <v>6</v>
      </c>
      <c r="N34" s="3">
        <v>163</v>
      </c>
      <c r="O34">
        <v>17</v>
      </c>
      <c r="P34">
        <v>4</v>
      </c>
      <c r="Q34">
        <v>5</v>
      </c>
      <c r="R34">
        <v>5</v>
      </c>
      <c r="S34">
        <v>1</v>
      </c>
      <c r="T34" s="3">
        <v>15</v>
      </c>
      <c r="U34">
        <v>15</v>
      </c>
      <c r="W34">
        <v>20</v>
      </c>
      <c r="X34">
        <v>141</v>
      </c>
      <c r="Y34">
        <v>4</v>
      </c>
      <c r="Z34" s="3">
        <f t="shared" si="0"/>
        <v>165</v>
      </c>
      <c r="AA34">
        <v>15</v>
      </c>
      <c r="AB34">
        <v>16</v>
      </c>
      <c r="AC34">
        <v>5</v>
      </c>
      <c r="AD34" s="3">
        <f t="shared" si="1"/>
        <v>36</v>
      </c>
      <c r="AE34">
        <v>1</v>
      </c>
      <c r="AF34">
        <v>0</v>
      </c>
      <c r="AG34">
        <v>5</v>
      </c>
      <c r="AH34" s="3">
        <f t="shared" si="2"/>
        <v>6</v>
      </c>
      <c r="AI34">
        <v>9</v>
      </c>
      <c r="AJ34">
        <v>6</v>
      </c>
      <c r="AK34">
        <v>1</v>
      </c>
      <c r="AL34">
        <f t="shared" si="3"/>
        <v>16</v>
      </c>
      <c r="AM34">
        <v>6</v>
      </c>
      <c r="AN34">
        <v>17</v>
      </c>
      <c r="AO34">
        <v>15</v>
      </c>
      <c r="AP34">
        <f t="shared" si="4"/>
        <v>38</v>
      </c>
      <c r="AQ34">
        <f t="shared" si="5"/>
        <v>261</v>
      </c>
    </row>
    <row r="35" spans="1:43" x14ac:dyDescent="0.25">
      <c r="A35">
        <v>32</v>
      </c>
      <c r="B35" s="2" t="s">
        <v>76</v>
      </c>
      <c r="C35" t="s">
        <v>77</v>
      </c>
      <c r="D35">
        <v>3</v>
      </c>
      <c r="E35">
        <v>1</v>
      </c>
      <c r="F35">
        <v>0</v>
      </c>
      <c r="G35">
        <v>1</v>
      </c>
      <c r="H35" s="3">
        <v>5</v>
      </c>
      <c r="I35">
        <v>3</v>
      </c>
      <c r="J35">
        <v>266</v>
      </c>
      <c r="K35">
        <v>16</v>
      </c>
      <c r="L35">
        <v>0</v>
      </c>
      <c r="M35">
        <v>4</v>
      </c>
      <c r="N35" s="3">
        <v>286</v>
      </c>
      <c r="O35">
        <v>9</v>
      </c>
      <c r="P35">
        <v>4</v>
      </c>
      <c r="Q35">
        <v>6</v>
      </c>
      <c r="R35">
        <v>5</v>
      </c>
      <c r="S35">
        <v>0</v>
      </c>
      <c r="T35" s="3">
        <v>15</v>
      </c>
      <c r="U35">
        <v>15</v>
      </c>
      <c r="W35">
        <v>3</v>
      </c>
      <c r="X35">
        <v>266</v>
      </c>
      <c r="Y35">
        <v>4</v>
      </c>
      <c r="Z35" s="3">
        <f t="shared" si="0"/>
        <v>273</v>
      </c>
      <c r="AA35">
        <v>1</v>
      </c>
      <c r="AB35">
        <v>16</v>
      </c>
      <c r="AC35">
        <v>6</v>
      </c>
      <c r="AD35" s="3">
        <f t="shared" si="1"/>
        <v>23</v>
      </c>
      <c r="AE35">
        <v>0</v>
      </c>
      <c r="AF35">
        <v>0</v>
      </c>
      <c r="AG35">
        <v>5</v>
      </c>
      <c r="AH35" s="3">
        <f t="shared" si="2"/>
        <v>5</v>
      </c>
      <c r="AI35">
        <v>1</v>
      </c>
      <c r="AJ35">
        <v>4</v>
      </c>
      <c r="AK35">
        <v>0</v>
      </c>
      <c r="AL35">
        <f t="shared" si="3"/>
        <v>5</v>
      </c>
      <c r="AM35">
        <v>3</v>
      </c>
      <c r="AN35">
        <v>9</v>
      </c>
      <c r="AO35">
        <v>15</v>
      </c>
      <c r="AP35">
        <f t="shared" si="4"/>
        <v>27</v>
      </c>
      <c r="AQ35">
        <f t="shared" si="5"/>
        <v>333</v>
      </c>
    </row>
    <row r="36" spans="1:43" x14ac:dyDescent="0.25">
      <c r="A36">
        <v>33</v>
      </c>
      <c r="B36" s="2" t="s">
        <v>78</v>
      </c>
      <c r="C36" t="s">
        <v>79</v>
      </c>
      <c r="D36">
        <v>3</v>
      </c>
      <c r="E36">
        <v>0</v>
      </c>
      <c r="F36">
        <v>1</v>
      </c>
      <c r="G36">
        <v>16</v>
      </c>
      <c r="H36" s="3">
        <v>20</v>
      </c>
      <c r="I36">
        <v>4</v>
      </c>
      <c r="J36">
        <v>24</v>
      </c>
      <c r="K36">
        <v>2</v>
      </c>
      <c r="L36">
        <v>0</v>
      </c>
      <c r="M36">
        <v>12</v>
      </c>
      <c r="N36" s="3">
        <v>38</v>
      </c>
      <c r="O36">
        <v>5</v>
      </c>
      <c r="P36">
        <v>4</v>
      </c>
      <c r="Q36">
        <v>8</v>
      </c>
      <c r="R36">
        <v>5</v>
      </c>
      <c r="S36">
        <v>1</v>
      </c>
      <c r="T36" s="3">
        <v>18</v>
      </c>
      <c r="U36">
        <v>18</v>
      </c>
      <c r="W36">
        <v>3</v>
      </c>
      <c r="X36">
        <v>24</v>
      </c>
      <c r="Y36">
        <v>4</v>
      </c>
      <c r="Z36" s="3">
        <f t="shared" si="0"/>
        <v>31</v>
      </c>
      <c r="AA36">
        <v>0</v>
      </c>
      <c r="AB36">
        <v>2</v>
      </c>
      <c r="AC36">
        <v>8</v>
      </c>
      <c r="AD36" s="3">
        <f t="shared" si="1"/>
        <v>10</v>
      </c>
      <c r="AE36">
        <v>1</v>
      </c>
      <c r="AF36">
        <v>0</v>
      </c>
      <c r="AG36">
        <v>5</v>
      </c>
      <c r="AH36" s="3">
        <f t="shared" si="2"/>
        <v>6</v>
      </c>
      <c r="AI36">
        <v>16</v>
      </c>
      <c r="AJ36">
        <v>12</v>
      </c>
      <c r="AK36">
        <v>1</v>
      </c>
      <c r="AL36">
        <f t="shared" si="3"/>
        <v>29</v>
      </c>
      <c r="AM36">
        <v>4</v>
      </c>
      <c r="AN36">
        <v>5</v>
      </c>
      <c r="AO36">
        <v>18</v>
      </c>
      <c r="AP36">
        <f t="shared" si="4"/>
        <v>27</v>
      </c>
      <c r="AQ36">
        <f t="shared" si="5"/>
        <v>103</v>
      </c>
    </row>
    <row r="37" spans="1:43" x14ac:dyDescent="0.25">
      <c r="A37">
        <v>34</v>
      </c>
      <c r="B37" s="2" t="s">
        <v>80</v>
      </c>
      <c r="C37" t="s">
        <v>81</v>
      </c>
      <c r="D37">
        <v>12</v>
      </c>
      <c r="E37">
        <v>19</v>
      </c>
      <c r="F37">
        <v>1</v>
      </c>
      <c r="G37">
        <v>5</v>
      </c>
      <c r="H37" s="3">
        <v>37</v>
      </c>
      <c r="I37">
        <v>6</v>
      </c>
      <c r="J37">
        <v>45</v>
      </c>
      <c r="K37">
        <v>6</v>
      </c>
      <c r="L37">
        <v>0</v>
      </c>
      <c r="M37">
        <v>13</v>
      </c>
      <c r="N37" s="3">
        <v>64</v>
      </c>
      <c r="O37">
        <v>8</v>
      </c>
      <c r="P37">
        <v>4</v>
      </c>
      <c r="Q37">
        <v>7</v>
      </c>
      <c r="R37">
        <v>5</v>
      </c>
      <c r="S37">
        <v>0</v>
      </c>
      <c r="T37" s="3">
        <v>16</v>
      </c>
      <c r="U37">
        <v>16</v>
      </c>
      <c r="W37">
        <v>12</v>
      </c>
      <c r="X37">
        <v>45</v>
      </c>
      <c r="Y37">
        <v>4</v>
      </c>
      <c r="Z37" s="3">
        <f t="shared" si="0"/>
        <v>61</v>
      </c>
      <c r="AA37">
        <v>19</v>
      </c>
      <c r="AB37">
        <v>6</v>
      </c>
      <c r="AC37">
        <v>7</v>
      </c>
      <c r="AD37" s="3">
        <f t="shared" si="1"/>
        <v>32</v>
      </c>
      <c r="AE37">
        <v>1</v>
      </c>
      <c r="AF37">
        <v>0</v>
      </c>
      <c r="AG37">
        <v>5</v>
      </c>
      <c r="AH37" s="3">
        <f t="shared" si="2"/>
        <v>6</v>
      </c>
      <c r="AI37">
        <v>5</v>
      </c>
      <c r="AJ37">
        <v>13</v>
      </c>
      <c r="AK37">
        <v>0</v>
      </c>
      <c r="AL37">
        <f t="shared" si="3"/>
        <v>18</v>
      </c>
      <c r="AM37">
        <v>6</v>
      </c>
      <c r="AN37">
        <v>8</v>
      </c>
      <c r="AO37">
        <v>16</v>
      </c>
      <c r="AP37">
        <f t="shared" si="4"/>
        <v>30</v>
      </c>
      <c r="AQ37">
        <f t="shared" si="5"/>
        <v>147</v>
      </c>
    </row>
    <row r="38" spans="1:43" x14ac:dyDescent="0.25">
      <c r="A38">
        <v>35</v>
      </c>
      <c r="B38" s="2" t="s">
        <v>82</v>
      </c>
      <c r="C38" t="s">
        <v>83</v>
      </c>
      <c r="D38">
        <v>6</v>
      </c>
      <c r="E38">
        <v>5</v>
      </c>
      <c r="F38">
        <v>1</v>
      </c>
      <c r="G38">
        <v>0</v>
      </c>
      <c r="H38" s="3">
        <v>12</v>
      </c>
      <c r="I38">
        <v>4</v>
      </c>
      <c r="J38">
        <v>27</v>
      </c>
      <c r="K38">
        <v>3</v>
      </c>
      <c r="L38">
        <v>0</v>
      </c>
      <c r="M38">
        <v>0</v>
      </c>
      <c r="N38" s="3">
        <v>30</v>
      </c>
      <c r="O38">
        <v>7</v>
      </c>
      <c r="P38">
        <v>4</v>
      </c>
      <c r="Q38">
        <v>7</v>
      </c>
      <c r="R38">
        <v>5</v>
      </c>
      <c r="S38">
        <v>1</v>
      </c>
      <c r="T38" s="3">
        <v>17</v>
      </c>
      <c r="U38">
        <v>17</v>
      </c>
      <c r="W38">
        <v>6</v>
      </c>
      <c r="X38">
        <v>27</v>
      </c>
      <c r="Y38">
        <v>4</v>
      </c>
      <c r="Z38" s="3">
        <f t="shared" si="0"/>
        <v>37</v>
      </c>
      <c r="AA38">
        <v>5</v>
      </c>
      <c r="AB38">
        <v>3</v>
      </c>
      <c r="AC38">
        <v>7</v>
      </c>
      <c r="AD38" s="3">
        <f t="shared" si="1"/>
        <v>15</v>
      </c>
      <c r="AE38">
        <v>1</v>
      </c>
      <c r="AF38">
        <v>0</v>
      </c>
      <c r="AG38">
        <v>5</v>
      </c>
      <c r="AH38" s="3">
        <f t="shared" si="2"/>
        <v>6</v>
      </c>
      <c r="AI38">
        <v>0</v>
      </c>
      <c r="AJ38">
        <v>0</v>
      </c>
      <c r="AK38">
        <v>1</v>
      </c>
      <c r="AL38">
        <f t="shared" si="3"/>
        <v>1</v>
      </c>
      <c r="AM38">
        <v>4</v>
      </c>
      <c r="AN38">
        <v>7</v>
      </c>
      <c r="AO38">
        <v>17</v>
      </c>
      <c r="AP38">
        <f t="shared" si="4"/>
        <v>28</v>
      </c>
      <c r="AQ38">
        <f t="shared" si="5"/>
        <v>87</v>
      </c>
    </row>
    <row r="39" spans="1:43" x14ac:dyDescent="0.25">
      <c r="A39">
        <v>36</v>
      </c>
      <c r="B39" s="2" t="s">
        <v>84</v>
      </c>
      <c r="C39" t="s">
        <v>85</v>
      </c>
      <c r="D39">
        <v>20</v>
      </c>
      <c r="E39">
        <v>1</v>
      </c>
      <c r="F39">
        <v>3</v>
      </c>
      <c r="G39">
        <v>23</v>
      </c>
      <c r="H39" s="3">
        <v>47</v>
      </c>
      <c r="I39">
        <v>7</v>
      </c>
      <c r="J39">
        <v>37</v>
      </c>
      <c r="K39">
        <v>46</v>
      </c>
      <c r="L39">
        <v>12</v>
      </c>
      <c r="M39">
        <v>108</v>
      </c>
      <c r="N39" s="3">
        <v>203</v>
      </c>
      <c r="O39">
        <v>15</v>
      </c>
      <c r="P39">
        <v>4</v>
      </c>
      <c r="Q39">
        <v>4</v>
      </c>
      <c r="R39">
        <v>4</v>
      </c>
      <c r="S39">
        <v>0</v>
      </c>
      <c r="T39" s="3">
        <v>12</v>
      </c>
      <c r="U39">
        <v>12</v>
      </c>
      <c r="W39">
        <v>20</v>
      </c>
      <c r="X39">
        <v>37</v>
      </c>
      <c r="Y39">
        <v>4</v>
      </c>
      <c r="Z39" s="3">
        <f t="shared" si="0"/>
        <v>61</v>
      </c>
      <c r="AA39">
        <v>1</v>
      </c>
      <c r="AB39">
        <v>46</v>
      </c>
      <c r="AC39">
        <v>4</v>
      </c>
      <c r="AD39" s="3">
        <f t="shared" si="1"/>
        <v>51</v>
      </c>
      <c r="AE39">
        <v>3</v>
      </c>
      <c r="AF39">
        <v>12</v>
      </c>
      <c r="AG39">
        <v>4</v>
      </c>
      <c r="AH39" s="3">
        <f t="shared" si="2"/>
        <v>19</v>
      </c>
      <c r="AI39">
        <v>23</v>
      </c>
      <c r="AJ39">
        <v>108</v>
      </c>
      <c r="AK39">
        <v>0</v>
      </c>
      <c r="AL39">
        <f t="shared" si="3"/>
        <v>131</v>
      </c>
      <c r="AM39">
        <v>7</v>
      </c>
      <c r="AN39">
        <v>15</v>
      </c>
      <c r="AO39">
        <v>12</v>
      </c>
      <c r="AP39">
        <f t="shared" si="4"/>
        <v>34</v>
      </c>
      <c r="AQ39">
        <f t="shared" si="5"/>
        <v>296</v>
      </c>
    </row>
    <row r="40" spans="1:43" x14ac:dyDescent="0.25">
      <c r="A40">
        <v>37</v>
      </c>
      <c r="B40" s="2" t="s">
        <v>86</v>
      </c>
      <c r="C40" t="s">
        <v>87</v>
      </c>
      <c r="D40">
        <v>0</v>
      </c>
      <c r="E40">
        <v>0</v>
      </c>
      <c r="F40">
        <v>1</v>
      </c>
      <c r="G40">
        <v>0</v>
      </c>
      <c r="H40" s="3">
        <v>1</v>
      </c>
      <c r="I40">
        <v>1</v>
      </c>
      <c r="J40">
        <v>0</v>
      </c>
      <c r="K40">
        <v>2</v>
      </c>
      <c r="L40">
        <v>0</v>
      </c>
      <c r="M40">
        <v>0</v>
      </c>
      <c r="N40" s="3">
        <v>2</v>
      </c>
      <c r="O40">
        <v>2</v>
      </c>
      <c r="P40">
        <v>4</v>
      </c>
      <c r="Q40">
        <v>9</v>
      </c>
      <c r="R40">
        <v>5</v>
      </c>
      <c r="S40">
        <v>1</v>
      </c>
      <c r="T40" s="3">
        <v>19</v>
      </c>
      <c r="U40">
        <v>19</v>
      </c>
      <c r="W40">
        <v>0</v>
      </c>
      <c r="X40">
        <v>0</v>
      </c>
      <c r="Y40">
        <v>4</v>
      </c>
      <c r="Z40" s="3">
        <f t="shared" si="0"/>
        <v>4</v>
      </c>
      <c r="AA40">
        <v>0</v>
      </c>
      <c r="AB40">
        <v>2</v>
      </c>
      <c r="AC40">
        <v>9</v>
      </c>
      <c r="AD40" s="3">
        <f t="shared" si="1"/>
        <v>11</v>
      </c>
      <c r="AE40">
        <v>1</v>
      </c>
      <c r="AF40">
        <v>0</v>
      </c>
      <c r="AG40">
        <v>5</v>
      </c>
      <c r="AH40" s="3">
        <f t="shared" si="2"/>
        <v>6</v>
      </c>
      <c r="AI40">
        <v>0</v>
      </c>
      <c r="AJ40">
        <v>0</v>
      </c>
      <c r="AK40">
        <v>1</v>
      </c>
      <c r="AL40">
        <f t="shared" si="3"/>
        <v>1</v>
      </c>
      <c r="AM40">
        <v>1</v>
      </c>
      <c r="AN40">
        <v>2</v>
      </c>
      <c r="AO40">
        <v>19</v>
      </c>
      <c r="AP40">
        <f t="shared" si="4"/>
        <v>22</v>
      </c>
      <c r="AQ40">
        <f t="shared" si="5"/>
        <v>44</v>
      </c>
    </row>
    <row r="41" spans="1:43" x14ac:dyDescent="0.25">
      <c r="A41">
        <v>38</v>
      </c>
      <c r="B41" s="2" t="s">
        <v>88</v>
      </c>
      <c r="C41" t="s">
        <v>89</v>
      </c>
      <c r="D41">
        <v>15</v>
      </c>
      <c r="E41">
        <v>13</v>
      </c>
      <c r="F41">
        <v>0</v>
      </c>
      <c r="G41">
        <v>2</v>
      </c>
      <c r="H41" s="3">
        <v>30</v>
      </c>
      <c r="I41">
        <v>6</v>
      </c>
      <c r="J41">
        <v>90</v>
      </c>
      <c r="K41">
        <v>68</v>
      </c>
      <c r="L41">
        <v>6</v>
      </c>
      <c r="M41">
        <v>1042</v>
      </c>
      <c r="N41" s="3">
        <v>1206</v>
      </c>
      <c r="O41">
        <v>14</v>
      </c>
      <c r="P41">
        <v>4</v>
      </c>
      <c r="Q41">
        <v>5</v>
      </c>
      <c r="R41">
        <v>5</v>
      </c>
      <c r="S41">
        <v>0</v>
      </c>
      <c r="T41" s="3">
        <v>14</v>
      </c>
      <c r="U41">
        <v>14</v>
      </c>
      <c r="W41">
        <v>15</v>
      </c>
      <c r="X41">
        <v>90</v>
      </c>
      <c r="Y41">
        <v>4</v>
      </c>
      <c r="Z41" s="3">
        <f t="shared" si="0"/>
        <v>109</v>
      </c>
      <c r="AA41">
        <v>13</v>
      </c>
      <c r="AB41">
        <v>68</v>
      </c>
      <c r="AC41">
        <v>5</v>
      </c>
      <c r="AD41" s="3">
        <f t="shared" si="1"/>
        <v>86</v>
      </c>
      <c r="AE41">
        <v>0</v>
      </c>
      <c r="AF41">
        <v>6</v>
      </c>
      <c r="AG41">
        <v>5</v>
      </c>
      <c r="AH41" s="3">
        <f t="shared" si="2"/>
        <v>11</v>
      </c>
      <c r="AI41">
        <v>2</v>
      </c>
      <c r="AJ41">
        <v>1042</v>
      </c>
      <c r="AK41">
        <v>0</v>
      </c>
      <c r="AL41">
        <f t="shared" si="3"/>
        <v>1044</v>
      </c>
      <c r="AM41">
        <v>6</v>
      </c>
      <c r="AN41">
        <v>14</v>
      </c>
      <c r="AO41">
        <v>14</v>
      </c>
      <c r="AP41">
        <f t="shared" si="4"/>
        <v>34</v>
      </c>
      <c r="AQ41">
        <f t="shared" si="5"/>
        <v>1284</v>
      </c>
    </row>
    <row r="42" spans="1:43" x14ac:dyDescent="0.25">
      <c r="A42">
        <v>39</v>
      </c>
      <c r="B42" s="2" t="s">
        <v>90</v>
      </c>
      <c r="C42" t="s">
        <v>91</v>
      </c>
      <c r="D42">
        <v>56</v>
      </c>
      <c r="E42">
        <v>3</v>
      </c>
      <c r="F42">
        <v>20</v>
      </c>
      <c r="G42">
        <v>23</v>
      </c>
      <c r="H42" s="3">
        <v>102</v>
      </c>
      <c r="I42">
        <v>6</v>
      </c>
      <c r="J42">
        <v>21</v>
      </c>
      <c r="K42">
        <v>43</v>
      </c>
      <c r="L42">
        <v>24</v>
      </c>
      <c r="M42">
        <v>178</v>
      </c>
      <c r="N42" s="3">
        <v>266</v>
      </c>
      <c r="O42">
        <v>14</v>
      </c>
      <c r="P42">
        <v>4</v>
      </c>
      <c r="Q42">
        <v>6</v>
      </c>
      <c r="R42">
        <v>5</v>
      </c>
      <c r="S42">
        <v>0</v>
      </c>
      <c r="T42" s="3">
        <v>15</v>
      </c>
      <c r="U42">
        <v>15</v>
      </c>
      <c r="W42">
        <v>56</v>
      </c>
      <c r="X42">
        <v>21</v>
      </c>
      <c r="Y42">
        <v>4</v>
      </c>
      <c r="Z42" s="3">
        <f t="shared" si="0"/>
        <v>81</v>
      </c>
      <c r="AA42">
        <v>3</v>
      </c>
      <c r="AB42">
        <v>43</v>
      </c>
      <c r="AC42">
        <v>6</v>
      </c>
      <c r="AD42" s="3">
        <f t="shared" si="1"/>
        <v>52</v>
      </c>
      <c r="AE42">
        <v>20</v>
      </c>
      <c r="AF42">
        <v>24</v>
      </c>
      <c r="AG42">
        <v>5</v>
      </c>
      <c r="AH42" s="3">
        <f t="shared" si="2"/>
        <v>49</v>
      </c>
      <c r="AI42">
        <v>23</v>
      </c>
      <c r="AJ42">
        <v>178</v>
      </c>
      <c r="AK42">
        <v>0</v>
      </c>
      <c r="AL42">
        <f t="shared" si="3"/>
        <v>201</v>
      </c>
      <c r="AM42">
        <v>6</v>
      </c>
      <c r="AN42">
        <v>14</v>
      </c>
      <c r="AO42">
        <v>15</v>
      </c>
      <c r="AP42">
        <f t="shared" si="4"/>
        <v>35</v>
      </c>
      <c r="AQ42">
        <f t="shared" si="5"/>
        <v>418</v>
      </c>
    </row>
    <row r="43" spans="1:43" x14ac:dyDescent="0.25">
      <c r="A43">
        <v>40</v>
      </c>
      <c r="B43" s="2" t="s">
        <v>92</v>
      </c>
      <c r="C43" t="s">
        <v>93</v>
      </c>
      <c r="D43">
        <v>6</v>
      </c>
      <c r="E43">
        <v>4</v>
      </c>
      <c r="F43">
        <v>1</v>
      </c>
      <c r="G43">
        <v>0</v>
      </c>
      <c r="H43" s="3">
        <v>11</v>
      </c>
      <c r="I43">
        <v>4</v>
      </c>
      <c r="J43">
        <v>18</v>
      </c>
      <c r="K43">
        <v>2</v>
      </c>
      <c r="L43">
        <v>0</v>
      </c>
      <c r="M43">
        <v>0</v>
      </c>
      <c r="N43" s="3">
        <v>20</v>
      </c>
      <c r="O43">
        <v>5</v>
      </c>
      <c r="P43">
        <v>4</v>
      </c>
      <c r="Q43">
        <v>8</v>
      </c>
      <c r="R43">
        <v>5</v>
      </c>
      <c r="S43">
        <v>1</v>
      </c>
      <c r="T43" s="3">
        <v>18</v>
      </c>
      <c r="U43">
        <v>18</v>
      </c>
      <c r="W43">
        <v>6</v>
      </c>
      <c r="X43">
        <v>18</v>
      </c>
      <c r="Y43">
        <v>4</v>
      </c>
      <c r="Z43" s="3">
        <f t="shared" si="0"/>
        <v>28</v>
      </c>
      <c r="AA43">
        <v>4</v>
      </c>
      <c r="AB43">
        <v>2</v>
      </c>
      <c r="AC43">
        <v>8</v>
      </c>
      <c r="AD43" s="3">
        <f t="shared" si="1"/>
        <v>14</v>
      </c>
      <c r="AE43">
        <v>1</v>
      </c>
      <c r="AF43">
        <v>0</v>
      </c>
      <c r="AG43">
        <v>5</v>
      </c>
      <c r="AH43" s="3">
        <f t="shared" si="2"/>
        <v>6</v>
      </c>
      <c r="AI43">
        <v>0</v>
      </c>
      <c r="AJ43">
        <v>0</v>
      </c>
      <c r="AK43">
        <v>1</v>
      </c>
      <c r="AL43">
        <f t="shared" si="3"/>
        <v>1</v>
      </c>
      <c r="AM43">
        <v>4</v>
      </c>
      <c r="AN43">
        <v>5</v>
      </c>
      <c r="AO43">
        <v>18</v>
      </c>
      <c r="AP43">
        <f t="shared" si="4"/>
        <v>27</v>
      </c>
      <c r="AQ43">
        <f t="shared" si="5"/>
        <v>76</v>
      </c>
    </row>
    <row r="44" spans="1:43" x14ac:dyDescent="0.25">
      <c r="A44">
        <v>41</v>
      </c>
      <c r="B44" s="2" t="s">
        <v>94</v>
      </c>
      <c r="C44" t="s">
        <v>95</v>
      </c>
      <c r="D44">
        <v>19</v>
      </c>
      <c r="E44">
        <v>3</v>
      </c>
      <c r="F44">
        <v>1</v>
      </c>
      <c r="G44">
        <v>1</v>
      </c>
      <c r="H44" s="3">
        <v>24</v>
      </c>
      <c r="I44">
        <v>5</v>
      </c>
      <c r="J44">
        <v>62</v>
      </c>
      <c r="K44">
        <v>2</v>
      </c>
      <c r="L44">
        <v>0</v>
      </c>
      <c r="M44">
        <v>0</v>
      </c>
      <c r="N44" s="3">
        <v>64</v>
      </c>
      <c r="O44">
        <v>4</v>
      </c>
      <c r="P44">
        <v>4</v>
      </c>
      <c r="Q44">
        <v>8</v>
      </c>
      <c r="R44">
        <v>5</v>
      </c>
      <c r="S44">
        <v>1</v>
      </c>
      <c r="T44" s="3">
        <v>18</v>
      </c>
      <c r="U44">
        <v>18</v>
      </c>
      <c r="W44">
        <v>19</v>
      </c>
      <c r="X44">
        <v>62</v>
      </c>
      <c r="Y44">
        <v>4</v>
      </c>
      <c r="Z44" s="3">
        <f t="shared" si="0"/>
        <v>85</v>
      </c>
      <c r="AA44">
        <v>3</v>
      </c>
      <c r="AB44">
        <v>2</v>
      </c>
      <c r="AC44">
        <v>8</v>
      </c>
      <c r="AD44" s="3">
        <f t="shared" si="1"/>
        <v>13</v>
      </c>
      <c r="AE44">
        <v>1</v>
      </c>
      <c r="AF44">
        <v>0</v>
      </c>
      <c r="AG44">
        <v>5</v>
      </c>
      <c r="AH44" s="3">
        <f t="shared" si="2"/>
        <v>6</v>
      </c>
      <c r="AI44">
        <v>1</v>
      </c>
      <c r="AJ44">
        <v>0</v>
      </c>
      <c r="AK44">
        <v>1</v>
      </c>
      <c r="AL44">
        <f t="shared" si="3"/>
        <v>2</v>
      </c>
      <c r="AM44">
        <v>5</v>
      </c>
      <c r="AN44">
        <v>4</v>
      </c>
      <c r="AO44">
        <v>18</v>
      </c>
      <c r="AP44">
        <f t="shared" si="4"/>
        <v>27</v>
      </c>
      <c r="AQ44">
        <f t="shared" si="5"/>
        <v>133</v>
      </c>
    </row>
    <row r="45" spans="1:43" x14ac:dyDescent="0.25">
      <c r="A45">
        <v>42</v>
      </c>
      <c r="B45" s="2" t="s">
        <v>96</v>
      </c>
      <c r="C45" t="s">
        <v>97</v>
      </c>
      <c r="D45">
        <v>1</v>
      </c>
      <c r="E45">
        <v>2</v>
      </c>
      <c r="F45">
        <v>1</v>
      </c>
      <c r="G45">
        <v>0</v>
      </c>
      <c r="H45" s="3">
        <v>4</v>
      </c>
      <c r="I45">
        <v>4</v>
      </c>
      <c r="J45">
        <v>0</v>
      </c>
      <c r="K45">
        <v>1</v>
      </c>
      <c r="L45">
        <v>0</v>
      </c>
      <c r="M45">
        <v>0</v>
      </c>
      <c r="N45" s="3">
        <v>1</v>
      </c>
      <c r="O45">
        <v>1</v>
      </c>
      <c r="P45">
        <v>4</v>
      </c>
      <c r="Q45">
        <v>7</v>
      </c>
      <c r="R45">
        <v>5</v>
      </c>
      <c r="S45">
        <v>1</v>
      </c>
      <c r="T45" s="3">
        <v>17</v>
      </c>
      <c r="U45">
        <v>17</v>
      </c>
      <c r="W45">
        <v>1</v>
      </c>
      <c r="X45">
        <v>0</v>
      </c>
      <c r="Y45">
        <v>4</v>
      </c>
      <c r="Z45" s="3">
        <f t="shared" si="0"/>
        <v>5</v>
      </c>
      <c r="AA45">
        <v>2</v>
      </c>
      <c r="AB45">
        <v>1</v>
      </c>
      <c r="AC45">
        <v>7</v>
      </c>
      <c r="AD45" s="3">
        <f t="shared" si="1"/>
        <v>10</v>
      </c>
      <c r="AE45">
        <v>1</v>
      </c>
      <c r="AF45">
        <v>0</v>
      </c>
      <c r="AG45">
        <v>5</v>
      </c>
      <c r="AH45" s="3">
        <f t="shared" si="2"/>
        <v>6</v>
      </c>
      <c r="AI45">
        <v>0</v>
      </c>
      <c r="AJ45">
        <v>0</v>
      </c>
      <c r="AK45">
        <v>1</v>
      </c>
      <c r="AL45">
        <f t="shared" si="3"/>
        <v>1</v>
      </c>
      <c r="AM45">
        <v>4</v>
      </c>
      <c r="AN45">
        <v>1</v>
      </c>
      <c r="AO45">
        <v>17</v>
      </c>
      <c r="AP45">
        <f t="shared" si="4"/>
        <v>22</v>
      </c>
      <c r="AQ45">
        <f t="shared" si="5"/>
        <v>44</v>
      </c>
    </row>
    <row r="46" spans="1:43" x14ac:dyDescent="0.25">
      <c r="A46">
        <v>43</v>
      </c>
      <c r="B46" s="2" t="s">
        <v>98</v>
      </c>
      <c r="C46" t="s">
        <v>99</v>
      </c>
      <c r="D46">
        <v>5</v>
      </c>
      <c r="E46">
        <v>0</v>
      </c>
      <c r="F46">
        <v>2</v>
      </c>
      <c r="G46">
        <v>2</v>
      </c>
      <c r="H46" s="3">
        <v>9</v>
      </c>
      <c r="I46">
        <v>6</v>
      </c>
      <c r="J46">
        <v>143</v>
      </c>
      <c r="K46">
        <v>2</v>
      </c>
      <c r="L46">
        <v>6</v>
      </c>
      <c r="M46">
        <v>0</v>
      </c>
      <c r="N46" s="3">
        <v>151</v>
      </c>
      <c r="O46">
        <v>7</v>
      </c>
      <c r="P46">
        <v>4</v>
      </c>
      <c r="Q46">
        <v>8</v>
      </c>
      <c r="R46">
        <v>5</v>
      </c>
      <c r="S46">
        <v>0</v>
      </c>
      <c r="T46" s="3">
        <v>17</v>
      </c>
      <c r="U46">
        <v>17</v>
      </c>
      <c r="W46">
        <v>5</v>
      </c>
      <c r="X46">
        <v>143</v>
      </c>
      <c r="Y46">
        <v>4</v>
      </c>
      <c r="Z46" s="3">
        <f t="shared" si="0"/>
        <v>152</v>
      </c>
      <c r="AA46">
        <v>0</v>
      </c>
      <c r="AB46">
        <v>2</v>
      </c>
      <c r="AC46">
        <v>8</v>
      </c>
      <c r="AD46" s="3">
        <f t="shared" si="1"/>
        <v>10</v>
      </c>
      <c r="AE46">
        <v>2</v>
      </c>
      <c r="AF46">
        <v>6</v>
      </c>
      <c r="AG46">
        <v>5</v>
      </c>
      <c r="AH46" s="3">
        <f t="shared" si="2"/>
        <v>13</v>
      </c>
      <c r="AI46">
        <v>2</v>
      </c>
      <c r="AJ46">
        <v>0</v>
      </c>
      <c r="AK46">
        <v>0</v>
      </c>
      <c r="AL46">
        <f t="shared" si="3"/>
        <v>2</v>
      </c>
      <c r="AM46">
        <v>6</v>
      </c>
      <c r="AN46">
        <v>7</v>
      </c>
      <c r="AO46">
        <v>17</v>
      </c>
      <c r="AP46">
        <f t="shared" si="4"/>
        <v>30</v>
      </c>
      <c r="AQ46">
        <f t="shared" si="5"/>
        <v>207</v>
      </c>
    </row>
    <row r="47" spans="1:43" x14ac:dyDescent="0.25">
      <c r="A47">
        <v>44</v>
      </c>
      <c r="B47" s="2" t="s">
        <v>100</v>
      </c>
      <c r="C47" t="s">
        <v>101</v>
      </c>
      <c r="D47">
        <v>10</v>
      </c>
      <c r="E47">
        <v>4</v>
      </c>
      <c r="F47">
        <v>1</v>
      </c>
      <c r="G47">
        <v>19</v>
      </c>
      <c r="H47" s="3">
        <v>34</v>
      </c>
      <c r="I47">
        <v>5</v>
      </c>
      <c r="J47">
        <v>19</v>
      </c>
      <c r="K47">
        <v>2</v>
      </c>
      <c r="L47">
        <v>0</v>
      </c>
      <c r="M47">
        <v>0</v>
      </c>
      <c r="N47" s="3">
        <v>21</v>
      </c>
      <c r="O47">
        <v>4</v>
      </c>
      <c r="P47">
        <v>4</v>
      </c>
      <c r="Q47">
        <v>8</v>
      </c>
      <c r="R47">
        <v>5</v>
      </c>
      <c r="S47">
        <v>1</v>
      </c>
      <c r="T47" s="3">
        <v>18</v>
      </c>
      <c r="U47">
        <v>18</v>
      </c>
      <c r="W47">
        <v>10</v>
      </c>
      <c r="X47">
        <v>19</v>
      </c>
      <c r="Y47">
        <v>4</v>
      </c>
      <c r="Z47" s="3">
        <f t="shared" si="0"/>
        <v>33</v>
      </c>
      <c r="AA47">
        <v>4</v>
      </c>
      <c r="AB47">
        <v>2</v>
      </c>
      <c r="AC47">
        <v>8</v>
      </c>
      <c r="AD47" s="3">
        <f t="shared" si="1"/>
        <v>14</v>
      </c>
      <c r="AE47">
        <v>1</v>
      </c>
      <c r="AF47">
        <v>0</v>
      </c>
      <c r="AG47">
        <v>5</v>
      </c>
      <c r="AH47" s="3">
        <f t="shared" si="2"/>
        <v>6</v>
      </c>
      <c r="AI47">
        <v>19</v>
      </c>
      <c r="AJ47">
        <v>0</v>
      </c>
      <c r="AK47">
        <v>1</v>
      </c>
      <c r="AL47">
        <f t="shared" si="3"/>
        <v>20</v>
      </c>
      <c r="AM47">
        <v>5</v>
      </c>
      <c r="AN47">
        <v>4</v>
      </c>
      <c r="AO47">
        <v>18</v>
      </c>
      <c r="AP47">
        <f t="shared" si="4"/>
        <v>27</v>
      </c>
      <c r="AQ47">
        <f t="shared" si="5"/>
        <v>100</v>
      </c>
    </row>
    <row r="48" spans="1:43" x14ac:dyDescent="0.25">
      <c r="A48">
        <v>45</v>
      </c>
      <c r="B48" s="2" t="s">
        <v>102</v>
      </c>
      <c r="C48" t="s">
        <v>103</v>
      </c>
      <c r="D48">
        <v>46</v>
      </c>
      <c r="E48">
        <v>4</v>
      </c>
      <c r="F48">
        <v>1</v>
      </c>
      <c r="G48">
        <v>2</v>
      </c>
      <c r="H48" s="3">
        <v>53</v>
      </c>
      <c r="I48">
        <v>6</v>
      </c>
      <c r="J48">
        <v>50</v>
      </c>
      <c r="K48">
        <v>12</v>
      </c>
      <c r="L48">
        <v>6</v>
      </c>
      <c r="M48">
        <v>10</v>
      </c>
      <c r="N48" s="3">
        <v>78</v>
      </c>
      <c r="O48">
        <v>10</v>
      </c>
      <c r="P48">
        <v>4</v>
      </c>
      <c r="Q48">
        <v>7</v>
      </c>
      <c r="R48">
        <v>5</v>
      </c>
      <c r="S48">
        <v>1</v>
      </c>
      <c r="T48" s="3">
        <v>17</v>
      </c>
      <c r="U48">
        <v>17</v>
      </c>
      <c r="W48">
        <v>46</v>
      </c>
      <c r="X48">
        <v>50</v>
      </c>
      <c r="Y48">
        <v>4</v>
      </c>
      <c r="Z48" s="3">
        <f t="shared" si="0"/>
        <v>100</v>
      </c>
      <c r="AA48">
        <v>4</v>
      </c>
      <c r="AB48">
        <v>12</v>
      </c>
      <c r="AC48">
        <v>7</v>
      </c>
      <c r="AD48" s="3">
        <f t="shared" si="1"/>
        <v>23</v>
      </c>
      <c r="AE48">
        <v>1</v>
      </c>
      <c r="AF48">
        <v>6</v>
      </c>
      <c r="AG48">
        <v>5</v>
      </c>
      <c r="AH48" s="3">
        <f t="shared" si="2"/>
        <v>12</v>
      </c>
      <c r="AI48">
        <v>2</v>
      </c>
      <c r="AJ48">
        <v>10</v>
      </c>
      <c r="AK48">
        <v>1</v>
      </c>
      <c r="AL48">
        <f t="shared" si="3"/>
        <v>13</v>
      </c>
      <c r="AM48">
        <v>6</v>
      </c>
      <c r="AN48">
        <v>10</v>
      </c>
      <c r="AO48">
        <v>17</v>
      </c>
      <c r="AP48">
        <f t="shared" si="4"/>
        <v>33</v>
      </c>
      <c r="AQ48">
        <f t="shared" si="5"/>
        <v>181</v>
      </c>
    </row>
    <row r="49" spans="1:43" x14ac:dyDescent="0.25">
      <c r="A49">
        <v>46</v>
      </c>
      <c r="B49" s="2" t="s">
        <v>104</v>
      </c>
      <c r="C49" t="s">
        <v>105</v>
      </c>
      <c r="D49">
        <v>6</v>
      </c>
      <c r="E49">
        <v>4</v>
      </c>
      <c r="F49">
        <v>1</v>
      </c>
      <c r="G49">
        <v>1</v>
      </c>
      <c r="H49" s="3">
        <v>12</v>
      </c>
      <c r="I49">
        <v>5</v>
      </c>
      <c r="J49">
        <v>24</v>
      </c>
      <c r="K49">
        <v>21</v>
      </c>
      <c r="L49">
        <v>0</v>
      </c>
      <c r="M49">
        <v>1</v>
      </c>
      <c r="N49" s="3">
        <v>46</v>
      </c>
      <c r="O49">
        <v>8</v>
      </c>
      <c r="P49">
        <v>4</v>
      </c>
      <c r="Q49">
        <v>6</v>
      </c>
      <c r="R49">
        <v>5</v>
      </c>
      <c r="S49">
        <v>1</v>
      </c>
      <c r="T49" s="3">
        <v>16</v>
      </c>
      <c r="U49">
        <v>16</v>
      </c>
      <c r="W49">
        <v>6</v>
      </c>
      <c r="X49">
        <v>24</v>
      </c>
      <c r="Y49">
        <v>4</v>
      </c>
      <c r="Z49" s="3">
        <f t="shared" si="0"/>
        <v>34</v>
      </c>
      <c r="AA49">
        <v>4</v>
      </c>
      <c r="AB49">
        <v>21</v>
      </c>
      <c r="AC49">
        <v>6</v>
      </c>
      <c r="AD49" s="3">
        <f t="shared" si="1"/>
        <v>31</v>
      </c>
      <c r="AE49">
        <v>1</v>
      </c>
      <c r="AF49">
        <v>0</v>
      </c>
      <c r="AG49">
        <v>5</v>
      </c>
      <c r="AH49" s="3">
        <f t="shared" si="2"/>
        <v>6</v>
      </c>
      <c r="AI49">
        <v>1</v>
      </c>
      <c r="AJ49">
        <v>1</v>
      </c>
      <c r="AK49">
        <v>1</v>
      </c>
      <c r="AL49">
        <f t="shared" si="3"/>
        <v>3</v>
      </c>
      <c r="AM49">
        <v>5</v>
      </c>
      <c r="AN49">
        <v>8</v>
      </c>
      <c r="AO49">
        <v>16</v>
      </c>
      <c r="AP49">
        <f t="shared" si="4"/>
        <v>29</v>
      </c>
      <c r="AQ49">
        <f t="shared" si="5"/>
        <v>103</v>
      </c>
    </row>
    <row r="50" spans="1:43" x14ac:dyDescent="0.25">
      <c r="A50">
        <v>47</v>
      </c>
      <c r="B50" s="2" t="s">
        <v>106</v>
      </c>
      <c r="C50" t="s">
        <v>107</v>
      </c>
      <c r="D50">
        <v>28</v>
      </c>
      <c r="E50">
        <v>9</v>
      </c>
      <c r="F50">
        <v>0</v>
      </c>
      <c r="G50">
        <v>0</v>
      </c>
      <c r="H50" s="3">
        <v>37</v>
      </c>
      <c r="I50">
        <v>3</v>
      </c>
      <c r="J50">
        <v>31</v>
      </c>
      <c r="K50">
        <v>54</v>
      </c>
      <c r="L50">
        <v>0</v>
      </c>
      <c r="M50">
        <v>361</v>
      </c>
      <c r="N50" s="3">
        <v>446</v>
      </c>
      <c r="O50">
        <v>11</v>
      </c>
      <c r="P50">
        <v>4</v>
      </c>
      <c r="Q50">
        <v>6</v>
      </c>
      <c r="R50">
        <v>5</v>
      </c>
      <c r="S50">
        <v>1</v>
      </c>
      <c r="T50" s="3">
        <v>16</v>
      </c>
      <c r="U50">
        <v>16</v>
      </c>
      <c r="W50">
        <v>28</v>
      </c>
      <c r="X50">
        <v>31</v>
      </c>
      <c r="Y50">
        <v>4</v>
      </c>
      <c r="Z50" s="3">
        <f t="shared" si="0"/>
        <v>63</v>
      </c>
      <c r="AA50">
        <v>9</v>
      </c>
      <c r="AB50">
        <v>54</v>
      </c>
      <c r="AC50">
        <v>6</v>
      </c>
      <c r="AD50" s="3">
        <f t="shared" si="1"/>
        <v>69</v>
      </c>
      <c r="AE50">
        <v>0</v>
      </c>
      <c r="AF50">
        <v>0</v>
      </c>
      <c r="AG50">
        <v>5</v>
      </c>
      <c r="AH50" s="3">
        <f t="shared" si="2"/>
        <v>5</v>
      </c>
      <c r="AI50">
        <v>0</v>
      </c>
      <c r="AJ50">
        <v>361</v>
      </c>
      <c r="AK50">
        <v>1</v>
      </c>
      <c r="AL50">
        <f t="shared" si="3"/>
        <v>362</v>
      </c>
      <c r="AM50">
        <v>3</v>
      </c>
      <c r="AN50">
        <v>11</v>
      </c>
      <c r="AO50">
        <v>16</v>
      </c>
      <c r="AP50">
        <f t="shared" si="4"/>
        <v>30</v>
      </c>
      <c r="AQ50">
        <f t="shared" si="5"/>
        <v>529</v>
      </c>
    </row>
    <row r="51" spans="1:43" x14ac:dyDescent="0.25">
      <c r="A51">
        <v>48</v>
      </c>
      <c r="B51" s="2" t="s">
        <v>108</v>
      </c>
      <c r="C51" t="s">
        <v>109</v>
      </c>
      <c r="D51">
        <v>30</v>
      </c>
      <c r="E51">
        <v>11</v>
      </c>
      <c r="F51">
        <v>3</v>
      </c>
      <c r="G51">
        <v>19</v>
      </c>
      <c r="H51" s="3">
        <v>63</v>
      </c>
      <c r="I51">
        <v>9</v>
      </c>
      <c r="J51">
        <v>24</v>
      </c>
      <c r="K51">
        <v>15</v>
      </c>
      <c r="L51">
        <v>6</v>
      </c>
      <c r="M51">
        <v>635</v>
      </c>
      <c r="N51" s="3">
        <v>680</v>
      </c>
      <c r="O51">
        <v>14</v>
      </c>
      <c r="P51">
        <v>4</v>
      </c>
      <c r="Q51">
        <v>5</v>
      </c>
      <c r="R51">
        <v>4</v>
      </c>
      <c r="S51">
        <v>0</v>
      </c>
      <c r="T51" s="3">
        <v>13</v>
      </c>
      <c r="U51">
        <v>13</v>
      </c>
      <c r="W51">
        <v>30</v>
      </c>
      <c r="X51">
        <v>24</v>
      </c>
      <c r="Y51">
        <v>4</v>
      </c>
      <c r="Z51" s="3">
        <f t="shared" si="0"/>
        <v>58</v>
      </c>
      <c r="AA51">
        <v>11</v>
      </c>
      <c r="AB51">
        <v>15</v>
      </c>
      <c r="AC51">
        <v>5</v>
      </c>
      <c r="AD51" s="3">
        <f t="shared" si="1"/>
        <v>31</v>
      </c>
      <c r="AE51">
        <v>3</v>
      </c>
      <c r="AF51">
        <v>6</v>
      </c>
      <c r="AG51">
        <v>4</v>
      </c>
      <c r="AH51" s="3">
        <f t="shared" si="2"/>
        <v>13</v>
      </c>
      <c r="AI51">
        <v>19</v>
      </c>
      <c r="AJ51">
        <v>635</v>
      </c>
      <c r="AK51">
        <v>0</v>
      </c>
      <c r="AL51">
        <f t="shared" si="3"/>
        <v>654</v>
      </c>
      <c r="AM51">
        <v>9</v>
      </c>
      <c r="AN51">
        <v>14</v>
      </c>
      <c r="AO51">
        <v>13</v>
      </c>
      <c r="AP51">
        <f t="shared" si="4"/>
        <v>36</v>
      </c>
      <c r="AQ51">
        <f t="shared" si="5"/>
        <v>792</v>
      </c>
    </row>
    <row r="52" spans="1:43" x14ac:dyDescent="0.25">
      <c r="A52">
        <v>49</v>
      </c>
      <c r="B52" s="2" t="s">
        <v>110</v>
      </c>
      <c r="C52" t="s">
        <v>111</v>
      </c>
      <c r="D52">
        <v>1</v>
      </c>
      <c r="E52">
        <v>0</v>
      </c>
      <c r="F52">
        <v>1</v>
      </c>
      <c r="G52">
        <v>0</v>
      </c>
      <c r="H52" s="3">
        <v>2</v>
      </c>
      <c r="I52">
        <v>2</v>
      </c>
      <c r="J52">
        <v>39</v>
      </c>
      <c r="K52">
        <v>11</v>
      </c>
      <c r="L52">
        <v>0</v>
      </c>
      <c r="M52">
        <v>8</v>
      </c>
      <c r="N52" s="3">
        <v>58</v>
      </c>
      <c r="O52">
        <v>8</v>
      </c>
      <c r="P52">
        <v>4</v>
      </c>
      <c r="Q52">
        <v>7</v>
      </c>
      <c r="R52">
        <v>5</v>
      </c>
      <c r="S52">
        <v>1</v>
      </c>
      <c r="T52" s="3">
        <v>17</v>
      </c>
      <c r="U52">
        <v>17</v>
      </c>
      <c r="W52">
        <v>1</v>
      </c>
      <c r="X52">
        <v>39</v>
      </c>
      <c r="Y52">
        <v>4</v>
      </c>
      <c r="Z52" s="3">
        <f t="shared" si="0"/>
        <v>44</v>
      </c>
      <c r="AA52">
        <v>0</v>
      </c>
      <c r="AB52">
        <v>11</v>
      </c>
      <c r="AC52">
        <v>7</v>
      </c>
      <c r="AD52" s="3">
        <f t="shared" si="1"/>
        <v>18</v>
      </c>
      <c r="AE52">
        <v>1</v>
      </c>
      <c r="AF52">
        <v>0</v>
      </c>
      <c r="AG52">
        <v>5</v>
      </c>
      <c r="AH52" s="3">
        <f t="shared" si="2"/>
        <v>6</v>
      </c>
      <c r="AI52">
        <v>0</v>
      </c>
      <c r="AJ52">
        <v>8</v>
      </c>
      <c r="AK52">
        <v>1</v>
      </c>
      <c r="AL52">
        <f t="shared" si="3"/>
        <v>9</v>
      </c>
      <c r="AM52">
        <v>2</v>
      </c>
      <c r="AN52">
        <v>8</v>
      </c>
      <c r="AO52">
        <v>17</v>
      </c>
      <c r="AP52">
        <f t="shared" si="4"/>
        <v>27</v>
      </c>
      <c r="AQ52">
        <f t="shared" si="5"/>
        <v>104</v>
      </c>
    </row>
    <row r="53" spans="1:43" x14ac:dyDescent="0.25">
      <c r="A53">
        <v>50</v>
      </c>
      <c r="B53" s="2" t="s">
        <v>112</v>
      </c>
      <c r="C53" t="s">
        <v>113</v>
      </c>
      <c r="D53">
        <v>5</v>
      </c>
      <c r="E53">
        <v>3</v>
      </c>
      <c r="F53">
        <v>1</v>
      </c>
      <c r="G53">
        <v>2</v>
      </c>
      <c r="H53" s="3">
        <v>11</v>
      </c>
      <c r="I53">
        <v>6</v>
      </c>
      <c r="J53">
        <v>23</v>
      </c>
      <c r="K53">
        <v>3</v>
      </c>
      <c r="L53">
        <v>0</v>
      </c>
      <c r="M53">
        <v>0</v>
      </c>
      <c r="N53" s="3">
        <v>26</v>
      </c>
      <c r="O53">
        <v>7</v>
      </c>
      <c r="P53">
        <v>4</v>
      </c>
      <c r="Q53">
        <v>6</v>
      </c>
      <c r="R53">
        <v>5</v>
      </c>
      <c r="S53">
        <v>0</v>
      </c>
      <c r="T53" s="3">
        <v>15</v>
      </c>
      <c r="U53">
        <v>15</v>
      </c>
      <c r="W53">
        <v>5</v>
      </c>
      <c r="X53">
        <v>23</v>
      </c>
      <c r="Y53">
        <v>4</v>
      </c>
      <c r="Z53" s="3">
        <f t="shared" si="0"/>
        <v>32</v>
      </c>
      <c r="AA53">
        <v>3</v>
      </c>
      <c r="AB53">
        <v>3</v>
      </c>
      <c r="AC53">
        <v>6</v>
      </c>
      <c r="AD53" s="3">
        <f t="shared" si="1"/>
        <v>12</v>
      </c>
      <c r="AE53">
        <v>1</v>
      </c>
      <c r="AF53">
        <v>0</v>
      </c>
      <c r="AG53">
        <v>5</v>
      </c>
      <c r="AH53" s="3">
        <f t="shared" si="2"/>
        <v>6</v>
      </c>
      <c r="AI53">
        <v>2</v>
      </c>
      <c r="AJ53">
        <v>0</v>
      </c>
      <c r="AK53">
        <v>0</v>
      </c>
      <c r="AL53">
        <f t="shared" si="3"/>
        <v>2</v>
      </c>
      <c r="AM53">
        <v>6</v>
      </c>
      <c r="AN53">
        <v>7</v>
      </c>
      <c r="AO53">
        <v>15</v>
      </c>
      <c r="AP53">
        <f t="shared" si="4"/>
        <v>28</v>
      </c>
      <c r="AQ53">
        <f t="shared" si="5"/>
        <v>80</v>
      </c>
    </row>
    <row r="54" spans="1:43" x14ac:dyDescent="0.25">
      <c r="A54">
        <v>51</v>
      </c>
      <c r="B54" s="2" t="s">
        <v>114</v>
      </c>
      <c r="C54" t="s">
        <v>115</v>
      </c>
      <c r="D54">
        <v>18</v>
      </c>
      <c r="E54">
        <v>6</v>
      </c>
      <c r="F54">
        <v>0</v>
      </c>
      <c r="G54">
        <v>23</v>
      </c>
      <c r="H54" s="3">
        <v>47</v>
      </c>
      <c r="I54">
        <v>5</v>
      </c>
      <c r="J54">
        <v>48</v>
      </c>
      <c r="K54">
        <v>16</v>
      </c>
      <c r="L54">
        <v>0</v>
      </c>
      <c r="M54">
        <v>7</v>
      </c>
      <c r="N54" s="3">
        <v>71</v>
      </c>
      <c r="O54">
        <v>10</v>
      </c>
      <c r="P54">
        <v>4</v>
      </c>
      <c r="Q54">
        <v>7</v>
      </c>
      <c r="R54">
        <v>5</v>
      </c>
      <c r="S54">
        <v>0</v>
      </c>
      <c r="T54" s="3">
        <v>16</v>
      </c>
      <c r="U54">
        <v>16</v>
      </c>
      <c r="W54">
        <v>18</v>
      </c>
      <c r="X54">
        <v>48</v>
      </c>
      <c r="Y54">
        <v>4</v>
      </c>
      <c r="Z54" s="3">
        <f t="shared" si="0"/>
        <v>70</v>
      </c>
      <c r="AA54">
        <v>6</v>
      </c>
      <c r="AB54">
        <v>16</v>
      </c>
      <c r="AC54">
        <v>7</v>
      </c>
      <c r="AD54" s="3">
        <f t="shared" si="1"/>
        <v>29</v>
      </c>
      <c r="AE54">
        <v>0</v>
      </c>
      <c r="AF54">
        <v>0</v>
      </c>
      <c r="AG54">
        <v>5</v>
      </c>
      <c r="AH54" s="3">
        <f t="shared" si="2"/>
        <v>5</v>
      </c>
      <c r="AI54">
        <v>23</v>
      </c>
      <c r="AJ54">
        <v>7</v>
      </c>
      <c r="AK54">
        <v>0</v>
      </c>
      <c r="AL54">
        <f t="shared" si="3"/>
        <v>30</v>
      </c>
      <c r="AM54">
        <v>5</v>
      </c>
      <c r="AN54">
        <v>10</v>
      </c>
      <c r="AO54">
        <v>16</v>
      </c>
      <c r="AP54">
        <f t="shared" si="4"/>
        <v>31</v>
      </c>
      <c r="AQ54">
        <f t="shared" si="5"/>
        <v>165</v>
      </c>
    </row>
    <row r="55" spans="1:43" x14ac:dyDescent="0.25">
      <c r="A55">
        <v>52</v>
      </c>
      <c r="B55" s="2" t="s">
        <v>116</v>
      </c>
      <c r="C55" t="s">
        <v>117</v>
      </c>
      <c r="D55">
        <v>23</v>
      </c>
      <c r="E55">
        <v>4</v>
      </c>
      <c r="F55">
        <v>1</v>
      </c>
      <c r="G55">
        <v>2</v>
      </c>
      <c r="H55" s="3">
        <v>30</v>
      </c>
      <c r="I55">
        <v>6</v>
      </c>
      <c r="J55">
        <v>43</v>
      </c>
      <c r="K55">
        <v>24</v>
      </c>
      <c r="L55">
        <v>0</v>
      </c>
      <c r="M55">
        <v>293</v>
      </c>
      <c r="N55" s="3">
        <v>360</v>
      </c>
      <c r="O55">
        <v>9</v>
      </c>
      <c r="P55">
        <v>4</v>
      </c>
      <c r="Q55">
        <v>7</v>
      </c>
      <c r="R55">
        <v>5</v>
      </c>
      <c r="S55">
        <v>0</v>
      </c>
      <c r="T55" s="3">
        <v>16</v>
      </c>
      <c r="U55">
        <v>16</v>
      </c>
      <c r="W55">
        <v>23</v>
      </c>
      <c r="X55">
        <v>43</v>
      </c>
      <c r="Y55">
        <v>4</v>
      </c>
      <c r="Z55" s="3">
        <f t="shared" si="0"/>
        <v>70</v>
      </c>
      <c r="AA55">
        <v>4</v>
      </c>
      <c r="AB55">
        <v>24</v>
      </c>
      <c r="AC55">
        <v>7</v>
      </c>
      <c r="AD55" s="3">
        <f t="shared" si="1"/>
        <v>35</v>
      </c>
      <c r="AE55">
        <v>1</v>
      </c>
      <c r="AF55">
        <v>0</v>
      </c>
      <c r="AG55">
        <v>5</v>
      </c>
      <c r="AH55" s="3">
        <f t="shared" si="2"/>
        <v>6</v>
      </c>
      <c r="AI55">
        <v>2</v>
      </c>
      <c r="AJ55">
        <v>293</v>
      </c>
      <c r="AK55">
        <v>0</v>
      </c>
      <c r="AL55">
        <f t="shared" si="3"/>
        <v>295</v>
      </c>
      <c r="AM55">
        <v>6</v>
      </c>
      <c r="AN55">
        <v>9</v>
      </c>
      <c r="AO55">
        <v>16</v>
      </c>
      <c r="AP55">
        <f t="shared" si="4"/>
        <v>31</v>
      </c>
      <c r="AQ55">
        <f t="shared" si="5"/>
        <v>437</v>
      </c>
    </row>
    <row r="56" spans="1:43" x14ac:dyDescent="0.25">
      <c r="A56">
        <v>53</v>
      </c>
      <c r="B56" s="2" t="s">
        <v>118</v>
      </c>
      <c r="C56" t="s">
        <v>119</v>
      </c>
      <c r="D56">
        <v>1</v>
      </c>
      <c r="E56">
        <v>0</v>
      </c>
      <c r="F56">
        <v>1</v>
      </c>
      <c r="G56">
        <v>1</v>
      </c>
      <c r="H56" s="3">
        <v>3</v>
      </c>
      <c r="I56">
        <v>3</v>
      </c>
      <c r="J56">
        <v>43</v>
      </c>
      <c r="K56">
        <v>7</v>
      </c>
      <c r="L56">
        <v>0</v>
      </c>
      <c r="M56">
        <v>11</v>
      </c>
      <c r="N56" s="3">
        <v>61</v>
      </c>
      <c r="O56">
        <v>10</v>
      </c>
      <c r="P56">
        <v>4</v>
      </c>
      <c r="Q56">
        <v>7</v>
      </c>
      <c r="R56">
        <v>5</v>
      </c>
      <c r="S56">
        <v>1</v>
      </c>
      <c r="T56" s="3">
        <v>17</v>
      </c>
      <c r="U56">
        <v>17</v>
      </c>
      <c r="W56">
        <v>1</v>
      </c>
      <c r="X56">
        <v>43</v>
      </c>
      <c r="Y56">
        <v>4</v>
      </c>
      <c r="Z56" s="3">
        <f t="shared" si="0"/>
        <v>48</v>
      </c>
      <c r="AA56">
        <v>0</v>
      </c>
      <c r="AB56">
        <v>7</v>
      </c>
      <c r="AC56">
        <v>7</v>
      </c>
      <c r="AD56" s="3">
        <f t="shared" si="1"/>
        <v>14</v>
      </c>
      <c r="AE56">
        <v>1</v>
      </c>
      <c r="AF56">
        <v>0</v>
      </c>
      <c r="AG56">
        <v>5</v>
      </c>
      <c r="AH56" s="3">
        <f t="shared" si="2"/>
        <v>6</v>
      </c>
      <c r="AI56">
        <v>1</v>
      </c>
      <c r="AJ56">
        <v>11</v>
      </c>
      <c r="AK56">
        <v>1</v>
      </c>
      <c r="AL56">
        <f t="shared" si="3"/>
        <v>13</v>
      </c>
      <c r="AM56">
        <v>3</v>
      </c>
      <c r="AN56">
        <v>10</v>
      </c>
      <c r="AO56">
        <v>17</v>
      </c>
      <c r="AP56">
        <f t="shared" si="4"/>
        <v>30</v>
      </c>
      <c r="AQ56">
        <f t="shared" si="5"/>
        <v>111</v>
      </c>
    </row>
    <row r="57" spans="1:43" x14ac:dyDescent="0.25">
      <c r="A57">
        <v>54</v>
      </c>
      <c r="B57" s="2" t="s">
        <v>120</v>
      </c>
      <c r="C57" t="s">
        <v>121</v>
      </c>
      <c r="D57">
        <v>3</v>
      </c>
      <c r="E57">
        <v>1</v>
      </c>
      <c r="F57">
        <v>1</v>
      </c>
      <c r="G57">
        <v>17</v>
      </c>
      <c r="H57" s="3">
        <v>22</v>
      </c>
      <c r="I57">
        <v>5</v>
      </c>
      <c r="J57">
        <v>5</v>
      </c>
      <c r="K57">
        <v>8</v>
      </c>
      <c r="L57">
        <v>0</v>
      </c>
      <c r="M57">
        <v>683</v>
      </c>
      <c r="N57" s="3">
        <v>696</v>
      </c>
      <c r="O57">
        <v>6</v>
      </c>
      <c r="P57">
        <v>4</v>
      </c>
      <c r="Q57">
        <v>8</v>
      </c>
      <c r="R57">
        <v>5</v>
      </c>
      <c r="S57">
        <v>1</v>
      </c>
      <c r="T57" s="3">
        <v>18</v>
      </c>
      <c r="U57">
        <v>18</v>
      </c>
      <c r="W57">
        <v>3</v>
      </c>
      <c r="X57">
        <v>5</v>
      </c>
      <c r="Y57">
        <v>4</v>
      </c>
      <c r="Z57" s="3">
        <f t="shared" si="0"/>
        <v>12</v>
      </c>
      <c r="AA57">
        <v>1</v>
      </c>
      <c r="AB57">
        <v>8</v>
      </c>
      <c r="AC57">
        <v>8</v>
      </c>
      <c r="AD57" s="3">
        <f t="shared" si="1"/>
        <v>17</v>
      </c>
      <c r="AE57">
        <v>1</v>
      </c>
      <c r="AF57">
        <v>0</v>
      </c>
      <c r="AG57">
        <v>5</v>
      </c>
      <c r="AH57" s="3">
        <f t="shared" si="2"/>
        <v>6</v>
      </c>
      <c r="AI57">
        <v>17</v>
      </c>
      <c r="AJ57">
        <v>683</v>
      </c>
      <c r="AK57">
        <v>1</v>
      </c>
      <c r="AL57">
        <f t="shared" si="3"/>
        <v>701</v>
      </c>
      <c r="AM57">
        <v>5</v>
      </c>
      <c r="AN57">
        <v>6</v>
      </c>
      <c r="AO57">
        <v>18</v>
      </c>
      <c r="AP57">
        <f t="shared" si="4"/>
        <v>29</v>
      </c>
      <c r="AQ57">
        <f t="shared" si="5"/>
        <v>765</v>
      </c>
    </row>
    <row r="58" spans="1:43" x14ac:dyDescent="0.25">
      <c r="A58">
        <v>55</v>
      </c>
      <c r="B58" s="2" t="s">
        <v>122</v>
      </c>
      <c r="C58" t="s">
        <v>123</v>
      </c>
      <c r="D58">
        <v>5</v>
      </c>
      <c r="E58">
        <v>4</v>
      </c>
      <c r="F58">
        <v>1</v>
      </c>
      <c r="G58">
        <v>0</v>
      </c>
      <c r="H58" s="3">
        <v>10</v>
      </c>
      <c r="I58">
        <v>4</v>
      </c>
      <c r="J58">
        <v>3</v>
      </c>
      <c r="K58">
        <v>8</v>
      </c>
      <c r="L58">
        <v>0</v>
      </c>
      <c r="M58">
        <v>131</v>
      </c>
      <c r="N58" s="3">
        <v>142</v>
      </c>
      <c r="O58">
        <v>7</v>
      </c>
      <c r="P58">
        <v>4</v>
      </c>
      <c r="Q58">
        <v>6</v>
      </c>
      <c r="R58">
        <v>5</v>
      </c>
      <c r="S58">
        <v>1</v>
      </c>
      <c r="T58" s="3">
        <v>16</v>
      </c>
      <c r="U58">
        <v>16</v>
      </c>
      <c r="W58">
        <v>5</v>
      </c>
      <c r="X58">
        <v>3</v>
      </c>
      <c r="Y58">
        <v>4</v>
      </c>
      <c r="Z58" s="3">
        <f t="shared" si="0"/>
        <v>12</v>
      </c>
      <c r="AA58">
        <v>4</v>
      </c>
      <c r="AB58">
        <v>8</v>
      </c>
      <c r="AC58">
        <v>6</v>
      </c>
      <c r="AD58" s="3">
        <f t="shared" si="1"/>
        <v>18</v>
      </c>
      <c r="AE58">
        <v>1</v>
      </c>
      <c r="AF58">
        <v>0</v>
      </c>
      <c r="AG58">
        <v>5</v>
      </c>
      <c r="AH58" s="3">
        <f t="shared" si="2"/>
        <v>6</v>
      </c>
      <c r="AI58">
        <v>0</v>
      </c>
      <c r="AJ58">
        <v>131</v>
      </c>
      <c r="AK58">
        <v>1</v>
      </c>
      <c r="AL58">
        <f t="shared" si="3"/>
        <v>132</v>
      </c>
      <c r="AM58">
        <v>4</v>
      </c>
      <c r="AN58">
        <v>7</v>
      </c>
      <c r="AO58">
        <v>16</v>
      </c>
      <c r="AP58">
        <f t="shared" si="4"/>
        <v>27</v>
      </c>
      <c r="AQ58">
        <f t="shared" si="5"/>
        <v>195</v>
      </c>
    </row>
    <row r="59" spans="1:43" x14ac:dyDescent="0.25">
      <c r="A59">
        <v>56</v>
      </c>
      <c r="B59" s="2" t="s">
        <v>124</v>
      </c>
      <c r="C59" t="s">
        <v>125</v>
      </c>
      <c r="D59">
        <v>0</v>
      </c>
      <c r="E59">
        <v>1</v>
      </c>
      <c r="F59">
        <v>0</v>
      </c>
      <c r="G59">
        <v>2</v>
      </c>
      <c r="H59" s="3">
        <v>3</v>
      </c>
      <c r="I59">
        <v>2</v>
      </c>
      <c r="J59">
        <v>1</v>
      </c>
      <c r="K59">
        <v>9</v>
      </c>
      <c r="L59">
        <v>0</v>
      </c>
      <c r="M59">
        <v>87</v>
      </c>
      <c r="N59" s="3">
        <v>97</v>
      </c>
      <c r="O59">
        <v>5</v>
      </c>
      <c r="P59">
        <v>4</v>
      </c>
      <c r="Q59">
        <v>8</v>
      </c>
      <c r="R59">
        <v>5</v>
      </c>
      <c r="S59">
        <v>1</v>
      </c>
      <c r="T59" s="3">
        <v>18</v>
      </c>
      <c r="U59">
        <v>18</v>
      </c>
      <c r="W59">
        <v>0</v>
      </c>
      <c r="X59">
        <v>1</v>
      </c>
      <c r="Y59">
        <v>4</v>
      </c>
      <c r="Z59" s="3">
        <f t="shared" si="0"/>
        <v>5</v>
      </c>
      <c r="AA59">
        <v>1</v>
      </c>
      <c r="AB59">
        <v>9</v>
      </c>
      <c r="AC59">
        <v>8</v>
      </c>
      <c r="AD59" s="3">
        <f t="shared" si="1"/>
        <v>18</v>
      </c>
      <c r="AE59">
        <v>0</v>
      </c>
      <c r="AF59">
        <v>0</v>
      </c>
      <c r="AG59">
        <v>5</v>
      </c>
      <c r="AH59" s="3">
        <f t="shared" si="2"/>
        <v>5</v>
      </c>
      <c r="AI59">
        <v>2</v>
      </c>
      <c r="AJ59">
        <v>87</v>
      </c>
      <c r="AK59">
        <v>1</v>
      </c>
      <c r="AL59">
        <f t="shared" si="3"/>
        <v>90</v>
      </c>
      <c r="AM59">
        <v>2</v>
      </c>
      <c r="AN59">
        <v>5</v>
      </c>
      <c r="AO59">
        <v>18</v>
      </c>
      <c r="AP59">
        <f t="shared" si="4"/>
        <v>25</v>
      </c>
      <c r="AQ59">
        <f t="shared" si="5"/>
        <v>143</v>
      </c>
    </row>
    <row r="60" spans="1:43" x14ac:dyDescent="0.25">
      <c r="A60">
        <v>57</v>
      </c>
      <c r="B60" s="2" t="s">
        <v>126</v>
      </c>
      <c r="C60" t="s">
        <v>127</v>
      </c>
      <c r="D60">
        <v>29</v>
      </c>
      <c r="E60">
        <v>7</v>
      </c>
      <c r="F60">
        <v>1</v>
      </c>
      <c r="G60">
        <v>10</v>
      </c>
      <c r="H60" s="3">
        <v>47</v>
      </c>
      <c r="I60">
        <v>5</v>
      </c>
      <c r="J60">
        <v>148</v>
      </c>
      <c r="K60">
        <v>54</v>
      </c>
      <c r="L60">
        <v>0</v>
      </c>
      <c r="M60">
        <v>2</v>
      </c>
      <c r="N60" s="3">
        <v>204</v>
      </c>
      <c r="O60">
        <v>8</v>
      </c>
      <c r="P60">
        <v>4</v>
      </c>
      <c r="Q60">
        <v>6</v>
      </c>
      <c r="R60">
        <v>5</v>
      </c>
      <c r="S60">
        <v>1</v>
      </c>
      <c r="T60" s="3">
        <v>16</v>
      </c>
      <c r="U60">
        <v>16</v>
      </c>
      <c r="W60">
        <v>29</v>
      </c>
      <c r="X60">
        <v>148</v>
      </c>
      <c r="Y60">
        <v>4</v>
      </c>
      <c r="Z60" s="3">
        <f t="shared" si="0"/>
        <v>181</v>
      </c>
      <c r="AA60">
        <v>7</v>
      </c>
      <c r="AB60">
        <v>54</v>
      </c>
      <c r="AC60">
        <v>6</v>
      </c>
      <c r="AD60" s="3">
        <f t="shared" si="1"/>
        <v>67</v>
      </c>
      <c r="AE60">
        <v>1</v>
      </c>
      <c r="AF60">
        <v>0</v>
      </c>
      <c r="AG60">
        <v>5</v>
      </c>
      <c r="AH60" s="3">
        <f t="shared" si="2"/>
        <v>6</v>
      </c>
      <c r="AI60">
        <v>10</v>
      </c>
      <c r="AJ60">
        <v>2</v>
      </c>
      <c r="AK60">
        <v>1</v>
      </c>
      <c r="AL60">
        <f t="shared" si="3"/>
        <v>13</v>
      </c>
      <c r="AM60">
        <v>5</v>
      </c>
      <c r="AN60">
        <v>8</v>
      </c>
      <c r="AO60">
        <v>16</v>
      </c>
      <c r="AP60">
        <f t="shared" si="4"/>
        <v>29</v>
      </c>
      <c r="AQ60">
        <f t="shared" si="5"/>
        <v>296</v>
      </c>
    </row>
    <row r="61" spans="1:43" x14ac:dyDescent="0.25">
      <c r="A61">
        <v>58</v>
      </c>
      <c r="B61" s="2" t="s">
        <v>128</v>
      </c>
      <c r="C61" t="s">
        <v>129</v>
      </c>
      <c r="D61">
        <v>4</v>
      </c>
      <c r="E61">
        <v>1</v>
      </c>
      <c r="F61">
        <v>1</v>
      </c>
      <c r="G61">
        <v>23</v>
      </c>
      <c r="H61" s="3">
        <v>29</v>
      </c>
      <c r="I61">
        <v>6</v>
      </c>
      <c r="J61">
        <v>9</v>
      </c>
      <c r="K61">
        <v>4</v>
      </c>
      <c r="L61">
        <v>0</v>
      </c>
      <c r="M61">
        <v>682</v>
      </c>
      <c r="N61" s="3">
        <v>695</v>
      </c>
      <c r="O61">
        <v>7</v>
      </c>
      <c r="P61">
        <v>4</v>
      </c>
      <c r="Q61">
        <v>8</v>
      </c>
      <c r="R61">
        <v>5</v>
      </c>
      <c r="S61">
        <v>0</v>
      </c>
      <c r="T61" s="3">
        <v>17</v>
      </c>
      <c r="U61">
        <v>17</v>
      </c>
      <c r="W61">
        <v>4</v>
      </c>
      <c r="X61">
        <v>9</v>
      </c>
      <c r="Y61">
        <v>4</v>
      </c>
      <c r="Z61" s="3">
        <f t="shared" si="0"/>
        <v>17</v>
      </c>
      <c r="AA61">
        <v>1</v>
      </c>
      <c r="AB61">
        <v>4</v>
      </c>
      <c r="AC61">
        <v>8</v>
      </c>
      <c r="AD61" s="3">
        <f t="shared" si="1"/>
        <v>13</v>
      </c>
      <c r="AE61">
        <v>1</v>
      </c>
      <c r="AF61">
        <v>0</v>
      </c>
      <c r="AG61">
        <v>5</v>
      </c>
      <c r="AH61" s="3">
        <f t="shared" si="2"/>
        <v>6</v>
      </c>
      <c r="AI61">
        <v>23</v>
      </c>
      <c r="AJ61">
        <v>682</v>
      </c>
      <c r="AK61">
        <v>0</v>
      </c>
      <c r="AL61">
        <f t="shared" si="3"/>
        <v>705</v>
      </c>
      <c r="AM61">
        <v>6</v>
      </c>
      <c r="AN61">
        <v>7</v>
      </c>
      <c r="AO61">
        <v>17</v>
      </c>
      <c r="AP61">
        <f t="shared" si="4"/>
        <v>30</v>
      </c>
      <c r="AQ61">
        <f t="shared" si="5"/>
        <v>771</v>
      </c>
    </row>
    <row r="62" spans="1:43" x14ac:dyDescent="0.25">
      <c r="A62">
        <v>59</v>
      </c>
      <c r="B62" s="2" t="s">
        <v>130</v>
      </c>
      <c r="C62" t="s">
        <v>129</v>
      </c>
      <c r="D62">
        <v>4</v>
      </c>
      <c r="E62">
        <v>1</v>
      </c>
      <c r="F62">
        <v>1</v>
      </c>
      <c r="G62">
        <v>23</v>
      </c>
      <c r="H62" s="3">
        <v>29</v>
      </c>
      <c r="I62">
        <v>6</v>
      </c>
      <c r="J62">
        <v>9</v>
      </c>
      <c r="K62">
        <v>4</v>
      </c>
      <c r="L62">
        <v>0</v>
      </c>
      <c r="M62">
        <v>682</v>
      </c>
      <c r="N62" s="3">
        <v>695</v>
      </c>
      <c r="O62">
        <v>7</v>
      </c>
      <c r="P62">
        <v>4</v>
      </c>
      <c r="Q62">
        <v>8</v>
      </c>
      <c r="R62">
        <v>5</v>
      </c>
      <c r="S62">
        <v>0</v>
      </c>
      <c r="T62" s="3">
        <v>17</v>
      </c>
      <c r="U62">
        <v>17</v>
      </c>
      <c r="W62">
        <v>4</v>
      </c>
      <c r="X62">
        <v>9</v>
      </c>
      <c r="Y62">
        <v>4</v>
      </c>
      <c r="Z62" s="3">
        <f t="shared" si="0"/>
        <v>17</v>
      </c>
      <c r="AA62">
        <v>1</v>
      </c>
      <c r="AB62">
        <v>4</v>
      </c>
      <c r="AC62">
        <v>8</v>
      </c>
      <c r="AD62" s="3">
        <f t="shared" si="1"/>
        <v>13</v>
      </c>
      <c r="AE62">
        <v>1</v>
      </c>
      <c r="AF62">
        <v>0</v>
      </c>
      <c r="AG62">
        <v>5</v>
      </c>
      <c r="AH62" s="3">
        <f t="shared" si="2"/>
        <v>6</v>
      </c>
      <c r="AI62">
        <v>23</v>
      </c>
      <c r="AJ62">
        <v>682</v>
      </c>
      <c r="AK62">
        <v>0</v>
      </c>
      <c r="AL62">
        <f t="shared" si="3"/>
        <v>705</v>
      </c>
      <c r="AM62">
        <v>6</v>
      </c>
      <c r="AN62">
        <v>7</v>
      </c>
      <c r="AO62">
        <v>17</v>
      </c>
      <c r="AP62">
        <f t="shared" si="4"/>
        <v>30</v>
      </c>
      <c r="AQ62">
        <f t="shared" si="5"/>
        <v>771</v>
      </c>
    </row>
    <row r="63" spans="1:43" x14ac:dyDescent="0.25">
      <c r="A63">
        <v>60</v>
      </c>
      <c r="B63" s="2" t="s">
        <v>131</v>
      </c>
      <c r="C63" t="s">
        <v>132</v>
      </c>
      <c r="D63">
        <v>25</v>
      </c>
      <c r="E63">
        <v>10</v>
      </c>
      <c r="F63">
        <v>1</v>
      </c>
      <c r="G63">
        <v>2</v>
      </c>
      <c r="H63" s="3">
        <v>38</v>
      </c>
      <c r="I63">
        <v>6</v>
      </c>
      <c r="J63">
        <v>38</v>
      </c>
      <c r="K63">
        <v>10</v>
      </c>
      <c r="L63">
        <v>0</v>
      </c>
      <c r="M63">
        <v>12</v>
      </c>
      <c r="N63" s="3">
        <v>60</v>
      </c>
      <c r="O63">
        <v>8</v>
      </c>
      <c r="P63">
        <v>4</v>
      </c>
      <c r="Q63">
        <v>7</v>
      </c>
      <c r="R63">
        <v>5</v>
      </c>
      <c r="S63">
        <v>1</v>
      </c>
      <c r="T63" s="3">
        <v>17</v>
      </c>
      <c r="U63">
        <v>17</v>
      </c>
      <c r="W63">
        <v>25</v>
      </c>
      <c r="X63">
        <v>38</v>
      </c>
      <c r="Y63">
        <v>4</v>
      </c>
      <c r="Z63" s="3">
        <f t="shared" si="0"/>
        <v>67</v>
      </c>
      <c r="AA63">
        <v>10</v>
      </c>
      <c r="AB63">
        <v>10</v>
      </c>
      <c r="AC63">
        <v>7</v>
      </c>
      <c r="AD63" s="3">
        <f t="shared" si="1"/>
        <v>27</v>
      </c>
      <c r="AE63">
        <v>1</v>
      </c>
      <c r="AF63">
        <v>0</v>
      </c>
      <c r="AG63">
        <v>5</v>
      </c>
      <c r="AH63" s="3">
        <f t="shared" si="2"/>
        <v>6</v>
      </c>
      <c r="AI63">
        <v>2</v>
      </c>
      <c r="AJ63">
        <v>12</v>
      </c>
      <c r="AK63">
        <v>1</v>
      </c>
      <c r="AL63">
        <f t="shared" si="3"/>
        <v>15</v>
      </c>
      <c r="AM63">
        <v>6</v>
      </c>
      <c r="AN63">
        <v>8</v>
      </c>
      <c r="AO63">
        <v>17</v>
      </c>
      <c r="AP63">
        <f t="shared" si="4"/>
        <v>31</v>
      </c>
      <c r="AQ63">
        <f t="shared" si="5"/>
        <v>146</v>
      </c>
    </row>
    <row r="64" spans="1:43" x14ac:dyDescent="0.25">
      <c r="A64">
        <v>61</v>
      </c>
      <c r="B64" s="2" t="s">
        <v>133</v>
      </c>
      <c r="C64" t="s">
        <v>134</v>
      </c>
      <c r="D64">
        <v>6</v>
      </c>
      <c r="E64">
        <v>1</v>
      </c>
      <c r="F64">
        <v>1</v>
      </c>
      <c r="G64">
        <v>2</v>
      </c>
      <c r="H64" s="3">
        <v>10</v>
      </c>
      <c r="I64">
        <v>5</v>
      </c>
      <c r="J64">
        <v>7</v>
      </c>
      <c r="K64">
        <v>16</v>
      </c>
      <c r="L64">
        <v>6</v>
      </c>
      <c r="M64">
        <v>120</v>
      </c>
      <c r="N64" s="3">
        <v>149</v>
      </c>
      <c r="O64">
        <v>11</v>
      </c>
      <c r="P64">
        <v>4</v>
      </c>
      <c r="Q64">
        <v>7</v>
      </c>
      <c r="R64">
        <v>5</v>
      </c>
      <c r="S64">
        <v>0</v>
      </c>
      <c r="T64" s="3">
        <v>16</v>
      </c>
      <c r="U64">
        <v>16</v>
      </c>
      <c r="W64">
        <v>6</v>
      </c>
      <c r="X64">
        <v>7</v>
      </c>
      <c r="Y64">
        <v>4</v>
      </c>
      <c r="Z64" s="3">
        <f t="shared" si="0"/>
        <v>17</v>
      </c>
      <c r="AA64">
        <v>1</v>
      </c>
      <c r="AB64">
        <v>16</v>
      </c>
      <c r="AC64">
        <v>7</v>
      </c>
      <c r="AD64" s="3">
        <f t="shared" si="1"/>
        <v>24</v>
      </c>
      <c r="AE64">
        <v>1</v>
      </c>
      <c r="AF64">
        <v>6</v>
      </c>
      <c r="AG64">
        <v>5</v>
      </c>
      <c r="AH64" s="3">
        <f t="shared" si="2"/>
        <v>12</v>
      </c>
      <c r="AI64">
        <v>2</v>
      </c>
      <c r="AJ64">
        <v>120</v>
      </c>
      <c r="AK64">
        <v>0</v>
      </c>
      <c r="AL64">
        <f t="shared" si="3"/>
        <v>122</v>
      </c>
      <c r="AM64">
        <v>5</v>
      </c>
      <c r="AN64">
        <v>11</v>
      </c>
      <c r="AO64">
        <v>16</v>
      </c>
      <c r="AP64">
        <f t="shared" si="4"/>
        <v>32</v>
      </c>
      <c r="AQ64">
        <f t="shared" si="5"/>
        <v>207</v>
      </c>
    </row>
    <row r="65" spans="1:43" x14ac:dyDescent="0.25">
      <c r="A65">
        <v>62</v>
      </c>
      <c r="B65" s="2" t="s">
        <v>135</v>
      </c>
      <c r="C65" t="s">
        <v>136</v>
      </c>
      <c r="D65">
        <v>10</v>
      </c>
      <c r="E65">
        <v>7</v>
      </c>
      <c r="F65">
        <v>0</v>
      </c>
      <c r="G65">
        <v>13</v>
      </c>
      <c r="H65" s="3">
        <v>30</v>
      </c>
      <c r="I65">
        <v>4</v>
      </c>
      <c r="J65">
        <v>52</v>
      </c>
      <c r="K65">
        <v>26</v>
      </c>
      <c r="L65">
        <v>0</v>
      </c>
      <c r="M65">
        <v>111</v>
      </c>
      <c r="N65" s="3">
        <v>189</v>
      </c>
      <c r="O65">
        <v>9</v>
      </c>
      <c r="P65">
        <v>4</v>
      </c>
      <c r="Q65">
        <v>7</v>
      </c>
      <c r="R65">
        <v>5</v>
      </c>
      <c r="S65">
        <v>1</v>
      </c>
      <c r="T65" s="3">
        <v>17</v>
      </c>
      <c r="U65">
        <v>17</v>
      </c>
      <c r="W65">
        <v>10</v>
      </c>
      <c r="X65">
        <v>52</v>
      </c>
      <c r="Y65">
        <v>4</v>
      </c>
      <c r="Z65" s="3">
        <f t="shared" si="0"/>
        <v>66</v>
      </c>
      <c r="AA65">
        <v>7</v>
      </c>
      <c r="AB65">
        <v>26</v>
      </c>
      <c r="AC65">
        <v>7</v>
      </c>
      <c r="AD65" s="3">
        <f t="shared" si="1"/>
        <v>40</v>
      </c>
      <c r="AE65">
        <v>0</v>
      </c>
      <c r="AF65">
        <v>0</v>
      </c>
      <c r="AG65">
        <v>5</v>
      </c>
      <c r="AH65" s="3">
        <f t="shared" si="2"/>
        <v>5</v>
      </c>
      <c r="AI65">
        <v>13</v>
      </c>
      <c r="AJ65">
        <v>111</v>
      </c>
      <c r="AK65">
        <v>1</v>
      </c>
      <c r="AL65">
        <f t="shared" si="3"/>
        <v>125</v>
      </c>
      <c r="AM65">
        <v>4</v>
      </c>
      <c r="AN65">
        <v>9</v>
      </c>
      <c r="AO65">
        <v>17</v>
      </c>
      <c r="AP65">
        <f t="shared" si="4"/>
        <v>30</v>
      </c>
      <c r="AQ65">
        <f t="shared" si="5"/>
        <v>266</v>
      </c>
    </row>
    <row r="66" spans="1:43" x14ac:dyDescent="0.25">
      <c r="A66">
        <v>63</v>
      </c>
      <c r="B66" s="2" t="s">
        <v>137</v>
      </c>
      <c r="C66" t="s">
        <v>138</v>
      </c>
      <c r="D66">
        <v>17</v>
      </c>
      <c r="E66">
        <v>12</v>
      </c>
      <c r="F66">
        <v>2</v>
      </c>
      <c r="G66">
        <v>5</v>
      </c>
      <c r="H66" s="3">
        <v>36</v>
      </c>
      <c r="I66">
        <v>8</v>
      </c>
      <c r="J66">
        <v>60</v>
      </c>
      <c r="K66">
        <v>62</v>
      </c>
      <c r="L66">
        <v>6</v>
      </c>
      <c r="M66">
        <v>1253</v>
      </c>
      <c r="N66" s="3">
        <v>1381</v>
      </c>
      <c r="O66">
        <v>14</v>
      </c>
      <c r="P66">
        <v>4</v>
      </c>
      <c r="Q66">
        <v>5</v>
      </c>
      <c r="R66">
        <v>4</v>
      </c>
      <c r="S66">
        <v>0</v>
      </c>
      <c r="T66" s="3">
        <v>13</v>
      </c>
      <c r="U66">
        <v>13</v>
      </c>
      <c r="W66">
        <v>17</v>
      </c>
      <c r="X66">
        <v>60</v>
      </c>
      <c r="Y66">
        <v>4</v>
      </c>
      <c r="Z66" s="3">
        <f t="shared" si="0"/>
        <v>81</v>
      </c>
      <c r="AA66">
        <v>12</v>
      </c>
      <c r="AB66">
        <v>62</v>
      </c>
      <c r="AC66">
        <v>5</v>
      </c>
      <c r="AD66" s="3">
        <f t="shared" si="1"/>
        <v>79</v>
      </c>
      <c r="AE66">
        <v>2</v>
      </c>
      <c r="AF66">
        <v>6</v>
      </c>
      <c r="AG66">
        <v>4</v>
      </c>
      <c r="AH66" s="3">
        <f t="shared" si="2"/>
        <v>12</v>
      </c>
      <c r="AI66">
        <v>5</v>
      </c>
      <c r="AJ66">
        <v>1253</v>
      </c>
      <c r="AK66">
        <v>0</v>
      </c>
      <c r="AL66">
        <f t="shared" si="3"/>
        <v>1258</v>
      </c>
      <c r="AM66">
        <v>8</v>
      </c>
      <c r="AN66">
        <v>14</v>
      </c>
      <c r="AO66">
        <v>13</v>
      </c>
      <c r="AP66">
        <f t="shared" si="4"/>
        <v>35</v>
      </c>
      <c r="AQ66">
        <f t="shared" si="5"/>
        <v>1465</v>
      </c>
    </row>
    <row r="67" spans="1:43" x14ac:dyDescent="0.25">
      <c r="A67">
        <v>64</v>
      </c>
      <c r="B67" s="2" t="s">
        <v>139</v>
      </c>
      <c r="C67" t="s">
        <v>140</v>
      </c>
      <c r="D67">
        <v>6</v>
      </c>
      <c r="E67">
        <v>3</v>
      </c>
      <c r="F67">
        <v>0</v>
      </c>
      <c r="G67">
        <v>2</v>
      </c>
      <c r="H67" s="3">
        <v>11</v>
      </c>
      <c r="I67">
        <v>4</v>
      </c>
      <c r="J67">
        <v>8</v>
      </c>
      <c r="K67">
        <v>3</v>
      </c>
      <c r="L67">
        <v>0</v>
      </c>
      <c r="M67">
        <v>131</v>
      </c>
      <c r="N67" s="3">
        <v>142</v>
      </c>
      <c r="O67">
        <v>7</v>
      </c>
      <c r="P67">
        <v>4</v>
      </c>
      <c r="Q67">
        <v>7</v>
      </c>
      <c r="R67">
        <v>5</v>
      </c>
      <c r="S67">
        <v>1</v>
      </c>
      <c r="T67" s="3">
        <v>17</v>
      </c>
      <c r="U67">
        <v>17</v>
      </c>
      <c r="W67">
        <v>6</v>
      </c>
      <c r="X67">
        <v>8</v>
      </c>
      <c r="Y67">
        <v>4</v>
      </c>
      <c r="Z67" s="3">
        <f t="shared" si="0"/>
        <v>18</v>
      </c>
      <c r="AA67">
        <v>3</v>
      </c>
      <c r="AB67">
        <v>3</v>
      </c>
      <c r="AC67">
        <v>7</v>
      </c>
      <c r="AD67" s="3">
        <f t="shared" si="1"/>
        <v>13</v>
      </c>
      <c r="AE67">
        <v>0</v>
      </c>
      <c r="AF67">
        <v>0</v>
      </c>
      <c r="AG67">
        <v>5</v>
      </c>
      <c r="AH67" s="3">
        <f t="shared" si="2"/>
        <v>5</v>
      </c>
      <c r="AI67">
        <v>2</v>
      </c>
      <c r="AJ67">
        <v>131</v>
      </c>
      <c r="AK67">
        <v>1</v>
      </c>
      <c r="AL67">
        <f t="shared" si="3"/>
        <v>134</v>
      </c>
      <c r="AM67">
        <v>4</v>
      </c>
      <c r="AN67">
        <v>7</v>
      </c>
      <c r="AO67">
        <v>17</v>
      </c>
      <c r="AP67">
        <f t="shared" si="4"/>
        <v>28</v>
      </c>
      <c r="AQ67">
        <f t="shared" si="5"/>
        <v>198</v>
      </c>
    </row>
    <row r="68" spans="1:43" x14ac:dyDescent="0.25">
      <c r="A68">
        <v>65</v>
      </c>
      <c r="B68" s="2" t="s">
        <v>141</v>
      </c>
      <c r="C68" t="s">
        <v>142</v>
      </c>
      <c r="D68">
        <v>22</v>
      </c>
      <c r="E68">
        <v>8</v>
      </c>
      <c r="F68">
        <v>2</v>
      </c>
      <c r="G68">
        <v>31</v>
      </c>
      <c r="H68" s="3">
        <v>63</v>
      </c>
      <c r="I68">
        <v>7</v>
      </c>
      <c r="J68">
        <v>52</v>
      </c>
      <c r="K68">
        <v>11</v>
      </c>
      <c r="L68">
        <v>0</v>
      </c>
      <c r="M68">
        <v>10</v>
      </c>
      <c r="N68" s="3">
        <v>73</v>
      </c>
      <c r="O68">
        <v>6</v>
      </c>
      <c r="P68">
        <v>4</v>
      </c>
      <c r="Q68">
        <v>6</v>
      </c>
      <c r="R68">
        <v>5</v>
      </c>
      <c r="S68">
        <v>1</v>
      </c>
      <c r="T68" s="3">
        <v>16</v>
      </c>
      <c r="U68">
        <v>16</v>
      </c>
      <c r="W68">
        <v>22</v>
      </c>
      <c r="X68">
        <v>52</v>
      </c>
      <c r="Y68">
        <v>4</v>
      </c>
      <c r="Z68" s="3">
        <f t="shared" si="0"/>
        <v>78</v>
      </c>
      <c r="AA68">
        <v>8</v>
      </c>
      <c r="AB68">
        <v>11</v>
      </c>
      <c r="AC68">
        <v>6</v>
      </c>
      <c r="AD68" s="3">
        <f t="shared" si="1"/>
        <v>25</v>
      </c>
      <c r="AE68">
        <v>2</v>
      </c>
      <c r="AF68">
        <v>0</v>
      </c>
      <c r="AG68">
        <v>5</v>
      </c>
      <c r="AH68" s="3">
        <f t="shared" si="2"/>
        <v>7</v>
      </c>
      <c r="AI68">
        <v>31</v>
      </c>
      <c r="AJ68">
        <v>10</v>
      </c>
      <c r="AK68">
        <v>1</v>
      </c>
      <c r="AL68">
        <f t="shared" si="3"/>
        <v>42</v>
      </c>
      <c r="AM68">
        <v>7</v>
      </c>
      <c r="AN68">
        <v>6</v>
      </c>
      <c r="AO68">
        <v>16</v>
      </c>
      <c r="AP68">
        <f t="shared" si="4"/>
        <v>29</v>
      </c>
      <c r="AQ68">
        <f t="shared" si="5"/>
        <v>181</v>
      </c>
    </row>
    <row r="69" spans="1:43" x14ac:dyDescent="0.25">
      <c r="A69">
        <v>66</v>
      </c>
      <c r="B69" s="2" t="s">
        <v>143</v>
      </c>
      <c r="C69" t="s">
        <v>144</v>
      </c>
      <c r="D69">
        <v>3</v>
      </c>
      <c r="E69">
        <v>1</v>
      </c>
      <c r="F69">
        <v>0</v>
      </c>
      <c r="G69">
        <v>7</v>
      </c>
      <c r="H69" s="3">
        <v>11</v>
      </c>
      <c r="I69">
        <v>3</v>
      </c>
      <c r="J69">
        <v>11</v>
      </c>
      <c r="K69">
        <v>5</v>
      </c>
      <c r="L69">
        <v>0</v>
      </c>
      <c r="M69">
        <v>836</v>
      </c>
      <c r="N69" s="3">
        <v>852</v>
      </c>
      <c r="O69">
        <v>8</v>
      </c>
      <c r="P69">
        <v>4</v>
      </c>
      <c r="Q69">
        <v>7</v>
      </c>
      <c r="R69">
        <v>5</v>
      </c>
      <c r="S69">
        <v>1</v>
      </c>
      <c r="T69" s="3">
        <v>17</v>
      </c>
      <c r="U69">
        <v>17</v>
      </c>
      <c r="W69">
        <v>3</v>
      </c>
      <c r="X69">
        <v>11</v>
      </c>
      <c r="Y69">
        <v>4</v>
      </c>
      <c r="Z69" s="3">
        <f t="shared" ref="Z69:Z86" si="6">SUM(W69:Y69)</f>
        <v>18</v>
      </c>
      <c r="AA69">
        <v>1</v>
      </c>
      <c r="AB69">
        <v>5</v>
      </c>
      <c r="AC69">
        <v>7</v>
      </c>
      <c r="AD69" s="3">
        <f t="shared" ref="AD69:AD86" si="7">SUM(AA69:AC69)</f>
        <v>13</v>
      </c>
      <c r="AE69">
        <v>0</v>
      </c>
      <c r="AF69">
        <v>0</v>
      </c>
      <c r="AG69">
        <v>5</v>
      </c>
      <c r="AH69" s="3">
        <f t="shared" ref="AH69:AH86" si="8">SUM(AE69:AG69)</f>
        <v>5</v>
      </c>
      <c r="AI69">
        <v>7</v>
      </c>
      <c r="AJ69">
        <v>836</v>
      </c>
      <c r="AK69">
        <v>1</v>
      </c>
      <c r="AL69">
        <f t="shared" ref="AL69:AL86" si="9">SUM(AI69:AK69)</f>
        <v>844</v>
      </c>
      <c r="AM69">
        <v>3</v>
      </c>
      <c r="AN69">
        <v>8</v>
      </c>
      <c r="AO69">
        <v>17</v>
      </c>
      <c r="AP69">
        <f t="shared" ref="AP69:AP86" si="10">SUM(AM69:AO69)</f>
        <v>28</v>
      </c>
      <c r="AQ69">
        <f t="shared" ref="AQ69:AQ86" si="11">SUM(AP69,AL69,AH69,AD69,Z69)</f>
        <v>908</v>
      </c>
    </row>
    <row r="70" spans="1:43" x14ac:dyDescent="0.25">
      <c r="A70">
        <v>67</v>
      </c>
      <c r="B70" s="2" t="s">
        <v>145</v>
      </c>
      <c r="C70" t="s">
        <v>146</v>
      </c>
      <c r="D70">
        <v>16</v>
      </c>
      <c r="E70">
        <v>6</v>
      </c>
      <c r="F70">
        <v>1</v>
      </c>
      <c r="G70">
        <v>3</v>
      </c>
      <c r="H70" s="3">
        <v>26</v>
      </c>
      <c r="I70">
        <v>4</v>
      </c>
      <c r="J70">
        <v>31</v>
      </c>
      <c r="K70">
        <v>11</v>
      </c>
      <c r="L70">
        <v>0</v>
      </c>
      <c r="M70">
        <v>134</v>
      </c>
      <c r="N70" s="3">
        <v>176</v>
      </c>
      <c r="O70">
        <v>8</v>
      </c>
      <c r="P70">
        <v>4</v>
      </c>
      <c r="Q70">
        <v>8</v>
      </c>
      <c r="R70">
        <v>5</v>
      </c>
      <c r="S70">
        <v>1</v>
      </c>
      <c r="T70" s="3">
        <v>18</v>
      </c>
      <c r="U70">
        <v>18</v>
      </c>
      <c r="W70">
        <v>16</v>
      </c>
      <c r="X70">
        <v>31</v>
      </c>
      <c r="Y70">
        <v>4</v>
      </c>
      <c r="Z70" s="3">
        <f t="shared" si="6"/>
        <v>51</v>
      </c>
      <c r="AA70">
        <v>6</v>
      </c>
      <c r="AB70">
        <v>11</v>
      </c>
      <c r="AC70">
        <v>8</v>
      </c>
      <c r="AD70" s="3">
        <f t="shared" si="7"/>
        <v>25</v>
      </c>
      <c r="AE70">
        <v>1</v>
      </c>
      <c r="AF70">
        <v>0</v>
      </c>
      <c r="AG70">
        <v>5</v>
      </c>
      <c r="AH70" s="3">
        <f t="shared" si="8"/>
        <v>6</v>
      </c>
      <c r="AI70">
        <v>3</v>
      </c>
      <c r="AJ70">
        <v>134</v>
      </c>
      <c r="AK70">
        <v>1</v>
      </c>
      <c r="AL70">
        <f t="shared" si="9"/>
        <v>138</v>
      </c>
      <c r="AM70">
        <v>4</v>
      </c>
      <c r="AN70">
        <v>8</v>
      </c>
      <c r="AO70">
        <v>18</v>
      </c>
      <c r="AP70">
        <f t="shared" si="10"/>
        <v>30</v>
      </c>
      <c r="AQ70">
        <f t="shared" si="11"/>
        <v>250</v>
      </c>
    </row>
    <row r="71" spans="1:43" x14ac:dyDescent="0.25">
      <c r="A71">
        <v>68</v>
      </c>
      <c r="B71" s="2" t="s">
        <v>147</v>
      </c>
      <c r="C71" t="s">
        <v>148</v>
      </c>
      <c r="D71">
        <v>24</v>
      </c>
      <c r="E71">
        <v>5</v>
      </c>
      <c r="F71">
        <v>1</v>
      </c>
      <c r="G71">
        <v>16</v>
      </c>
      <c r="H71" s="3">
        <v>46</v>
      </c>
      <c r="I71">
        <v>7</v>
      </c>
      <c r="J71">
        <v>113</v>
      </c>
      <c r="K71">
        <v>93</v>
      </c>
      <c r="L71">
        <v>0</v>
      </c>
      <c r="M71">
        <v>14</v>
      </c>
      <c r="N71" s="3">
        <v>220</v>
      </c>
      <c r="O71">
        <v>10</v>
      </c>
      <c r="P71">
        <v>4</v>
      </c>
      <c r="Q71">
        <v>5</v>
      </c>
      <c r="R71">
        <v>5</v>
      </c>
      <c r="S71">
        <v>0</v>
      </c>
      <c r="T71" s="3">
        <v>14</v>
      </c>
      <c r="U71">
        <v>14</v>
      </c>
      <c r="W71">
        <v>24</v>
      </c>
      <c r="X71">
        <v>113</v>
      </c>
      <c r="Y71">
        <v>4</v>
      </c>
      <c r="Z71" s="3">
        <f t="shared" si="6"/>
        <v>141</v>
      </c>
      <c r="AA71">
        <v>5</v>
      </c>
      <c r="AB71">
        <v>93</v>
      </c>
      <c r="AC71">
        <v>5</v>
      </c>
      <c r="AD71" s="3">
        <f t="shared" si="7"/>
        <v>103</v>
      </c>
      <c r="AE71">
        <v>1</v>
      </c>
      <c r="AF71">
        <v>0</v>
      </c>
      <c r="AG71">
        <v>5</v>
      </c>
      <c r="AH71" s="3">
        <f t="shared" si="8"/>
        <v>6</v>
      </c>
      <c r="AI71">
        <v>16</v>
      </c>
      <c r="AJ71">
        <v>14</v>
      </c>
      <c r="AK71">
        <v>0</v>
      </c>
      <c r="AL71">
        <f t="shared" si="9"/>
        <v>30</v>
      </c>
      <c r="AM71">
        <v>7</v>
      </c>
      <c r="AN71">
        <v>10</v>
      </c>
      <c r="AO71">
        <v>14</v>
      </c>
      <c r="AP71">
        <f t="shared" si="10"/>
        <v>31</v>
      </c>
      <c r="AQ71">
        <f t="shared" si="11"/>
        <v>311</v>
      </c>
    </row>
    <row r="72" spans="1:43" x14ac:dyDescent="0.25">
      <c r="A72">
        <v>69</v>
      </c>
      <c r="B72" s="2" t="s">
        <v>149</v>
      </c>
      <c r="C72" t="s">
        <v>150</v>
      </c>
      <c r="D72">
        <v>22</v>
      </c>
      <c r="E72">
        <v>8</v>
      </c>
      <c r="F72">
        <v>2</v>
      </c>
      <c r="G72">
        <v>31</v>
      </c>
      <c r="H72" s="3">
        <v>63</v>
      </c>
      <c r="I72">
        <v>7</v>
      </c>
      <c r="J72">
        <v>52</v>
      </c>
      <c r="K72">
        <v>11</v>
      </c>
      <c r="L72">
        <v>0</v>
      </c>
      <c r="M72">
        <v>10</v>
      </c>
      <c r="N72" s="3">
        <v>73</v>
      </c>
      <c r="O72">
        <v>6</v>
      </c>
      <c r="P72">
        <v>4</v>
      </c>
      <c r="Q72">
        <v>6</v>
      </c>
      <c r="R72">
        <v>5</v>
      </c>
      <c r="S72">
        <v>1</v>
      </c>
      <c r="T72" s="3">
        <v>16</v>
      </c>
      <c r="U72">
        <v>16</v>
      </c>
      <c r="W72">
        <v>22</v>
      </c>
      <c r="X72">
        <v>52</v>
      </c>
      <c r="Y72">
        <v>4</v>
      </c>
      <c r="Z72" s="3">
        <f t="shared" si="6"/>
        <v>78</v>
      </c>
      <c r="AA72">
        <v>8</v>
      </c>
      <c r="AB72">
        <v>11</v>
      </c>
      <c r="AC72">
        <v>6</v>
      </c>
      <c r="AD72" s="3">
        <f t="shared" si="7"/>
        <v>25</v>
      </c>
      <c r="AE72">
        <v>2</v>
      </c>
      <c r="AF72">
        <v>0</v>
      </c>
      <c r="AG72">
        <v>5</v>
      </c>
      <c r="AH72" s="3">
        <f t="shared" si="8"/>
        <v>7</v>
      </c>
      <c r="AI72">
        <v>31</v>
      </c>
      <c r="AJ72">
        <v>10</v>
      </c>
      <c r="AK72">
        <v>1</v>
      </c>
      <c r="AL72">
        <f t="shared" si="9"/>
        <v>42</v>
      </c>
      <c r="AM72">
        <v>7</v>
      </c>
      <c r="AN72">
        <v>6</v>
      </c>
      <c r="AO72">
        <v>16</v>
      </c>
      <c r="AP72">
        <f t="shared" si="10"/>
        <v>29</v>
      </c>
      <c r="AQ72">
        <f t="shared" si="11"/>
        <v>181</v>
      </c>
    </row>
    <row r="73" spans="1:43" x14ac:dyDescent="0.25">
      <c r="A73">
        <v>70</v>
      </c>
      <c r="B73" s="2" t="s">
        <v>151</v>
      </c>
      <c r="C73" t="s">
        <v>152</v>
      </c>
      <c r="D73">
        <v>59</v>
      </c>
      <c r="E73">
        <v>0</v>
      </c>
      <c r="F73">
        <v>0</v>
      </c>
      <c r="G73">
        <v>12</v>
      </c>
      <c r="H73" s="3">
        <v>71</v>
      </c>
      <c r="I73">
        <v>2</v>
      </c>
      <c r="J73">
        <v>29</v>
      </c>
      <c r="K73">
        <v>115</v>
      </c>
      <c r="L73">
        <v>0</v>
      </c>
      <c r="M73">
        <v>0</v>
      </c>
      <c r="N73" s="3">
        <v>144</v>
      </c>
      <c r="O73">
        <v>9</v>
      </c>
      <c r="P73">
        <v>4</v>
      </c>
      <c r="Q73">
        <v>7</v>
      </c>
      <c r="R73">
        <v>5</v>
      </c>
      <c r="S73">
        <v>1</v>
      </c>
      <c r="T73" s="3">
        <v>17</v>
      </c>
      <c r="U73">
        <v>17</v>
      </c>
      <c r="W73">
        <v>59</v>
      </c>
      <c r="X73">
        <v>29</v>
      </c>
      <c r="Y73">
        <v>4</v>
      </c>
      <c r="Z73" s="3">
        <f t="shared" si="6"/>
        <v>92</v>
      </c>
      <c r="AA73">
        <v>0</v>
      </c>
      <c r="AB73">
        <v>115</v>
      </c>
      <c r="AC73">
        <v>7</v>
      </c>
      <c r="AD73" s="3">
        <f t="shared" si="7"/>
        <v>122</v>
      </c>
      <c r="AE73">
        <v>0</v>
      </c>
      <c r="AF73">
        <v>0</v>
      </c>
      <c r="AG73">
        <v>5</v>
      </c>
      <c r="AH73" s="3">
        <f t="shared" si="8"/>
        <v>5</v>
      </c>
      <c r="AI73">
        <v>12</v>
      </c>
      <c r="AJ73">
        <v>0</v>
      </c>
      <c r="AK73">
        <v>1</v>
      </c>
      <c r="AL73">
        <f t="shared" si="9"/>
        <v>13</v>
      </c>
      <c r="AM73">
        <v>2</v>
      </c>
      <c r="AN73">
        <v>9</v>
      </c>
      <c r="AO73">
        <v>17</v>
      </c>
      <c r="AP73">
        <f t="shared" si="10"/>
        <v>28</v>
      </c>
      <c r="AQ73">
        <f t="shared" si="11"/>
        <v>260</v>
      </c>
    </row>
    <row r="74" spans="1:43" x14ac:dyDescent="0.25">
      <c r="A74">
        <v>71</v>
      </c>
      <c r="B74" s="2" t="s">
        <v>153</v>
      </c>
      <c r="C74" t="s">
        <v>154</v>
      </c>
      <c r="D74">
        <v>12</v>
      </c>
      <c r="E74">
        <v>0</v>
      </c>
      <c r="F74">
        <v>1</v>
      </c>
      <c r="G74">
        <v>2</v>
      </c>
      <c r="H74" s="3">
        <v>15</v>
      </c>
      <c r="I74">
        <v>4</v>
      </c>
      <c r="J74">
        <v>51</v>
      </c>
      <c r="K74">
        <v>25</v>
      </c>
      <c r="L74">
        <v>0</v>
      </c>
      <c r="M74">
        <v>1</v>
      </c>
      <c r="N74" s="3">
        <v>77</v>
      </c>
      <c r="O74">
        <v>10</v>
      </c>
      <c r="P74">
        <v>4</v>
      </c>
      <c r="Q74">
        <v>7</v>
      </c>
      <c r="R74">
        <v>5</v>
      </c>
      <c r="S74">
        <v>1</v>
      </c>
      <c r="T74" s="3">
        <v>17</v>
      </c>
      <c r="U74">
        <v>17</v>
      </c>
      <c r="W74">
        <v>12</v>
      </c>
      <c r="X74">
        <v>51</v>
      </c>
      <c r="Y74">
        <v>4</v>
      </c>
      <c r="Z74" s="3">
        <f t="shared" si="6"/>
        <v>67</v>
      </c>
      <c r="AA74">
        <v>0</v>
      </c>
      <c r="AB74">
        <v>25</v>
      </c>
      <c r="AC74">
        <v>7</v>
      </c>
      <c r="AD74" s="3">
        <f t="shared" si="7"/>
        <v>32</v>
      </c>
      <c r="AE74">
        <v>1</v>
      </c>
      <c r="AF74">
        <v>0</v>
      </c>
      <c r="AG74">
        <v>5</v>
      </c>
      <c r="AH74" s="3">
        <f t="shared" si="8"/>
        <v>6</v>
      </c>
      <c r="AI74">
        <v>2</v>
      </c>
      <c r="AJ74">
        <v>1</v>
      </c>
      <c r="AK74">
        <v>1</v>
      </c>
      <c r="AL74">
        <f t="shared" si="9"/>
        <v>4</v>
      </c>
      <c r="AM74">
        <v>4</v>
      </c>
      <c r="AN74">
        <v>10</v>
      </c>
      <c r="AO74">
        <v>17</v>
      </c>
      <c r="AP74">
        <f t="shared" si="10"/>
        <v>31</v>
      </c>
      <c r="AQ74">
        <f t="shared" si="11"/>
        <v>140</v>
      </c>
    </row>
    <row r="75" spans="1:43" x14ac:dyDescent="0.25">
      <c r="A75">
        <v>72</v>
      </c>
      <c r="B75" s="2" t="s">
        <v>155</v>
      </c>
      <c r="C75" t="s">
        <v>156</v>
      </c>
      <c r="D75">
        <v>29</v>
      </c>
      <c r="E75">
        <v>12</v>
      </c>
      <c r="F75">
        <v>1</v>
      </c>
      <c r="G75">
        <v>53</v>
      </c>
      <c r="H75" s="3">
        <v>95</v>
      </c>
      <c r="I75">
        <v>6</v>
      </c>
      <c r="J75">
        <v>20</v>
      </c>
      <c r="K75">
        <v>2</v>
      </c>
      <c r="L75">
        <v>0</v>
      </c>
      <c r="M75">
        <v>0</v>
      </c>
      <c r="N75" s="3">
        <v>22</v>
      </c>
      <c r="O75">
        <v>4</v>
      </c>
      <c r="P75">
        <v>4</v>
      </c>
      <c r="Q75">
        <v>7</v>
      </c>
      <c r="R75">
        <v>5</v>
      </c>
      <c r="S75">
        <v>1</v>
      </c>
      <c r="T75" s="3">
        <v>17</v>
      </c>
      <c r="U75">
        <v>17</v>
      </c>
      <c r="W75">
        <v>29</v>
      </c>
      <c r="X75">
        <v>20</v>
      </c>
      <c r="Y75">
        <v>4</v>
      </c>
      <c r="Z75" s="3">
        <f t="shared" si="6"/>
        <v>53</v>
      </c>
      <c r="AA75">
        <v>12</v>
      </c>
      <c r="AB75">
        <v>2</v>
      </c>
      <c r="AC75">
        <v>7</v>
      </c>
      <c r="AD75" s="3">
        <f t="shared" si="7"/>
        <v>21</v>
      </c>
      <c r="AE75">
        <v>1</v>
      </c>
      <c r="AF75">
        <v>0</v>
      </c>
      <c r="AG75">
        <v>5</v>
      </c>
      <c r="AH75" s="3">
        <f t="shared" si="8"/>
        <v>6</v>
      </c>
      <c r="AI75">
        <v>53</v>
      </c>
      <c r="AJ75">
        <v>0</v>
      </c>
      <c r="AK75">
        <v>1</v>
      </c>
      <c r="AL75">
        <f t="shared" si="9"/>
        <v>54</v>
      </c>
      <c r="AM75">
        <v>6</v>
      </c>
      <c r="AN75">
        <v>4</v>
      </c>
      <c r="AO75">
        <v>17</v>
      </c>
      <c r="AP75">
        <f t="shared" si="10"/>
        <v>27</v>
      </c>
      <c r="AQ75">
        <f t="shared" si="11"/>
        <v>161</v>
      </c>
    </row>
    <row r="76" spans="1:43" x14ac:dyDescent="0.25">
      <c r="A76">
        <v>73</v>
      </c>
      <c r="B76" s="2" t="s">
        <v>157</v>
      </c>
      <c r="C76" t="s">
        <v>158</v>
      </c>
      <c r="D76">
        <v>13</v>
      </c>
      <c r="E76">
        <v>17</v>
      </c>
      <c r="F76">
        <v>2</v>
      </c>
      <c r="G76">
        <v>16</v>
      </c>
      <c r="H76" s="3">
        <v>48</v>
      </c>
      <c r="I76">
        <v>7</v>
      </c>
      <c r="J76">
        <v>159</v>
      </c>
      <c r="K76">
        <v>80</v>
      </c>
      <c r="L76">
        <v>6</v>
      </c>
      <c r="M76">
        <v>230</v>
      </c>
      <c r="N76" s="3">
        <v>475</v>
      </c>
      <c r="O76">
        <v>15</v>
      </c>
      <c r="P76">
        <v>4</v>
      </c>
      <c r="Q76">
        <v>5</v>
      </c>
      <c r="R76">
        <v>5</v>
      </c>
      <c r="S76">
        <v>0</v>
      </c>
      <c r="T76" s="3">
        <v>14</v>
      </c>
      <c r="U76">
        <v>14</v>
      </c>
      <c r="W76">
        <v>13</v>
      </c>
      <c r="X76">
        <v>159</v>
      </c>
      <c r="Y76">
        <v>4</v>
      </c>
      <c r="Z76" s="3">
        <f t="shared" si="6"/>
        <v>176</v>
      </c>
      <c r="AA76">
        <v>17</v>
      </c>
      <c r="AB76">
        <v>80</v>
      </c>
      <c r="AC76">
        <v>5</v>
      </c>
      <c r="AD76" s="3">
        <f t="shared" si="7"/>
        <v>102</v>
      </c>
      <c r="AE76">
        <v>2</v>
      </c>
      <c r="AF76">
        <v>6</v>
      </c>
      <c r="AG76">
        <v>5</v>
      </c>
      <c r="AH76" s="3">
        <f t="shared" si="8"/>
        <v>13</v>
      </c>
      <c r="AI76">
        <v>16</v>
      </c>
      <c r="AJ76">
        <v>230</v>
      </c>
      <c r="AK76">
        <v>0</v>
      </c>
      <c r="AL76">
        <f t="shared" si="9"/>
        <v>246</v>
      </c>
      <c r="AM76">
        <v>7</v>
      </c>
      <c r="AN76">
        <v>15</v>
      </c>
      <c r="AO76">
        <v>14</v>
      </c>
      <c r="AP76">
        <f t="shared" si="10"/>
        <v>36</v>
      </c>
      <c r="AQ76">
        <f t="shared" si="11"/>
        <v>573</v>
      </c>
    </row>
    <row r="77" spans="1:43" x14ac:dyDescent="0.25">
      <c r="A77">
        <v>74</v>
      </c>
      <c r="B77" s="2" t="s">
        <v>159</v>
      </c>
      <c r="C77" t="s">
        <v>160</v>
      </c>
      <c r="D77">
        <v>7</v>
      </c>
      <c r="E77">
        <v>8</v>
      </c>
      <c r="F77">
        <v>2</v>
      </c>
      <c r="G77">
        <v>34</v>
      </c>
      <c r="H77" s="3">
        <v>51</v>
      </c>
      <c r="I77">
        <v>8</v>
      </c>
      <c r="J77">
        <v>45</v>
      </c>
      <c r="K77">
        <v>16</v>
      </c>
      <c r="L77">
        <v>6</v>
      </c>
      <c r="M77">
        <v>1</v>
      </c>
      <c r="N77" s="3">
        <v>68</v>
      </c>
      <c r="O77">
        <v>12</v>
      </c>
      <c r="P77">
        <v>4</v>
      </c>
      <c r="Q77">
        <v>6</v>
      </c>
      <c r="R77">
        <v>5</v>
      </c>
      <c r="S77">
        <v>0</v>
      </c>
      <c r="T77" s="3">
        <v>15</v>
      </c>
      <c r="U77">
        <v>15</v>
      </c>
      <c r="W77">
        <v>7</v>
      </c>
      <c r="X77">
        <v>45</v>
      </c>
      <c r="Y77">
        <v>4</v>
      </c>
      <c r="Z77" s="3">
        <f t="shared" si="6"/>
        <v>56</v>
      </c>
      <c r="AA77">
        <v>8</v>
      </c>
      <c r="AB77">
        <v>16</v>
      </c>
      <c r="AC77">
        <v>6</v>
      </c>
      <c r="AD77" s="3">
        <f t="shared" si="7"/>
        <v>30</v>
      </c>
      <c r="AE77">
        <v>2</v>
      </c>
      <c r="AF77">
        <v>6</v>
      </c>
      <c r="AG77">
        <v>5</v>
      </c>
      <c r="AH77" s="3">
        <f t="shared" si="8"/>
        <v>13</v>
      </c>
      <c r="AI77">
        <v>34</v>
      </c>
      <c r="AJ77">
        <v>1</v>
      </c>
      <c r="AK77">
        <v>0</v>
      </c>
      <c r="AL77">
        <f t="shared" si="9"/>
        <v>35</v>
      </c>
      <c r="AM77">
        <v>8</v>
      </c>
      <c r="AN77">
        <v>12</v>
      </c>
      <c r="AO77">
        <v>15</v>
      </c>
      <c r="AP77">
        <f t="shared" si="10"/>
        <v>35</v>
      </c>
      <c r="AQ77">
        <f t="shared" si="11"/>
        <v>169</v>
      </c>
    </row>
    <row r="78" spans="1:43" x14ac:dyDescent="0.25">
      <c r="A78">
        <v>75</v>
      </c>
      <c r="B78" s="2" t="s">
        <v>161</v>
      </c>
      <c r="C78" t="s">
        <v>162</v>
      </c>
      <c r="D78">
        <v>11</v>
      </c>
      <c r="E78">
        <v>0</v>
      </c>
      <c r="F78">
        <v>1</v>
      </c>
      <c r="G78">
        <v>16</v>
      </c>
      <c r="H78" s="3">
        <v>28</v>
      </c>
      <c r="I78">
        <v>4</v>
      </c>
      <c r="J78">
        <v>37</v>
      </c>
      <c r="K78">
        <v>5</v>
      </c>
      <c r="L78">
        <v>0</v>
      </c>
      <c r="M78">
        <v>146</v>
      </c>
      <c r="N78" s="3">
        <v>188</v>
      </c>
      <c r="O78">
        <v>6</v>
      </c>
      <c r="P78">
        <v>4</v>
      </c>
      <c r="Q78">
        <v>8</v>
      </c>
      <c r="R78">
        <v>5</v>
      </c>
      <c r="S78">
        <v>1</v>
      </c>
      <c r="T78" s="3">
        <v>18</v>
      </c>
      <c r="U78">
        <v>18</v>
      </c>
      <c r="W78">
        <v>11</v>
      </c>
      <c r="X78">
        <v>37</v>
      </c>
      <c r="Y78">
        <v>4</v>
      </c>
      <c r="Z78" s="3">
        <f t="shared" si="6"/>
        <v>52</v>
      </c>
      <c r="AA78">
        <v>0</v>
      </c>
      <c r="AB78">
        <v>5</v>
      </c>
      <c r="AC78">
        <v>8</v>
      </c>
      <c r="AD78" s="3">
        <f t="shared" si="7"/>
        <v>13</v>
      </c>
      <c r="AE78">
        <v>1</v>
      </c>
      <c r="AF78">
        <v>0</v>
      </c>
      <c r="AG78">
        <v>5</v>
      </c>
      <c r="AH78" s="3">
        <f t="shared" si="8"/>
        <v>6</v>
      </c>
      <c r="AI78">
        <v>16</v>
      </c>
      <c r="AJ78">
        <v>146</v>
      </c>
      <c r="AK78">
        <v>1</v>
      </c>
      <c r="AL78">
        <f t="shared" si="9"/>
        <v>163</v>
      </c>
      <c r="AM78">
        <v>4</v>
      </c>
      <c r="AN78">
        <v>6</v>
      </c>
      <c r="AO78">
        <v>18</v>
      </c>
      <c r="AP78">
        <f t="shared" si="10"/>
        <v>28</v>
      </c>
      <c r="AQ78">
        <f t="shared" si="11"/>
        <v>262</v>
      </c>
    </row>
    <row r="79" spans="1:43" x14ac:dyDescent="0.25">
      <c r="A79">
        <v>76</v>
      </c>
      <c r="B79" s="2" t="s">
        <v>163</v>
      </c>
      <c r="C79" t="s">
        <v>164</v>
      </c>
      <c r="D79">
        <v>20</v>
      </c>
      <c r="E79">
        <v>4</v>
      </c>
      <c r="F79">
        <v>1</v>
      </c>
      <c r="G79">
        <v>7</v>
      </c>
      <c r="H79" s="3">
        <v>32</v>
      </c>
      <c r="I79">
        <v>6</v>
      </c>
      <c r="J79">
        <v>215</v>
      </c>
      <c r="K79">
        <v>3</v>
      </c>
      <c r="L79">
        <v>0</v>
      </c>
      <c r="M79">
        <v>4</v>
      </c>
      <c r="N79" s="3">
        <v>222</v>
      </c>
      <c r="O79">
        <v>7</v>
      </c>
      <c r="P79">
        <v>4</v>
      </c>
      <c r="Q79">
        <v>7</v>
      </c>
      <c r="R79">
        <v>5</v>
      </c>
      <c r="S79">
        <v>0</v>
      </c>
      <c r="T79" s="3">
        <v>16</v>
      </c>
      <c r="U79">
        <v>16</v>
      </c>
      <c r="W79">
        <v>20</v>
      </c>
      <c r="X79">
        <v>215</v>
      </c>
      <c r="Y79">
        <v>4</v>
      </c>
      <c r="Z79" s="3">
        <f t="shared" si="6"/>
        <v>239</v>
      </c>
      <c r="AA79">
        <v>4</v>
      </c>
      <c r="AB79">
        <v>3</v>
      </c>
      <c r="AC79">
        <v>7</v>
      </c>
      <c r="AD79" s="3">
        <f t="shared" si="7"/>
        <v>14</v>
      </c>
      <c r="AE79">
        <v>1</v>
      </c>
      <c r="AF79">
        <v>0</v>
      </c>
      <c r="AG79">
        <v>5</v>
      </c>
      <c r="AH79" s="3">
        <f t="shared" si="8"/>
        <v>6</v>
      </c>
      <c r="AI79">
        <v>7</v>
      </c>
      <c r="AJ79">
        <v>4</v>
      </c>
      <c r="AK79">
        <v>0</v>
      </c>
      <c r="AL79">
        <f t="shared" si="9"/>
        <v>11</v>
      </c>
      <c r="AM79">
        <v>6</v>
      </c>
      <c r="AN79">
        <v>7</v>
      </c>
      <c r="AO79">
        <v>16</v>
      </c>
      <c r="AP79">
        <f t="shared" si="10"/>
        <v>29</v>
      </c>
      <c r="AQ79">
        <f t="shared" si="11"/>
        <v>299</v>
      </c>
    </row>
    <row r="80" spans="1:43" x14ac:dyDescent="0.25">
      <c r="A80">
        <v>77</v>
      </c>
      <c r="B80" s="2" t="s">
        <v>165</v>
      </c>
      <c r="C80" t="s">
        <v>166</v>
      </c>
      <c r="D80">
        <v>39</v>
      </c>
      <c r="E80">
        <v>6</v>
      </c>
      <c r="F80">
        <v>1</v>
      </c>
      <c r="G80">
        <v>198</v>
      </c>
      <c r="H80" s="3">
        <v>244</v>
      </c>
      <c r="I80">
        <v>5</v>
      </c>
      <c r="J80">
        <v>76</v>
      </c>
      <c r="K80">
        <v>12</v>
      </c>
      <c r="L80">
        <v>0</v>
      </c>
      <c r="M80">
        <v>1</v>
      </c>
      <c r="N80" s="3">
        <v>89</v>
      </c>
      <c r="O80">
        <v>7</v>
      </c>
      <c r="P80">
        <v>4</v>
      </c>
      <c r="Q80">
        <v>8</v>
      </c>
      <c r="R80">
        <v>5</v>
      </c>
      <c r="S80">
        <v>1</v>
      </c>
      <c r="T80" s="3">
        <v>18</v>
      </c>
      <c r="U80">
        <v>18</v>
      </c>
      <c r="W80">
        <v>39</v>
      </c>
      <c r="X80">
        <v>76</v>
      </c>
      <c r="Y80">
        <v>4</v>
      </c>
      <c r="Z80" s="3">
        <f t="shared" si="6"/>
        <v>119</v>
      </c>
      <c r="AA80">
        <v>6</v>
      </c>
      <c r="AB80">
        <v>12</v>
      </c>
      <c r="AC80">
        <v>8</v>
      </c>
      <c r="AD80" s="3">
        <f t="shared" si="7"/>
        <v>26</v>
      </c>
      <c r="AE80">
        <v>1</v>
      </c>
      <c r="AF80">
        <v>0</v>
      </c>
      <c r="AG80">
        <v>5</v>
      </c>
      <c r="AH80" s="3">
        <f t="shared" si="8"/>
        <v>6</v>
      </c>
      <c r="AI80">
        <v>198</v>
      </c>
      <c r="AJ80">
        <v>1</v>
      </c>
      <c r="AK80">
        <v>1</v>
      </c>
      <c r="AL80">
        <f t="shared" si="9"/>
        <v>200</v>
      </c>
      <c r="AM80">
        <v>5</v>
      </c>
      <c r="AN80">
        <v>7</v>
      </c>
      <c r="AO80">
        <v>18</v>
      </c>
      <c r="AP80">
        <f t="shared" si="10"/>
        <v>30</v>
      </c>
      <c r="AQ80">
        <f t="shared" si="11"/>
        <v>381</v>
      </c>
    </row>
    <row r="81" spans="1:43" x14ac:dyDescent="0.25">
      <c r="A81">
        <v>78</v>
      </c>
      <c r="B81" s="2" t="s">
        <v>167</v>
      </c>
      <c r="C81" t="s">
        <v>168</v>
      </c>
      <c r="D81">
        <v>132</v>
      </c>
      <c r="E81">
        <v>1</v>
      </c>
      <c r="F81">
        <v>1</v>
      </c>
      <c r="G81">
        <v>10</v>
      </c>
      <c r="H81" s="3">
        <v>144</v>
      </c>
      <c r="I81">
        <v>5</v>
      </c>
      <c r="J81">
        <v>113</v>
      </c>
      <c r="K81">
        <v>4</v>
      </c>
      <c r="L81">
        <v>0</v>
      </c>
      <c r="M81">
        <v>14</v>
      </c>
      <c r="N81" s="3">
        <v>131</v>
      </c>
      <c r="O81">
        <v>6</v>
      </c>
      <c r="P81">
        <v>4</v>
      </c>
      <c r="Q81">
        <v>8</v>
      </c>
      <c r="R81">
        <v>5</v>
      </c>
      <c r="S81">
        <v>1</v>
      </c>
      <c r="T81" s="3">
        <v>18</v>
      </c>
      <c r="U81">
        <v>18</v>
      </c>
      <c r="W81">
        <v>132</v>
      </c>
      <c r="X81">
        <v>113</v>
      </c>
      <c r="Y81">
        <v>4</v>
      </c>
      <c r="Z81" s="3">
        <f t="shared" si="6"/>
        <v>249</v>
      </c>
      <c r="AA81">
        <v>1</v>
      </c>
      <c r="AB81">
        <v>4</v>
      </c>
      <c r="AC81">
        <v>8</v>
      </c>
      <c r="AD81" s="3">
        <f t="shared" si="7"/>
        <v>13</v>
      </c>
      <c r="AE81">
        <v>1</v>
      </c>
      <c r="AF81">
        <v>0</v>
      </c>
      <c r="AG81">
        <v>5</v>
      </c>
      <c r="AH81" s="3">
        <f t="shared" si="8"/>
        <v>6</v>
      </c>
      <c r="AI81">
        <v>10</v>
      </c>
      <c r="AJ81">
        <v>14</v>
      </c>
      <c r="AK81">
        <v>1</v>
      </c>
      <c r="AL81">
        <f t="shared" si="9"/>
        <v>25</v>
      </c>
      <c r="AM81">
        <v>5</v>
      </c>
      <c r="AN81">
        <v>6</v>
      </c>
      <c r="AO81">
        <v>18</v>
      </c>
      <c r="AP81">
        <f t="shared" si="10"/>
        <v>29</v>
      </c>
      <c r="AQ81">
        <f t="shared" si="11"/>
        <v>322</v>
      </c>
    </row>
    <row r="82" spans="1:43" x14ac:dyDescent="0.25">
      <c r="A82">
        <v>79</v>
      </c>
      <c r="B82" s="2" t="s">
        <v>169</v>
      </c>
      <c r="C82" t="s">
        <v>170</v>
      </c>
      <c r="D82">
        <v>1</v>
      </c>
      <c r="E82">
        <v>0</v>
      </c>
      <c r="F82">
        <v>1</v>
      </c>
      <c r="G82">
        <v>2</v>
      </c>
      <c r="H82" s="3">
        <v>4</v>
      </c>
      <c r="I82">
        <v>3</v>
      </c>
      <c r="J82">
        <v>0</v>
      </c>
      <c r="K82">
        <v>2</v>
      </c>
      <c r="L82">
        <v>0</v>
      </c>
      <c r="M82">
        <v>0</v>
      </c>
      <c r="N82" s="3">
        <v>2</v>
      </c>
      <c r="O82">
        <v>2</v>
      </c>
      <c r="P82">
        <v>4</v>
      </c>
      <c r="Q82">
        <v>8</v>
      </c>
      <c r="R82">
        <v>5</v>
      </c>
      <c r="S82">
        <v>0</v>
      </c>
      <c r="T82" s="3">
        <v>17</v>
      </c>
      <c r="U82">
        <v>17</v>
      </c>
      <c r="W82">
        <v>1</v>
      </c>
      <c r="X82">
        <v>0</v>
      </c>
      <c r="Y82">
        <v>4</v>
      </c>
      <c r="Z82" s="3">
        <f t="shared" si="6"/>
        <v>5</v>
      </c>
      <c r="AA82">
        <v>0</v>
      </c>
      <c r="AB82">
        <v>2</v>
      </c>
      <c r="AC82">
        <v>8</v>
      </c>
      <c r="AD82" s="3">
        <f t="shared" si="7"/>
        <v>10</v>
      </c>
      <c r="AE82">
        <v>1</v>
      </c>
      <c r="AF82">
        <v>0</v>
      </c>
      <c r="AG82">
        <v>5</v>
      </c>
      <c r="AH82" s="3">
        <f t="shared" si="8"/>
        <v>6</v>
      </c>
      <c r="AI82">
        <v>2</v>
      </c>
      <c r="AJ82">
        <v>0</v>
      </c>
      <c r="AK82">
        <v>0</v>
      </c>
      <c r="AL82">
        <f t="shared" si="9"/>
        <v>2</v>
      </c>
      <c r="AM82">
        <v>3</v>
      </c>
      <c r="AN82">
        <v>2</v>
      </c>
      <c r="AO82">
        <v>17</v>
      </c>
      <c r="AP82">
        <f t="shared" si="10"/>
        <v>22</v>
      </c>
      <c r="AQ82">
        <f t="shared" si="11"/>
        <v>45</v>
      </c>
    </row>
    <row r="83" spans="1:43" x14ac:dyDescent="0.25">
      <c r="A83">
        <v>80</v>
      </c>
      <c r="B83" s="2" t="s">
        <v>171</v>
      </c>
      <c r="C83" t="s">
        <v>172</v>
      </c>
      <c r="D83">
        <v>6</v>
      </c>
      <c r="E83">
        <v>5</v>
      </c>
      <c r="F83">
        <v>0</v>
      </c>
      <c r="G83">
        <v>0</v>
      </c>
      <c r="H83" s="3">
        <v>11</v>
      </c>
      <c r="I83">
        <v>3</v>
      </c>
      <c r="J83">
        <v>18</v>
      </c>
      <c r="K83">
        <v>9</v>
      </c>
      <c r="L83">
        <v>6</v>
      </c>
      <c r="M83">
        <v>14</v>
      </c>
      <c r="N83" s="3">
        <v>47</v>
      </c>
      <c r="O83">
        <v>10</v>
      </c>
      <c r="P83">
        <v>4</v>
      </c>
      <c r="Q83">
        <v>8</v>
      </c>
      <c r="R83">
        <v>5</v>
      </c>
      <c r="S83">
        <v>1</v>
      </c>
      <c r="T83" s="3">
        <v>18</v>
      </c>
      <c r="U83">
        <v>18</v>
      </c>
      <c r="W83">
        <v>6</v>
      </c>
      <c r="X83">
        <v>18</v>
      </c>
      <c r="Y83">
        <v>4</v>
      </c>
      <c r="Z83" s="3">
        <f t="shared" si="6"/>
        <v>28</v>
      </c>
      <c r="AA83">
        <v>5</v>
      </c>
      <c r="AB83">
        <v>9</v>
      </c>
      <c r="AC83">
        <v>8</v>
      </c>
      <c r="AD83" s="3">
        <f t="shared" si="7"/>
        <v>22</v>
      </c>
      <c r="AE83">
        <v>0</v>
      </c>
      <c r="AF83">
        <v>6</v>
      </c>
      <c r="AG83">
        <v>5</v>
      </c>
      <c r="AH83" s="3">
        <f t="shared" si="8"/>
        <v>11</v>
      </c>
      <c r="AI83">
        <v>0</v>
      </c>
      <c r="AJ83">
        <v>14</v>
      </c>
      <c r="AK83">
        <v>1</v>
      </c>
      <c r="AL83">
        <f t="shared" si="9"/>
        <v>15</v>
      </c>
      <c r="AM83">
        <v>3</v>
      </c>
      <c r="AN83">
        <v>10</v>
      </c>
      <c r="AO83">
        <v>18</v>
      </c>
      <c r="AP83">
        <f t="shared" si="10"/>
        <v>31</v>
      </c>
      <c r="AQ83">
        <f t="shared" si="11"/>
        <v>107</v>
      </c>
    </row>
    <row r="84" spans="1:43" x14ac:dyDescent="0.25">
      <c r="A84">
        <v>81</v>
      </c>
      <c r="B84" s="2" t="s">
        <v>173</v>
      </c>
      <c r="C84" t="s">
        <v>174</v>
      </c>
      <c r="D84">
        <v>7</v>
      </c>
      <c r="E84">
        <v>1</v>
      </c>
      <c r="F84">
        <v>3</v>
      </c>
      <c r="G84">
        <v>8</v>
      </c>
      <c r="H84" s="3">
        <v>19</v>
      </c>
      <c r="I84">
        <v>7</v>
      </c>
      <c r="J84">
        <v>137</v>
      </c>
      <c r="K84">
        <v>34</v>
      </c>
      <c r="L84">
        <v>6</v>
      </c>
      <c r="M84">
        <v>3</v>
      </c>
      <c r="N84" s="3">
        <v>180</v>
      </c>
      <c r="O84">
        <v>14</v>
      </c>
      <c r="P84">
        <v>4</v>
      </c>
      <c r="Q84">
        <v>5</v>
      </c>
      <c r="R84">
        <v>5</v>
      </c>
      <c r="S84">
        <v>0</v>
      </c>
      <c r="T84" s="3">
        <v>14</v>
      </c>
      <c r="U84">
        <v>14</v>
      </c>
      <c r="W84">
        <v>7</v>
      </c>
      <c r="X84">
        <v>137</v>
      </c>
      <c r="Y84">
        <v>4</v>
      </c>
      <c r="Z84" s="3">
        <f t="shared" si="6"/>
        <v>148</v>
      </c>
      <c r="AA84">
        <v>1</v>
      </c>
      <c r="AB84">
        <v>34</v>
      </c>
      <c r="AC84">
        <v>5</v>
      </c>
      <c r="AD84" s="3">
        <f t="shared" si="7"/>
        <v>40</v>
      </c>
      <c r="AE84">
        <v>3</v>
      </c>
      <c r="AF84">
        <v>6</v>
      </c>
      <c r="AG84">
        <v>5</v>
      </c>
      <c r="AH84" s="3">
        <f t="shared" si="8"/>
        <v>14</v>
      </c>
      <c r="AI84">
        <v>8</v>
      </c>
      <c r="AJ84">
        <v>3</v>
      </c>
      <c r="AK84">
        <v>0</v>
      </c>
      <c r="AL84">
        <f t="shared" si="9"/>
        <v>11</v>
      </c>
      <c r="AM84">
        <v>7</v>
      </c>
      <c r="AN84">
        <v>14</v>
      </c>
      <c r="AO84">
        <v>14</v>
      </c>
      <c r="AP84">
        <f t="shared" si="10"/>
        <v>35</v>
      </c>
      <c r="AQ84">
        <f t="shared" si="11"/>
        <v>248</v>
      </c>
    </row>
    <row r="85" spans="1:43" x14ac:dyDescent="0.25">
      <c r="A85">
        <v>82</v>
      </c>
      <c r="B85" s="2" t="s">
        <v>175</v>
      </c>
      <c r="C85" t="s">
        <v>176</v>
      </c>
      <c r="D85">
        <v>18</v>
      </c>
      <c r="E85">
        <v>1</v>
      </c>
      <c r="F85">
        <v>1</v>
      </c>
      <c r="G85">
        <v>0</v>
      </c>
      <c r="H85" s="3">
        <v>20</v>
      </c>
      <c r="I85">
        <v>4</v>
      </c>
      <c r="J85">
        <v>12</v>
      </c>
      <c r="K85">
        <v>24</v>
      </c>
      <c r="L85">
        <v>0</v>
      </c>
      <c r="M85">
        <v>65</v>
      </c>
      <c r="N85" s="3">
        <v>101</v>
      </c>
      <c r="O85">
        <v>6</v>
      </c>
      <c r="P85">
        <v>4</v>
      </c>
      <c r="Q85">
        <v>8</v>
      </c>
      <c r="R85">
        <v>5</v>
      </c>
      <c r="S85">
        <v>1</v>
      </c>
      <c r="T85" s="3">
        <v>18</v>
      </c>
      <c r="U85">
        <v>18</v>
      </c>
      <c r="W85">
        <v>18</v>
      </c>
      <c r="X85">
        <v>12</v>
      </c>
      <c r="Y85">
        <v>4</v>
      </c>
      <c r="Z85" s="3">
        <f t="shared" si="6"/>
        <v>34</v>
      </c>
      <c r="AA85">
        <v>1</v>
      </c>
      <c r="AB85">
        <v>24</v>
      </c>
      <c r="AC85">
        <v>8</v>
      </c>
      <c r="AD85" s="3">
        <f t="shared" si="7"/>
        <v>33</v>
      </c>
      <c r="AE85">
        <v>1</v>
      </c>
      <c r="AF85">
        <v>0</v>
      </c>
      <c r="AG85">
        <v>5</v>
      </c>
      <c r="AH85" s="3">
        <f t="shared" si="8"/>
        <v>6</v>
      </c>
      <c r="AI85">
        <v>0</v>
      </c>
      <c r="AJ85">
        <v>65</v>
      </c>
      <c r="AK85">
        <v>1</v>
      </c>
      <c r="AL85">
        <f t="shared" si="9"/>
        <v>66</v>
      </c>
      <c r="AM85">
        <v>4</v>
      </c>
      <c r="AN85">
        <v>6</v>
      </c>
      <c r="AO85">
        <v>18</v>
      </c>
      <c r="AP85">
        <f t="shared" si="10"/>
        <v>28</v>
      </c>
      <c r="AQ85">
        <f t="shared" si="11"/>
        <v>167</v>
      </c>
    </row>
    <row r="86" spans="1:43" x14ac:dyDescent="0.25">
      <c r="A86">
        <v>83</v>
      </c>
      <c r="B86" s="2" t="s">
        <v>177</v>
      </c>
      <c r="C86" t="s">
        <v>178</v>
      </c>
      <c r="D86">
        <v>5</v>
      </c>
      <c r="E86">
        <v>3</v>
      </c>
      <c r="F86">
        <v>0</v>
      </c>
      <c r="G86">
        <v>4</v>
      </c>
      <c r="H86" s="3">
        <v>12</v>
      </c>
      <c r="I86">
        <v>4</v>
      </c>
      <c r="J86">
        <v>32</v>
      </c>
      <c r="K86">
        <v>20</v>
      </c>
      <c r="L86">
        <v>6</v>
      </c>
      <c r="M86">
        <v>139</v>
      </c>
      <c r="N86" s="3">
        <v>197</v>
      </c>
      <c r="O86">
        <v>14</v>
      </c>
      <c r="P86">
        <v>4</v>
      </c>
      <c r="Q86">
        <v>6</v>
      </c>
      <c r="R86">
        <v>5</v>
      </c>
      <c r="S86">
        <v>1</v>
      </c>
      <c r="T86" s="3">
        <v>16</v>
      </c>
      <c r="U86">
        <v>16</v>
      </c>
      <c r="W86">
        <v>5</v>
      </c>
      <c r="X86">
        <v>32</v>
      </c>
      <c r="Y86">
        <v>4</v>
      </c>
      <c r="Z86" s="3">
        <f t="shared" si="6"/>
        <v>41</v>
      </c>
      <c r="AA86">
        <v>3</v>
      </c>
      <c r="AB86">
        <v>20</v>
      </c>
      <c r="AC86">
        <v>6</v>
      </c>
      <c r="AD86" s="3">
        <f t="shared" si="7"/>
        <v>29</v>
      </c>
      <c r="AE86">
        <v>0</v>
      </c>
      <c r="AF86">
        <v>6</v>
      </c>
      <c r="AG86">
        <v>5</v>
      </c>
      <c r="AH86" s="3">
        <f t="shared" si="8"/>
        <v>11</v>
      </c>
      <c r="AI86">
        <v>4</v>
      </c>
      <c r="AJ86">
        <v>139</v>
      </c>
      <c r="AK86">
        <v>1</v>
      </c>
      <c r="AL86">
        <f t="shared" si="9"/>
        <v>144</v>
      </c>
      <c r="AM86">
        <v>4</v>
      </c>
      <c r="AN86">
        <v>14</v>
      </c>
      <c r="AO86">
        <v>16</v>
      </c>
      <c r="AP86">
        <f t="shared" si="10"/>
        <v>34</v>
      </c>
      <c r="AQ86">
        <f t="shared" si="11"/>
        <v>259</v>
      </c>
    </row>
    <row r="87" spans="1:43" x14ac:dyDescent="0.25">
      <c r="B87" s="2"/>
      <c r="C87" t="s">
        <v>179</v>
      </c>
      <c r="D87">
        <f>AVERAGE(D4:D86)</f>
        <v>18.08433734939759</v>
      </c>
      <c r="E87">
        <f t="shared" ref="E87:U87" si="12">AVERAGE(E4:E86)</f>
        <v>5.7108433734939759</v>
      </c>
      <c r="F87">
        <f t="shared" si="12"/>
        <v>1.5903614457831325</v>
      </c>
      <c r="G87">
        <f t="shared" si="12"/>
        <v>13.036144578313253</v>
      </c>
      <c r="I87">
        <f t="shared" si="12"/>
        <v>5.0602409638554215</v>
      </c>
      <c r="J87">
        <f t="shared" si="12"/>
        <v>54.2289156626506</v>
      </c>
      <c r="K87">
        <f t="shared" si="12"/>
        <v>22.843373493975903</v>
      </c>
      <c r="L87">
        <f t="shared" si="12"/>
        <v>2.3855421686746987</v>
      </c>
      <c r="M87">
        <f t="shared" si="12"/>
        <v>187.93975903614458</v>
      </c>
      <c r="O87">
        <f t="shared" si="12"/>
        <v>8.8192771084337345</v>
      </c>
      <c r="P87">
        <f t="shared" si="12"/>
        <v>4</v>
      </c>
      <c r="Q87">
        <f t="shared" si="12"/>
        <v>6.5783132530120483</v>
      </c>
      <c r="R87">
        <f t="shared" si="12"/>
        <v>4.9397590361445785</v>
      </c>
      <c r="S87">
        <f t="shared" si="12"/>
        <v>0.59036144578313254</v>
      </c>
      <c r="U87">
        <f t="shared" si="12"/>
        <v>16.108433734939759</v>
      </c>
      <c r="W87">
        <f>AVERAGE(W4:W86)</f>
        <v>18.08433734939759</v>
      </c>
      <c r="X87">
        <f t="shared" ref="X87:Z87" si="13">AVERAGE(X4:X86)</f>
        <v>54.2289156626506</v>
      </c>
      <c r="Y87">
        <f t="shared" si="13"/>
        <v>4</v>
      </c>
      <c r="Z87" s="3">
        <f t="shared" si="13"/>
        <v>76.313253012048193</v>
      </c>
      <c r="AA87">
        <f t="shared" ref="AA87:AD87" si="14">AVERAGE(AA4:AA86)</f>
        <v>5.7108433734939759</v>
      </c>
      <c r="AB87">
        <f t="shared" si="14"/>
        <v>22.843373493975903</v>
      </c>
      <c r="AC87">
        <f t="shared" si="14"/>
        <v>6.5783132530120483</v>
      </c>
      <c r="AD87" s="3">
        <f t="shared" si="14"/>
        <v>35.132530120481931</v>
      </c>
      <c r="AE87">
        <f t="shared" ref="AE87:AH87" si="15">AVERAGE(AE4:AE86)</f>
        <v>1.5903614457831325</v>
      </c>
      <c r="AF87">
        <f t="shared" si="15"/>
        <v>2.3855421686746987</v>
      </c>
      <c r="AG87">
        <f t="shared" si="15"/>
        <v>4.9397590361445785</v>
      </c>
      <c r="AH87" s="3">
        <f t="shared" si="15"/>
        <v>8.9156626506024104</v>
      </c>
      <c r="AI87">
        <f t="shared" ref="AI87:AL87" si="16">AVERAGE(AI4:AI86)</f>
        <v>13.036144578313253</v>
      </c>
      <c r="AJ87">
        <f t="shared" si="16"/>
        <v>187.93975903614458</v>
      </c>
      <c r="AK87">
        <f t="shared" si="16"/>
        <v>0.59036144578313254</v>
      </c>
      <c r="AL87">
        <f t="shared" si="16"/>
        <v>201.56626506024097</v>
      </c>
      <c r="AM87">
        <f t="shared" ref="AM87:AP87" si="17">AVERAGE(AM4:AM86)</f>
        <v>5.0602409638554215</v>
      </c>
      <c r="AN87">
        <f t="shared" si="17"/>
        <v>8.8192771084337345</v>
      </c>
      <c r="AO87">
        <f t="shared" si="17"/>
        <v>16.108433734939759</v>
      </c>
      <c r="AP87">
        <f t="shared" si="17"/>
        <v>29.987951807228917</v>
      </c>
    </row>
    <row r="88" spans="1:43" x14ac:dyDescent="0.25">
      <c r="B88" s="2"/>
      <c r="C88" t="s">
        <v>180</v>
      </c>
      <c r="D88">
        <f>STDEV(D4:D86)</f>
        <v>20.15985192749357</v>
      </c>
      <c r="E88">
        <f t="shared" ref="E88:U88" si="18">STDEV(E4:E86)</f>
        <v>7.0823210341855116</v>
      </c>
      <c r="F88">
        <f t="shared" si="18"/>
        <v>3.2499011038548402</v>
      </c>
      <c r="G88">
        <f t="shared" si="18"/>
        <v>24.415831421003098</v>
      </c>
      <c r="I88">
        <f t="shared" si="18"/>
        <v>1.6553637695446306</v>
      </c>
      <c r="J88">
        <f t="shared" si="18"/>
        <v>59.303749994785484</v>
      </c>
      <c r="K88">
        <f t="shared" si="18"/>
        <v>31.328893360801299</v>
      </c>
      <c r="L88">
        <f t="shared" si="18"/>
        <v>4.8635812492773338</v>
      </c>
      <c r="M88">
        <f t="shared" si="18"/>
        <v>320.64228033203386</v>
      </c>
      <c r="O88">
        <f t="shared" si="18"/>
        <v>3.5686459080996555</v>
      </c>
      <c r="P88">
        <f t="shared" si="18"/>
        <v>0</v>
      </c>
      <c r="Q88">
        <f t="shared" si="18"/>
        <v>1.1594835049438397</v>
      </c>
      <c r="R88">
        <f t="shared" si="18"/>
        <v>0.23937915584427613</v>
      </c>
      <c r="S88">
        <f t="shared" si="18"/>
        <v>0.49475652002293141</v>
      </c>
      <c r="U88">
        <f t="shared" si="18"/>
        <v>1.5142578331280112</v>
      </c>
      <c r="W88">
        <f>STDEV(W4:W86)</f>
        <v>20.15985192749357</v>
      </c>
      <c r="X88">
        <f t="shared" ref="X88:Z88" si="19">STDEV(X4:X86)</f>
        <v>59.303749994785484</v>
      </c>
      <c r="Y88">
        <f t="shared" si="19"/>
        <v>0</v>
      </c>
      <c r="Z88" s="3">
        <f t="shared" si="19"/>
        <v>66.274544962757531</v>
      </c>
      <c r="AA88">
        <f t="shared" ref="AA88:AD88" si="20">STDEV(AA4:AA86)</f>
        <v>7.0823210341855116</v>
      </c>
      <c r="AB88">
        <f t="shared" si="20"/>
        <v>31.328893360801299</v>
      </c>
      <c r="AC88">
        <f t="shared" si="20"/>
        <v>1.1594835049438397</v>
      </c>
      <c r="AD88" s="3">
        <f t="shared" si="20"/>
        <v>31.990383876933922</v>
      </c>
      <c r="AE88">
        <f t="shared" ref="AE88:AH88" si="21">STDEV(AE4:AE86)</f>
        <v>3.2499011038548402</v>
      </c>
      <c r="AF88">
        <f t="shared" si="21"/>
        <v>4.8635812492773338</v>
      </c>
      <c r="AG88">
        <f t="shared" si="21"/>
        <v>0.23937915584427613</v>
      </c>
      <c r="AH88" s="3">
        <f t="shared" si="21"/>
        <v>7.7651579841593605</v>
      </c>
      <c r="AI88">
        <f t="shared" ref="AI88:AL88" si="22">STDEV(AI4:AI86)</f>
        <v>24.415831421003098</v>
      </c>
      <c r="AJ88">
        <f t="shared" si="22"/>
        <v>320.64228033203386</v>
      </c>
      <c r="AK88">
        <f t="shared" si="22"/>
        <v>0.49475652002293141</v>
      </c>
      <c r="AL88">
        <f t="shared" si="22"/>
        <v>321.70389327087139</v>
      </c>
      <c r="AM88">
        <f t="shared" ref="AM88:AP88" si="23">STDEV(AM4:AM86)</f>
        <v>1.6553637695446306</v>
      </c>
      <c r="AN88">
        <f t="shared" si="23"/>
        <v>3.5686459080996555</v>
      </c>
      <c r="AO88">
        <f t="shared" si="23"/>
        <v>1.5142578331280112</v>
      </c>
      <c r="AP88">
        <f t="shared" si="23"/>
        <v>3.5112848593503156</v>
      </c>
    </row>
    <row r="89" spans="1:43" x14ac:dyDescent="0.25">
      <c r="B89" s="2"/>
      <c r="C89" t="s">
        <v>12</v>
      </c>
      <c r="D89">
        <f>SUM(D4:D86)</f>
        <v>1501</v>
      </c>
      <c r="E89">
        <f t="shared" ref="E89:U89" si="24">SUM(E4:E86)</f>
        <v>474</v>
      </c>
      <c r="F89">
        <f t="shared" si="24"/>
        <v>132</v>
      </c>
      <c r="G89">
        <f t="shared" si="24"/>
        <v>1082</v>
      </c>
      <c r="H89" s="3">
        <f t="shared" si="24"/>
        <v>3189</v>
      </c>
      <c r="I89">
        <f t="shared" si="24"/>
        <v>420</v>
      </c>
      <c r="J89">
        <f t="shared" si="24"/>
        <v>4501</v>
      </c>
      <c r="K89">
        <f t="shared" si="24"/>
        <v>1896</v>
      </c>
      <c r="L89">
        <f t="shared" si="24"/>
        <v>198</v>
      </c>
      <c r="M89">
        <f t="shared" si="24"/>
        <v>15599</v>
      </c>
      <c r="N89" s="3">
        <f t="shared" si="24"/>
        <v>22194</v>
      </c>
      <c r="O89">
        <f t="shared" si="24"/>
        <v>732</v>
      </c>
      <c r="P89">
        <f t="shared" si="24"/>
        <v>332</v>
      </c>
      <c r="Q89">
        <f t="shared" si="24"/>
        <v>546</v>
      </c>
      <c r="R89">
        <f t="shared" si="24"/>
        <v>410</v>
      </c>
      <c r="S89">
        <f t="shared" si="24"/>
        <v>49</v>
      </c>
      <c r="T89" s="3">
        <f t="shared" si="24"/>
        <v>1337</v>
      </c>
      <c r="U89">
        <f t="shared" si="24"/>
        <v>1337</v>
      </c>
      <c r="W89">
        <f>SUM(W4:W86)</f>
        <v>1501</v>
      </c>
      <c r="X89">
        <f t="shared" ref="X89:Z89" si="25">SUM(X4:X86)</f>
        <v>4501</v>
      </c>
      <c r="Y89">
        <f t="shared" si="25"/>
        <v>332</v>
      </c>
      <c r="Z89" s="3">
        <f t="shared" si="25"/>
        <v>6334</v>
      </c>
      <c r="AA89">
        <f t="shared" ref="AA89:AD89" si="26">SUM(AA4:AA86)</f>
        <v>474</v>
      </c>
      <c r="AB89">
        <f t="shared" si="26"/>
        <v>1896</v>
      </c>
      <c r="AC89">
        <f t="shared" si="26"/>
        <v>546</v>
      </c>
      <c r="AD89" s="3">
        <f t="shared" si="26"/>
        <v>2916</v>
      </c>
      <c r="AE89">
        <f t="shared" ref="AE89:AH89" si="27">SUM(AE4:AE86)</f>
        <v>132</v>
      </c>
      <c r="AF89">
        <f t="shared" si="27"/>
        <v>198</v>
      </c>
      <c r="AG89">
        <f t="shared" si="27"/>
        <v>410</v>
      </c>
      <c r="AH89" s="3">
        <f t="shared" si="27"/>
        <v>740</v>
      </c>
      <c r="AI89">
        <f t="shared" ref="AI89:AL89" si="28">SUM(AI4:AI86)</f>
        <v>1082</v>
      </c>
      <c r="AJ89">
        <f t="shared" si="28"/>
        <v>15599</v>
      </c>
      <c r="AK89">
        <f t="shared" si="28"/>
        <v>49</v>
      </c>
      <c r="AL89">
        <f t="shared" si="28"/>
        <v>16730</v>
      </c>
      <c r="AM89">
        <f t="shared" ref="AM89:AP89" si="29">SUM(AM4:AM86)</f>
        <v>420</v>
      </c>
      <c r="AN89">
        <f t="shared" si="29"/>
        <v>732</v>
      </c>
      <c r="AO89">
        <f t="shared" si="29"/>
        <v>1337</v>
      </c>
      <c r="AP89">
        <f t="shared" si="29"/>
        <v>2489</v>
      </c>
    </row>
    <row r="90" spans="1:43" x14ac:dyDescent="0.25">
      <c r="B90" s="2"/>
    </row>
    <row r="91" spans="1:43" x14ac:dyDescent="0.25">
      <c r="B91" s="2"/>
    </row>
    <row r="92" spans="1:43" x14ac:dyDescent="0.25">
      <c r="B92" s="2"/>
    </row>
    <row r="93" spans="1:43" x14ac:dyDescent="0.25">
      <c r="B93" s="2"/>
    </row>
    <row r="94" spans="1:43" x14ac:dyDescent="0.25">
      <c r="B94" s="2"/>
    </row>
    <row r="95" spans="1:43" x14ac:dyDescent="0.25">
      <c r="B95" s="2"/>
    </row>
  </sheetData>
  <mergeCells count="4">
    <mergeCell ref="D1:U1"/>
    <mergeCell ref="D2:I2"/>
    <mergeCell ref="J2:O2"/>
    <mergeCell ref="P2:U2"/>
  </mergeCells>
  <hyperlinks>
    <hyperlink ref="C7" r:id="rId1"/>
    <hyperlink ref="C8" r:id="rId2"/>
    <hyperlink ref="C9" r:id="rId3"/>
    <hyperlink ref="C11" r:id="rId4"/>
    <hyperlink ref="C14" r:id="rId5"/>
    <hyperlink ref="C16" r:id="rId6"/>
    <hyperlink ref="C25" r:id="rId7"/>
    <hyperlink ref="C26" r:id="rId8"/>
    <hyperlink ref="C27" r:id="rId9"/>
    <hyperlink ref="C28" r:id="rId10"/>
    <hyperlink ref="C30" r:id="rId11"/>
    <hyperlink ref="C37" r:id="rId12"/>
    <hyperlink ref="C69" r:id="rId13"/>
  </hyperlinks>
  <pageMargins left="0.7" right="0.7" top="0.75" bottom="0.75" header="0.51180555555555496" footer="0.51180555555555496"/>
  <pageSetup firstPageNumber="0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0" workbookViewId="0">
      <selection activeCell="D3" sqref="D3"/>
    </sheetView>
  </sheetViews>
  <sheetFormatPr defaultRowHeight="15" x14ac:dyDescent="0.25"/>
  <cols>
    <col min="2" max="2" width="16.42578125" style="3" customWidth="1"/>
    <col min="3" max="3" width="11.140625" style="3" customWidth="1"/>
    <col min="4" max="4" width="9.140625" style="3"/>
  </cols>
  <sheetData>
    <row r="1" spans="1:5" s="3" customFormat="1" x14ac:dyDescent="0.25">
      <c r="A1" s="3" t="s">
        <v>189</v>
      </c>
    </row>
    <row r="2" spans="1:5" x14ac:dyDescent="0.25">
      <c r="B2"/>
      <c r="C2"/>
      <c r="D2"/>
    </row>
    <row r="3" spans="1:5" x14ac:dyDescent="0.25">
      <c r="B3" s="3" t="s">
        <v>186</v>
      </c>
      <c r="C3" s="3" t="s">
        <v>187</v>
      </c>
      <c r="D3" s="3" t="s">
        <v>188</v>
      </c>
      <c r="E3" s="3" t="s">
        <v>192</v>
      </c>
    </row>
    <row r="4" spans="1:5" x14ac:dyDescent="0.25">
      <c r="B4" s="3">
        <v>96</v>
      </c>
      <c r="C4" s="3">
        <v>272</v>
      </c>
      <c r="D4" s="3">
        <v>16</v>
      </c>
      <c r="E4">
        <f>SUM(B4:D4)</f>
        <v>384</v>
      </c>
    </row>
    <row r="5" spans="1:5" x14ac:dyDescent="0.25">
      <c r="B5" s="3">
        <v>9</v>
      </c>
      <c r="C5" s="3">
        <v>351</v>
      </c>
      <c r="D5" s="3">
        <v>16</v>
      </c>
      <c r="E5">
        <f t="shared" ref="E5:E68" si="0">SUM(B5:D5)</f>
        <v>376</v>
      </c>
    </row>
    <row r="6" spans="1:5" x14ac:dyDescent="0.25">
      <c r="B6" s="3">
        <v>13</v>
      </c>
      <c r="C6" s="3">
        <v>40</v>
      </c>
      <c r="D6" s="3">
        <v>16</v>
      </c>
      <c r="E6">
        <f t="shared" si="0"/>
        <v>69</v>
      </c>
    </row>
    <row r="7" spans="1:5" x14ac:dyDescent="0.25">
      <c r="B7" s="3">
        <v>8</v>
      </c>
      <c r="C7" s="3">
        <v>942</v>
      </c>
      <c r="D7" s="3">
        <v>16</v>
      </c>
      <c r="E7">
        <f t="shared" si="0"/>
        <v>966</v>
      </c>
    </row>
    <row r="8" spans="1:5" x14ac:dyDescent="0.25">
      <c r="B8" s="3">
        <v>107</v>
      </c>
      <c r="C8" s="3">
        <v>108</v>
      </c>
      <c r="D8" s="3">
        <v>15</v>
      </c>
      <c r="E8">
        <f t="shared" si="0"/>
        <v>230</v>
      </c>
    </row>
    <row r="9" spans="1:5" x14ac:dyDescent="0.25">
      <c r="B9" s="3">
        <v>20</v>
      </c>
      <c r="C9" s="3">
        <v>799</v>
      </c>
      <c r="D9" s="3">
        <v>14</v>
      </c>
      <c r="E9">
        <f t="shared" si="0"/>
        <v>833</v>
      </c>
    </row>
    <row r="10" spans="1:5" x14ac:dyDescent="0.25">
      <c r="B10" s="3">
        <v>9</v>
      </c>
      <c r="C10" s="3">
        <v>28</v>
      </c>
      <c r="D10" s="3">
        <v>16</v>
      </c>
      <c r="E10">
        <f t="shared" si="0"/>
        <v>53</v>
      </c>
    </row>
    <row r="11" spans="1:5" x14ac:dyDescent="0.25">
      <c r="B11" s="3">
        <v>1</v>
      </c>
      <c r="C11" s="3">
        <v>357</v>
      </c>
      <c r="D11" s="3">
        <v>18</v>
      </c>
      <c r="E11">
        <f t="shared" si="0"/>
        <v>376</v>
      </c>
    </row>
    <row r="12" spans="1:5" x14ac:dyDescent="0.25">
      <c r="B12" s="3">
        <v>30</v>
      </c>
      <c r="C12" s="3">
        <v>104</v>
      </c>
      <c r="D12" s="3">
        <v>17</v>
      </c>
      <c r="E12">
        <f t="shared" si="0"/>
        <v>151</v>
      </c>
    </row>
    <row r="13" spans="1:5" x14ac:dyDescent="0.25">
      <c r="B13" s="3">
        <v>28</v>
      </c>
      <c r="C13" s="3">
        <v>241</v>
      </c>
      <c r="D13" s="3">
        <v>17</v>
      </c>
      <c r="E13">
        <f t="shared" si="0"/>
        <v>286</v>
      </c>
    </row>
    <row r="14" spans="1:5" x14ac:dyDescent="0.25">
      <c r="B14" s="3">
        <v>10</v>
      </c>
      <c r="C14" s="3">
        <v>12</v>
      </c>
      <c r="D14" s="3">
        <v>17</v>
      </c>
      <c r="E14">
        <f t="shared" si="0"/>
        <v>39</v>
      </c>
    </row>
    <row r="15" spans="1:5" x14ac:dyDescent="0.25">
      <c r="B15" s="3">
        <v>78</v>
      </c>
      <c r="C15" s="3">
        <v>96</v>
      </c>
      <c r="D15" s="3">
        <v>17</v>
      </c>
      <c r="E15">
        <f t="shared" si="0"/>
        <v>191</v>
      </c>
    </row>
    <row r="16" spans="1:5" x14ac:dyDescent="0.25">
      <c r="B16" s="3">
        <v>18</v>
      </c>
      <c r="C16" s="3">
        <v>782</v>
      </c>
      <c r="D16" s="3">
        <v>14</v>
      </c>
      <c r="E16">
        <f t="shared" si="0"/>
        <v>814</v>
      </c>
    </row>
    <row r="17" spans="2:5" x14ac:dyDescent="0.25">
      <c r="B17" s="3">
        <v>6</v>
      </c>
      <c r="C17" s="3">
        <v>1</v>
      </c>
      <c r="D17" s="3">
        <v>17</v>
      </c>
      <c r="E17">
        <f t="shared" si="0"/>
        <v>24</v>
      </c>
    </row>
    <row r="18" spans="2:5" x14ac:dyDescent="0.25">
      <c r="B18" s="3">
        <v>58</v>
      </c>
      <c r="C18" s="3">
        <v>333</v>
      </c>
      <c r="D18" s="3">
        <v>18</v>
      </c>
      <c r="E18">
        <f t="shared" si="0"/>
        <v>409</v>
      </c>
    </row>
    <row r="19" spans="2:5" x14ac:dyDescent="0.25">
      <c r="B19" s="3">
        <v>64</v>
      </c>
      <c r="C19" s="3">
        <v>676</v>
      </c>
      <c r="D19" s="3">
        <v>13</v>
      </c>
      <c r="E19">
        <f t="shared" si="0"/>
        <v>753</v>
      </c>
    </row>
    <row r="20" spans="2:5" x14ac:dyDescent="0.25">
      <c r="B20" s="3">
        <v>15</v>
      </c>
      <c r="C20" s="3">
        <v>60</v>
      </c>
      <c r="D20" s="3">
        <v>14</v>
      </c>
      <c r="E20">
        <f t="shared" si="0"/>
        <v>89</v>
      </c>
    </row>
    <row r="21" spans="2:5" x14ac:dyDescent="0.25">
      <c r="B21" s="3">
        <v>79</v>
      </c>
      <c r="C21" s="3">
        <v>271</v>
      </c>
      <c r="D21" s="3">
        <v>14</v>
      </c>
      <c r="E21">
        <f t="shared" si="0"/>
        <v>364</v>
      </c>
    </row>
    <row r="22" spans="2:5" x14ac:dyDescent="0.25">
      <c r="B22" s="3">
        <v>61</v>
      </c>
      <c r="C22" s="3">
        <v>226</v>
      </c>
      <c r="D22" s="3">
        <v>17</v>
      </c>
      <c r="E22">
        <f t="shared" si="0"/>
        <v>304</v>
      </c>
    </row>
    <row r="23" spans="2:5" x14ac:dyDescent="0.25">
      <c r="B23" s="3">
        <v>58</v>
      </c>
      <c r="C23" s="3">
        <v>1155</v>
      </c>
      <c r="D23" s="3">
        <v>15</v>
      </c>
      <c r="E23">
        <f t="shared" si="0"/>
        <v>1228</v>
      </c>
    </row>
    <row r="24" spans="2:5" x14ac:dyDescent="0.25">
      <c r="B24" s="3">
        <v>8</v>
      </c>
      <c r="C24" s="3">
        <v>61</v>
      </c>
      <c r="D24" s="3">
        <v>16</v>
      </c>
      <c r="E24">
        <f t="shared" si="0"/>
        <v>85</v>
      </c>
    </row>
    <row r="25" spans="2:5" x14ac:dyDescent="0.25">
      <c r="B25" s="3">
        <v>74</v>
      </c>
      <c r="C25" s="3">
        <v>293</v>
      </c>
      <c r="D25" s="3">
        <v>15</v>
      </c>
      <c r="E25">
        <f t="shared" si="0"/>
        <v>382</v>
      </c>
    </row>
    <row r="26" spans="2:5" x14ac:dyDescent="0.25">
      <c r="B26" s="3">
        <v>111</v>
      </c>
      <c r="C26" s="3">
        <v>108</v>
      </c>
      <c r="D26" s="3">
        <v>15</v>
      </c>
      <c r="E26">
        <f t="shared" si="0"/>
        <v>234</v>
      </c>
    </row>
    <row r="27" spans="2:5" x14ac:dyDescent="0.25">
      <c r="B27" s="3">
        <v>28</v>
      </c>
      <c r="C27" s="3">
        <v>61</v>
      </c>
      <c r="D27" s="3">
        <v>15</v>
      </c>
      <c r="E27">
        <f t="shared" si="0"/>
        <v>104</v>
      </c>
    </row>
    <row r="28" spans="2:5" x14ac:dyDescent="0.25">
      <c r="B28" s="3">
        <v>78</v>
      </c>
      <c r="C28" s="3">
        <v>142</v>
      </c>
      <c r="D28" s="3">
        <v>15</v>
      </c>
      <c r="E28">
        <f t="shared" si="0"/>
        <v>235</v>
      </c>
    </row>
    <row r="29" spans="2:5" x14ac:dyDescent="0.25">
      <c r="B29" s="3">
        <v>116</v>
      </c>
      <c r="C29" s="3">
        <v>1050</v>
      </c>
      <c r="D29" s="3">
        <v>14</v>
      </c>
      <c r="E29">
        <f t="shared" si="0"/>
        <v>1180</v>
      </c>
    </row>
    <row r="30" spans="2:5" x14ac:dyDescent="0.25">
      <c r="B30" s="3">
        <v>3</v>
      </c>
      <c r="C30" s="3">
        <v>1</v>
      </c>
      <c r="D30" s="3">
        <v>18</v>
      </c>
      <c r="E30">
        <f t="shared" si="0"/>
        <v>22</v>
      </c>
    </row>
    <row r="31" spans="2:5" x14ac:dyDescent="0.25">
      <c r="B31" s="3">
        <v>29</v>
      </c>
      <c r="C31" s="3">
        <v>1173</v>
      </c>
      <c r="D31" s="3">
        <v>14</v>
      </c>
      <c r="E31">
        <f t="shared" si="0"/>
        <v>1216</v>
      </c>
    </row>
    <row r="32" spans="2:5" x14ac:dyDescent="0.25">
      <c r="B32" s="3">
        <v>25</v>
      </c>
      <c r="C32" s="3">
        <v>168</v>
      </c>
      <c r="D32" s="3">
        <v>16</v>
      </c>
      <c r="E32">
        <f t="shared" si="0"/>
        <v>209</v>
      </c>
    </row>
    <row r="33" spans="2:5" x14ac:dyDescent="0.25">
      <c r="B33" s="3">
        <v>42</v>
      </c>
      <c r="C33" s="3">
        <v>155</v>
      </c>
      <c r="D33" s="3">
        <v>14</v>
      </c>
      <c r="E33">
        <f t="shared" si="0"/>
        <v>211</v>
      </c>
    </row>
    <row r="34" spans="2:5" x14ac:dyDescent="0.25">
      <c r="B34" s="3">
        <v>45</v>
      </c>
      <c r="C34" s="3">
        <v>163</v>
      </c>
      <c r="D34" s="3">
        <v>15</v>
      </c>
      <c r="E34">
        <f t="shared" si="0"/>
        <v>223</v>
      </c>
    </row>
    <row r="35" spans="2:5" x14ac:dyDescent="0.25">
      <c r="B35" s="3">
        <v>5</v>
      </c>
      <c r="C35" s="3">
        <v>286</v>
      </c>
      <c r="D35" s="3">
        <v>15</v>
      </c>
      <c r="E35">
        <f t="shared" si="0"/>
        <v>306</v>
      </c>
    </row>
    <row r="36" spans="2:5" x14ac:dyDescent="0.25">
      <c r="B36" s="3">
        <v>20</v>
      </c>
      <c r="C36" s="3">
        <v>38</v>
      </c>
      <c r="D36" s="3">
        <v>18</v>
      </c>
      <c r="E36">
        <f t="shared" si="0"/>
        <v>76</v>
      </c>
    </row>
    <row r="37" spans="2:5" x14ac:dyDescent="0.25">
      <c r="B37" s="3">
        <v>37</v>
      </c>
      <c r="C37" s="3">
        <v>64</v>
      </c>
      <c r="D37" s="3">
        <v>16</v>
      </c>
      <c r="E37">
        <f t="shared" si="0"/>
        <v>117</v>
      </c>
    </row>
    <row r="38" spans="2:5" x14ac:dyDescent="0.25">
      <c r="B38" s="3">
        <v>12</v>
      </c>
      <c r="C38" s="3">
        <v>30</v>
      </c>
      <c r="D38" s="3">
        <v>17</v>
      </c>
      <c r="E38">
        <f t="shared" si="0"/>
        <v>59</v>
      </c>
    </row>
    <row r="39" spans="2:5" x14ac:dyDescent="0.25">
      <c r="B39" s="3">
        <v>47</v>
      </c>
      <c r="C39" s="3">
        <v>203</v>
      </c>
      <c r="D39" s="3">
        <v>12</v>
      </c>
      <c r="E39">
        <f t="shared" si="0"/>
        <v>262</v>
      </c>
    </row>
    <row r="40" spans="2:5" x14ac:dyDescent="0.25">
      <c r="B40" s="3">
        <v>1</v>
      </c>
      <c r="C40" s="3">
        <v>2</v>
      </c>
      <c r="D40" s="3">
        <v>19</v>
      </c>
      <c r="E40">
        <f t="shared" si="0"/>
        <v>22</v>
      </c>
    </row>
    <row r="41" spans="2:5" x14ac:dyDescent="0.25">
      <c r="B41" s="3">
        <v>30</v>
      </c>
      <c r="C41" s="3">
        <v>1206</v>
      </c>
      <c r="D41" s="3">
        <v>14</v>
      </c>
      <c r="E41">
        <f t="shared" si="0"/>
        <v>1250</v>
      </c>
    </row>
    <row r="42" spans="2:5" x14ac:dyDescent="0.25">
      <c r="B42" s="3">
        <v>102</v>
      </c>
      <c r="C42" s="3">
        <v>266</v>
      </c>
      <c r="D42" s="3">
        <v>15</v>
      </c>
      <c r="E42">
        <f t="shared" si="0"/>
        <v>383</v>
      </c>
    </row>
    <row r="43" spans="2:5" x14ac:dyDescent="0.25">
      <c r="B43" s="3">
        <v>11</v>
      </c>
      <c r="C43" s="3">
        <v>20</v>
      </c>
      <c r="D43" s="3">
        <v>18</v>
      </c>
      <c r="E43">
        <f t="shared" si="0"/>
        <v>49</v>
      </c>
    </row>
    <row r="44" spans="2:5" x14ac:dyDescent="0.25">
      <c r="B44" s="3">
        <v>24</v>
      </c>
      <c r="C44" s="3">
        <v>64</v>
      </c>
      <c r="D44" s="3">
        <v>18</v>
      </c>
      <c r="E44">
        <f t="shared" si="0"/>
        <v>106</v>
      </c>
    </row>
    <row r="45" spans="2:5" x14ac:dyDescent="0.25">
      <c r="B45" s="3">
        <v>4</v>
      </c>
      <c r="C45" s="3">
        <v>1</v>
      </c>
      <c r="D45" s="3">
        <v>17</v>
      </c>
      <c r="E45">
        <f t="shared" si="0"/>
        <v>22</v>
      </c>
    </row>
    <row r="46" spans="2:5" x14ac:dyDescent="0.25">
      <c r="B46" s="3">
        <v>9</v>
      </c>
      <c r="C46" s="3">
        <v>151</v>
      </c>
      <c r="D46" s="3">
        <v>17</v>
      </c>
      <c r="E46">
        <f t="shared" si="0"/>
        <v>177</v>
      </c>
    </row>
    <row r="47" spans="2:5" x14ac:dyDescent="0.25">
      <c r="B47" s="3">
        <v>34</v>
      </c>
      <c r="C47" s="3">
        <v>21</v>
      </c>
      <c r="D47" s="3">
        <v>18</v>
      </c>
      <c r="E47">
        <f t="shared" si="0"/>
        <v>73</v>
      </c>
    </row>
    <row r="48" spans="2:5" x14ac:dyDescent="0.25">
      <c r="B48" s="3">
        <v>53</v>
      </c>
      <c r="C48" s="3">
        <v>78</v>
      </c>
      <c r="D48" s="3">
        <v>17</v>
      </c>
      <c r="E48">
        <f t="shared" si="0"/>
        <v>148</v>
      </c>
    </row>
    <row r="49" spans="2:5" x14ac:dyDescent="0.25">
      <c r="B49" s="3">
        <v>12</v>
      </c>
      <c r="C49" s="3">
        <v>46</v>
      </c>
      <c r="D49" s="3">
        <v>16</v>
      </c>
      <c r="E49">
        <f t="shared" si="0"/>
        <v>74</v>
      </c>
    </row>
    <row r="50" spans="2:5" x14ac:dyDescent="0.25">
      <c r="B50" s="3">
        <v>37</v>
      </c>
      <c r="C50" s="3">
        <v>446</v>
      </c>
      <c r="D50" s="3">
        <v>16</v>
      </c>
      <c r="E50">
        <f t="shared" si="0"/>
        <v>499</v>
      </c>
    </row>
    <row r="51" spans="2:5" x14ac:dyDescent="0.25">
      <c r="B51" s="3">
        <v>63</v>
      </c>
      <c r="C51" s="3">
        <v>680</v>
      </c>
      <c r="D51" s="3">
        <v>13</v>
      </c>
      <c r="E51">
        <f t="shared" si="0"/>
        <v>756</v>
      </c>
    </row>
    <row r="52" spans="2:5" x14ac:dyDescent="0.25">
      <c r="B52" s="3">
        <v>2</v>
      </c>
      <c r="C52" s="3">
        <v>58</v>
      </c>
      <c r="D52" s="3">
        <v>17</v>
      </c>
      <c r="E52">
        <f t="shared" si="0"/>
        <v>77</v>
      </c>
    </row>
    <row r="53" spans="2:5" x14ac:dyDescent="0.25">
      <c r="B53" s="3">
        <v>11</v>
      </c>
      <c r="C53" s="3">
        <v>26</v>
      </c>
      <c r="D53" s="3">
        <v>15</v>
      </c>
      <c r="E53">
        <f t="shared" si="0"/>
        <v>52</v>
      </c>
    </row>
    <row r="54" spans="2:5" x14ac:dyDescent="0.25">
      <c r="B54" s="3">
        <v>47</v>
      </c>
      <c r="C54" s="3">
        <v>71</v>
      </c>
      <c r="D54" s="3">
        <v>16</v>
      </c>
      <c r="E54">
        <f t="shared" si="0"/>
        <v>134</v>
      </c>
    </row>
    <row r="55" spans="2:5" x14ac:dyDescent="0.25">
      <c r="B55" s="3">
        <v>30</v>
      </c>
      <c r="C55" s="3">
        <v>360</v>
      </c>
      <c r="D55" s="3">
        <v>16</v>
      </c>
      <c r="E55">
        <f t="shared" si="0"/>
        <v>406</v>
      </c>
    </row>
    <row r="56" spans="2:5" x14ac:dyDescent="0.25">
      <c r="B56" s="3">
        <v>3</v>
      </c>
      <c r="C56" s="3">
        <v>61</v>
      </c>
      <c r="D56" s="3">
        <v>17</v>
      </c>
      <c r="E56">
        <f t="shared" si="0"/>
        <v>81</v>
      </c>
    </row>
    <row r="57" spans="2:5" x14ac:dyDescent="0.25">
      <c r="B57" s="3">
        <v>22</v>
      </c>
      <c r="C57" s="3">
        <v>696</v>
      </c>
      <c r="D57" s="3">
        <v>18</v>
      </c>
      <c r="E57">
        <f t="shared" si="0"/>
        <v>736</v>
      </c>
    </row>
    <row r="58" spans="2:5" x14ac:dyDescent="0.25">
      <c r="B58" s="3">
        <v>10</v>
      </c>
      <c r="C58" s="3">
        <v>142</v>
      </c>
      <c r="D58" s="3">
        <v>16</v>
      </c>
      <c r="E58">
        <f t="shared" si="0"/>
        <v>168</v>
      </c>
    </row>
    <row r="59" spans="2:5" x14ac:dyDescent="0.25">
      <c r="B59" s="3">
        <v>3</v>
      </c>
      <c r="C59" s="3">
        <v>97</v>
      </c>
      <c r="D59" s="3">
        <v>18</v>
      </c>
      <c r="E59">
        <f t="shared" si="0"/>
        <v>118</v>
      </c>
    </row>
    <row r="60" spans="2:5" x14ac:dyDescent="0.25">
      <c r="B60" s="3">
        <v>47</v>
      </c>
      <c r="C60" s="3">
        <v>204</v>
      </c>
      <c r="D60" s="3">
        <v>16</v>
      </c>
      <c r="E60">
        <f t="shared" si="0"/>
        <v>267</v>
      </c>
    </row>
    <row r="61" spans="2:5" x14ac:dyDescent="0.25">
      <c r="B61" s="3">
        <v>29</v>
      </c>
      <c r="C61" s="3">
        <v>695</v>
      </c>
      <c r="D61" s="3">
        <v>17</v>
      </c>
      <c r="E61">
        <f t="shared" si="0"/>
        <v>741</v>
      </c>
    </row>
    <row r="62" spans="2:5" x14ac:dyDescent="0.25">
      <c r="B62" s="3">
        <v>29</v>
      </c>
      <c r="C62" s="3">
        <v>695</v>
      </c>
      <c r="D62" s="3">
        <v>17</v>
      </c>
      <c r="E62">
        <f t="shared" si="0"/>
        <v>741</v>
      </c>
    </row>
    <row r="63" spans="2:5" x14ac:dyDescent="0.25">
      <c r="B63" s="3">
        <v>38</v>
      </c>
      <c r="C63" s="3">
        <v>60</v>
      </c>
      <c r="D63" s="3">
        <v>17</v>
      </c>
      <c r="E63">
        <f t="shared" si="0"/>
        <v>115</v>
      </c>
    </row>
    <row r="64" spans="2:5" x14ac:dyDescent="0.25">
      <c r="B64" s="3">
        <v>10</v>
      </c>
      <c r="C64" s="3">
        <v>149</v>
      </c>
      <c r="D64" s="3">
        <v>16</v>
      </c>
      <c r="E64">
        <f t="shared" si="0"/>
        <v>175</v>
      </c>
    </row>
    <row r="65" spans="2:5" x14ac:dyDescent="0.25">
      <c r="B65" s="3">
        <v>30</v>
      </c>
      <c r="C65" s="3">
        <v>189</v>
      </c>
      <c r="D65" s="3">
        <v>17</v>
      </c>
      <c r="E65">
        <f t="shared" si="0"/>
        <v>236</v>
      </c>
    </row>
    <row r="66" spans="2:5" x14ac:dyDescent="0.25">
      <c r="B66" s="3">
        <v>36</v>
      </c>
      <c r="C66" s="3">
        <v>1381</v>
      </c>
      <c r="D66" s="3">
        <v>13</v>
      </c>
      <c r="E66">
        <f t="shared" si="0"/>
        <v>1430</v>
      </c>
    </row>
    <row r="67" spans="2:5" x14ac:dyDescent="0.25">
      <c r="B67" s="3">
        <v>11</v>
      </c>
      <c r="C67" s="3">
        <v>142</v>
      </c>
      <c r="D67" s="3">
        <v>17</v>
      </c>
      <c r="E67">
        <f t="shared" si="0"/>
        <v>170</v>
      </c>
    </row>
    <row r="68" spans="2:5" x14ac:dyDescent="0.25">
      <c r="B68" s="3">
        <v>63</v>
      </c>
      <c r="C68" s="3">
        <v>73</v>
      </c>
      <c r="D68" s="3">
        <v>16</v>
      </c>
      <c r="E68">
        <f t="shared" si="0"/>
        <v>152</v>
      </c>
    </row>
    <row r="69" spans="2:5" x14ac:dyDescent="0.25">
      <c r="B69" s="3">
        <v>11</v>
      </c>
      <c r="C69" s="3">
        <v>852</v>
      </c>
      <c r="D69" s="3">
        <v>17</v>
      </c>
      <c r="E69">
        <f t="shared" ref="E69:E86" si="1">SUM(B69:D69)</f>
        <v>880</v>
      </c>
    </row>
    <row r="70" spans="2:5" x14ac:dyDescent="0.25">
      <c r="B70" s="3">
        <v>26</v>
      </c>
      <c r="C70" s="3">
        <v>176</v>
      </c>
      <c r="D70" s="3">
        <v>18</v>
      </c>
      <c r="E70">
        <f t="shared" si="1"/>
        <v>220</v>
      </c>
    </row>
    <row r="71" spans="2:5" x14ac:dyDescent="0.25">
      <c r="B71" s="3">
        <v>46</v>
      </c>
      <c r="C71" s="3">
        <v>220</v>
      </c>
      <c r="D71" s="3">
        <v>14</v>
      </c>
      <c r="E71">
        <f t="shared" si="1"/>
        <v>280</v>
      </c>
    </row>
    <row r="72" spans="2:5" x14ac:dyDescent="0.25">
      <c r="B72" s="3">
        <v>63</v>
      </c>
      <c r="C72" s="3">
        <v>73</v>
      </c>
      <c r="D72" s="3">
        <v>16</v>
      </c>
      <c r="E72">
        <f t="shared" si="1"/>
        <v>152</v>
      </c>
    </row>
    <row r="73" spans="2:5" x14ac:dyDescent="0.25">
      <c r="B73" s="3">
        <v>71</v>
      </c>
      <c r="C73" s="3">
        <v>144</v>
      </c>
      <c r="D73" s="3">
        <v>17</v>
      </c>
      <c r="E73">
        <f t="shared" si="1"/>
        <v>232</v>
      </c>
    </row>
    <row r="74" spans="2:5" x14ac:dyDescent="0.25">
      <c r="B74" s="3">
        <v>15</v>
      </c>
      <c r="C74" s="3">
        <v>77</v>
      </c>
      <c r="D74" s="3">
        <v>17</v>
      </c>
      <c r="E74">
        <f t="shared" si="1"/>
        <v>109</v>
      </c>
    </row>
    <row r="75" spans="2:5" x14ac:dyDescent="0.25">
      <c r="B75" s="3">
        <v>95</v>
      </c>
      <c r="C75" s="3">
        <v>22</v>
      </c>
      <c r="D75" s="3">
        <v>17</v>
      </c>
      <c r="E75">
        <f t="shared" si="1"/>
        <v>134</v>
      </c>
    </row>
    <row r="76" spans="2:5" x14ac:dyDescent="0.25">
      <c r="B76" s="3">
        <v>48</v>
      </c>
      <c r="C76" s="3">
        <v>475</v>
      </c>
      <c r="D76" s="3">
        <v>14</v>
      </c>
      <c r="E76">
        <f t="shared" si="1"/>
        <v>537</v>
      </c>
    </row>
    <row r="77" spans="2:5" x14ac:dyDescent="0.25">
      <c r="B77" s="3">
        <v>51</v>
      </c>
      <c r="C77" s="3">
        <v>68</v>
      </c>
      <c r="D77" s="3">
        <v>15</v>
      </c>
      <c r="E77">
        <f t="shared" si="1"/>
        <v>134</v>
      </c>
    </row>
    <row r="78" spans="2:5" x14ac:dyDescent="0.25">
      <c r="B78" s="3">
        <v>28</v>
      </c>
      <c r="C78" s="3">
        <v>188</v>
      </c>
      <c r="D78" s="3">
        <v>18</v>
      </c>
      <c r="E78">
        <f t="shared" si="1"/>
        <v>234</v>
      </c>
    </row>
    <row r="79" spans="2:5" x14ac:dyDescent="0.25">
      <c r="B79" s="3">
        <v>32</v>
      </c>
      <c r="C79" s="3">
        <v>222</v>
      </c>
      <c r="D79" s="3">
        <v>16</v>
      </c>
      <c r="E79">
        <f t="shared" si="1"/>
        <v>270</v>
      </c>
    </row>
    <row r="80" spans="2:5" x14ac:dyDescent="0.25">
      <c r="B80" s="3">
        <v>244</v>
      </c>
      <c r="C80" s="3">
        <v>89</v>
      </c>
      <c r="D80" s="3">
        <v>18</v>
      </c>
      <c r="E80">
        <f t="shared" si="1"/>
        <v>351</v>
      </c>
    </row>
    <row r="81" spans="1:5" x14ac:dyDescent="0.25">
      <c r="B81" s="3">
        <v>144</v>
      </c>
      <c r="C81" s="3">
        <v>131</v>
      </c>
      <c r="D81" s="3">
        <v>18</v>
      </c>
      <c r="E81">
        <f t="shared" si="1"/>
        <v>293</v>
      </c>
    </row>
    <row r="82" spans="1:5" x14ac:dyDescent="0.25">
      <c r="B82" s="3">
        <v>4</v>
      </c>
      <c r="C82" s="3">
        <v>2</v>
      </c>
      <c r="D82" s="3">
        <v>17</v>
      </c>
      <c r="E82">
        <f t="shared" si="1"/>
        <v>23</v>
      </c>
    </row>
    <row r="83" spans="1:5" x14ac:dyDescent="0.25">
      <c r="B83" s="3">
        <v>11</v>
      </c>
      <c r="C83" s="3">
        <v>47</v>
      </c>
      <c r="D83" s="3">
        <v>18</v>
      </c>
      <c r="E83">
        <f t="shared" si="1"/>
        <v>76</v>
      </c>
    </row>
    <row r="84" spans="1:5" x14ac:dyDescent="0.25">
      <c r="B84" s="3">
        <v>19</v>
      </c>
      <c r="C84" s="3">
        <v>180</v>
      </c>
      <c r="D84" s="3">
        <v>14</v>
      </c>
      <c r="E84">
        <f t="shared" si="1"/>
        <v>213</v>
      </c>
    </row>
    <row r="85" spans="1:5" x14ac:dyDescent="0.25">
      <c r="B85" s="3">
        <v>20</v>
      </c>
      <c r="C85" s="3">
        <v>101</v>
      </c>
      <c r="D85" s="3">
        <v>18</v>
      </c>
      <c r="E85">
        <f t="shared" si="1"/>
        <v>139</v>
      </c>
    </row>
    <row r="86" spans="1:5" x14ac:dyDescent="0.25">
      <c r="B86" s="3">
        <v>12</v>
      </c>
      <c r="C86" s="3">
        <v>197</v>
      </c>
      <c r="D86" s="3">
        <v>16</v>
      </c>
      <c r="E86">
        <f t="shared" si="1"/>
        <v>225</v>
      </c>
    </row>
    <row r="87" spans="1:5" x14ac:dyDescent="0.25">
      <c r="A87" t="s">
        <v>191</v>
      </c>
      <c r="B87" s="3">
        <f>AVERAGE(B4:B86)</f>
        <v>38.421686746987952</v>
      </c>
      <c r="C87" s="3">
        <f t="shared" ref="C87:E87" si="2">AVERAGE(C4:C86)</f>
        <v>267.39759036144579</v>
      </c>
      <c r="D87" s="3">
        <f t="shared" si="2"/>
        <v>16.108433734939759</v>
      </c>
      <c r="E87" s="3">
        <f t="shared" si="2"/>
        <v>321.92771084337352</v>
      </c>
    </row>
    <row r="88" spans="1:5" x14ac:dyDescent="0.25">
      <c r="A88" t="s">
        <v>180</v>
      </c>
      <c r="B88" s="3">
        <f>STDEV(B4:B86)</f>
        <v>38.583492136053096</v>
      </c>
      <c r="C88" s="3">
        <f t="shared" ref="C88:E88" si="3">STDEV(C4:C86)</f>
        <v>323.91375469703001</v>
      </c>
      <c r="D88" s="3">
        <f t="shared" si="3"/>
        <v>1.5142578331280112</v>
      </c>
      <c r="E88" s="3">
        <f t="shared" si="3"/>
        <v>327.48210836000698</v>
      </c>
    </row>
    <row r="89" spans="1:5" x14ac:dyDescent="0.25">
      <c r="A89" t="s">
        <v>190</v>
      </c>
      <c r="B89" s="3">
        <f t="shared" ref="B89:E89" si="4">SUM(B4:B86)</f>
        <v>3189</v>
      </c>
      <c r="C89" s="3">
        <f t="shared" si="4"/>
        <v>22194</v>
      </c>
      <c r="D89" s="3">
        <f t="shared" si="4"/>
        <v>1337</v>
      </c>
      <c r="E89" s="3">
        <f t="shared" si="4"/>
        <v>26720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csc2</dc:creator>
  <dc:description/>
  <cp:lastModifiedBy>csc2</cp:lastModifiedBy>
  <cp:revision>8</cp:revision>
  <dcterms:created xsi:type="dcterms:W3CDTF">2017-03-14T12:38:35Z</dcterms:created>
  <dcterms:modified xsi:type="dcterms:W3CDTF">2017-07-14T10:48:03Z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