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wy-my.sharepoint.com/personal/mhossa11_uwyo_edu/Documents/Projects/EPSCoR fund tracking Project 041125/Accurate Data 04162025/NASA/"/>
    </mc:Choice>
  </mc:AlternateContent>
  <xr:revisionPtr revIDLastSave="0" documentId="8_{8307098C-61E8-4AAA-98C5-DD1895C9B82C}" xr6:coauthVersionLast="47" xr6:coauthVersionMax="47" xr10:uidLastSave="{00000000-0000-0000-0000-000000000000}"/>
  <bookViews>
    <workbookView xWindow="0" yWindow="800" windowWidth="19200" windowHeight="10480" xr2:uid="{00000000-000D-0000-FFFF-FFFF00000000}"/>
  </bookViews>
  <sheets>
    <sheet name="EPSC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<sst xmlns="http://schemas.openxmlformats.org/spreadsheetml/2006/main" count="84" uniqueCount="63">
  <si>
    <t>Agency</t>
  </si>
  <si>
    <t>Total Award</t>
  </si>
  <si>
    <t>UW EPSCoR-IDeA Funding</t>
  </si>
  <si>
    <r>
      <t>80NSSC22M0053</t>
    </r>
    <r>
      <rPr>
        <sz val="11"/>
        <rFont val="Times New Roman"/>
        <family val="1"/>
      </rPr>
      <t xml:space="preserve"> </t>
    </r>
  </si>
  <si>
    <t>80NSSC22M0259</t>
  </si>
  <si>
    <t>NASA EPSCoR R3 - Oakey</t>
  </si>
  <si>
    <t>80NSSC23M0097</t>
  </si>
  <si>
    <t>231524A0001</t>
  </si>
  <si>
    <t>NASA EPSCoR NOFO - McCoy</t>
  </si>
  <si>
    <t>80NSSC23M0171</t>
  </si>
  <si>
    <t>231874A0001</t>
  </si>
  <si>
    <t>NASA EPSCoR R3 - Madson</t>
  </si>
  <si>
    <t>80NSSC23M0170</t>
  </si>
  <si>
    <t>231878A0001</t>
  </si>
  <si>
    <t>NASA EPSCoR R3 - Zhou</t>
  </si>
  <si>
    <t>80NSSC24M0162</t>
  </si>
  <si>
    <t>240723A0001</t>
  </si>
  <si>
    <t>NASA EPSCoR R3 - JJ Chen</t>
  </si>
  <si>
    <t>Award #</t>
  </si>
  <si>
    <t>NASA</t>
  </si>
  <si>
    <t>UW Acct #</t>
  </si>
  <si>
    <t>Award Type</t>
  </si>
  <si>
    <t>Funding in FY 24</t>
  </si>
  <si>
    <t>DOE</t>
  </si>
  <si>
    <t>DOE EPSCoR Research Implemetation - McCoy</t>
  </si>
  <si>
    <t>231827A0001</t>
  </si>
  <si>
    <t>Award Period</t>
  </si>
  <si>
    <t>9/2023 - 8/2025</t>
  </si>
  <si>
    <t>9-1/2022 - 8-31/2025</t>
  </si>
  <si>
    <t>6/1/2023-5/31/26</t>
  </si>
  <si>
    <t>7/6/2023-7/5/2025</t>
  </si>
  <si>
    <t>9/1/2024-8/30/2025</t>
  </si>
  <si>
    <t>9-1-2022 - 8-31-2027</t>
  </si>
  <si>
    <t>DEPSCoR</t>
  </si>
  <si>
    <t>None</t>
  </si>
  <si>
    <t>USDA</t>
  </si>
  <si>
    <t>NSF</t>
  </si>
  <si>
    <t>NIH</t>
  </si>
  <si>
    <t>NIH INBRE</t>
  </si>
  <si>
    <t>NIH COBRE - Sensory Biology Center</t>
  </si>
  <si>
    <t>2022-2027</t>
  </si>
  <si>
    <t>NSF Track II - Lauren Shoemaker</t>
  </si>
  <si>
    <t>2020-2024</t>
  </si>
  <si>
    <t>NSF Track II - Amy Krist co-I</t>
  </si>
  <si>
    <t>NSF Track II - Caleb Hill co-I</t>
  </si>
  <si>
    <t>2022-2026</t>
  </si>
  <si>
    <t>NSF Track 4 - Shoemaker</t>
  </si>
  <si>
    <t>2021-2024</t>
  </si>
  <si>
    <t>NASA EPSCoR RID - McBride</t>
  </si>
  <si>
    <t>NSF Track I - WyACT - Ewers</t>
  </si>
  <si>
    <t>NSF - UW Non-Lead</t>
  </si>
  <si>
    <t>NSF Track 4 - Wawrowsek</t>
  </si>
  <si>
    <t>2024-2026</t>
  </si>
  <si>
    <t>NSF Track 4 - Tian</t>
  </si>
  <si>
    <t>2024-2025</t>
  </si>
  <si>
    <t>NSF Track II - Guadagno co-I</t>
  </si>
  <si>
    <t>Nikki Stotler &lt;NMICHEL@uwyo.edu&gt;</t>
  </si>
  <si>
    <t xml:space="preserve">NASA EPSCoR R3 - Di Yang		</t>
  </si>
  <si>
    <t>1005228 (Org=WYGIS)</t>
  </si>
  <si>
    <t>9-1-2021 - 8-31-2023</t>
  </si>
  <si>
    <t>NASA EPSCoR R3 - Boothby</t>
  </si>
  <si>
    <t>9-1/2022 - 8-31/2023</t>
  </si>
  <si>
    <t>NASA Space Grant info: Total Award: $4,240,000; Funding expended in FY24: $858,214, Award Period: 6/2020-5/2026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</si>
</sst>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  <numFmt numFmtId="166" formatCode="&quot; &quot;&quot;$&quot;#,##0&quot; &quot;;&quot; &quot;&quot;$&quot;&quot;(&quot;#,##0&quot;)&quot;;&quot; &quot;&quot;$&quot;&quot;-&quot;#&quot; &quot;;&quot; &quot;@&quot; &quot;"/>
    <numFmt numFmtId="173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165" fontId="5" fillId="0" borderId="0" xfId="1" applyNumberFormat="1" applyFont="1" applyAlignment="1">
      <alignment horizontal="left" vertical="center" indent="5"/>
    </xf>
    <xf numFmtId="165" fontId="5" fillId="0" borderId="0" xfId="1" applyNumberFormat="1" applyFont="1" applyBorder="1" applyAlignment="1">
      <alignment horizontal="left" indent="5"/>
    </xf>
    <xf numFmtId="165" fontId="0" fillId="0" borderId="0" xfId="1" applyNumberFormat="1" applyFont="1" applyAlignment="1">
      <alignment horizontal="left" indent="5"/>
    </xf>
    <xf numFmtId="164" fontId="5" fillId="0" borderId="0" xfId="1" applyNumberFormat="1" applyFont="1" applyAlignment="1">
      <alignment horizontal="right" vertical="center"/>
    </xf>
    <xf numFmtId="0" fontId="5" fillId="0" borderId="0" xfId="0" applyFont="1" applyAlignment="1">
      <alignment horizontal="right"/>
    </xf>
    <xf numFmtId="166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166" fontId="1" fillId="0" borderId="0" xfId="1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vertical="center" wrapText="1"/>
    </xf>
    <xf numFmtId="173" fontId="0" fillId="0" borderId="0" xfId="0" applyNumberFormat="1"/>
    <xf numFmtId="173" fontId="2" fillId="0" borderId="1" xfId="0" applyNumberFormat="1" applyFont="1" applyBorder="1"/>
    <xf numFmtId="173" fontId="2" fillId="0" borderId="0" xfId="0" applyNumberFormat="1" applyFont="1"/>
    <xf numFmtId="173" fontId="0" fillId="0" borderId="0" xfId="0" applyNumberFormat="1" applyAlignment="1">
      <alignment vertical="center" wrapText="1"/>
    </xf>
    <xf numFmtId="173" fontId="0" fillId="0" borderId="0" xfId="1" applyNumberFormat="1" applyFont="1" applyAlignment="1">
      <alignment horizontal="left" indent="3"/>
    </xf>
    <xf numFmtId="173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C17" sqref="C17"/>
    </sheetView>
  </sheetViews>
  <sheetFormatPr defaultRowHeight="14.5" x14ac:dyDescent="0.35"/>
  <cols>
    <col min="1" max="1" width="4.81640625" customWidth="1"/>
    <col min="2" max="2" width="8.81640625" customWidth="1"/>
    <col min="3" max="3" width="20.1796875" customWidth="1"/>
    <col min="4" max="4" width="15" customWidth="1"/>
    <col min="5" max="5" width="42.453125" bestFit="1" customWidth="1"/>
    <col min="6" max="6" width="21.6328125" bestFit="1" customWidth="1"/>
    <col min="7" max="7" width="15.453125" style="19" bestFit="1" customWidth="1"/>
    <col min="8" max="8" width="18.81640625" customWidth="1"/>
  </cols>
  <sheetData>
    <row r="1" spans="1:8" s="1" customFormat="1" x14ac:dyDescent="0.35">
      <c r="B1" s="1" t="s">
        <v>62</v>
      </c>
      <c r="G1" s="21"/>
    </row>
    <row r="3" spans="1:8" x14ac:dyDescent="0.35">
      <c r="B3" s="1" t="s">
        <v>2</v>
      </c>
    </row>
    <row r="5" spans="1:8" x14ac:dyDescent="0.35">
      <c r="A5" s="16"/>
      <c r="B5" s="17" t="s">
        <v>0</v>
      </c>
      <c r="C5" s="17" t="s">
        <v>18</v>
      </c>
      <c r="D5" s="17" t="s">
        <v>20</v>
      </c>
      <c r="E5" s="17" t="s">
        <v>21</v>
      </c>
      <c r="F5" s="17" t="s">
        <v>1</v>
      </c>
      <c r="G5" s="20" t="s">
        <v>22</v>
      </c>
      <c r="H5" s="17" t="s">
        <v>26</v>
      </c>
    </row>
    <row r="6" spans="1:8" x14ac:dyDescent="0.35">
      <c r="B6" s="1" t="s">
        <v>19</v>
      </c>
      <c r="C6" s="1"/>
      <c r="D6" s="1"/>
      <c r="E6" s="1"/>
      <c r="F6" s="1"/>
      <c r="G6" s="21"/>
      <c r="H6" s="1"/>
    </row>
    <row r="7" spans="1:8" x14ac:dyDescent="0.35">
      <c r="B7" s="1"/>
      <c r="C7" s="1"/>
      <c r="D7" t="s">
        <v>58</v>
      </c>
      <c r="E7" s="1" t="s">
        <v>57</v>
      </c>
      <c r="G7" s="21">
        <v>99502</v>
      </c>
      <c r="H7" t="s">
        <v>59</v>
      </c>
    </row>
    <row r="8" spans="1:8" x14ac:dyDescent="0.35">
      <c r="B8" s="1"/>
      <c r="C8" s="1"/>
      <c r="D8" s="18">
        <v>1005708</v>
      </c>
      <c r="E8" s="18" t="s">
        <v>60</v>
      </c>
      <c r="G8" s="22">
        <v>99999</v>
      </c>
      <c r="H8" s="18" t="s">
        <v>61</v>
      </c>
    </row>
    <row r="9" spans="1:8" x14ac:dyDescent="0.35">
      <c r="A9">
        <v>1</v>
      </c>
      <c r="B9" t="s">
        <v>19</v>
      </c>
      <c r="C9" s="2" t="s">
        <v>3</v>
      </c>
      <c r="D9" s="3">
        <v>1005472</v>
      </c>
      <c r="E9" s="4" t="s">
        <v>48</v>
      </c>
      <c r="F9" s="8">
        <v>1000000</v>
      </c>
      <c r="G9" s="23">
        <v>200000</v>
      </c>
      <c r="H9" s="11" t="s">
        <v>32</v>
      </c>
    </row>
    <row r="10" spans="1:8" x14ac:dyDescent="0.35">
      <c r="A10">
        <v>2</v>
      </c>
      <c r="B10" t="s">
        <v>19</v>
      </c>
      <c r="C10" s="4" t="s">
        <v>4</v>
      </c>
      <c r="D10" s="5">
        <v>1005666</v>
      </c>
      <c r="E10" s="6" t="s">
        <v>5</v>
      </c>
      <c r="F10" s="7">
        <v>99436</v>
      </c>
      <c r="G10" s="24">
        <v>18594</v>
      </c>
      <c r="H10" s="10" t="s">
        <v>28</v>
      </c>
    </row>
    <row r="11" spans="1:8" x14ac:dyDescent="0.35">
      <c r="A11">
        <v>3</v>
      </c>
      <c r="B11" t="s">
        <v>19</v>
      </c>
      <c r="C11" s="6" t="s">
        <v>6</v>
      </c>
      <c r="D11" s="5" t="s">
        <v>7</v>
      </c>
      <c r="E11" s="6" t="s">
        <v>8</v>
      </c>
      <c r="F11" s="7">
        <v>749696</v>
      </c>
      <c r="G11" s="24">
        <v>283821</v>
      </c>
      <c r="H11" s="10" t="s">
        <v>29</v>
      </c>
    </row>
    <row r="12" spans="1:8" x14ac:dyDescent="0.35">
      <c r="A12">
        <v>4</v>
      </c>
      <c r="B12" t="s">
        <v>19</v>
      </c>
      <c r="C12" s="4" t="s">
        <v>9</v>
      </c>
      <c r="D12" s="5" t="s">
        <v>10</v>
      </c>
      <c r="E12" s="6" t="s">
        <v>11</v>
      </c>
      <c r="F12" s="7">
        <v>99938</v>
      </c>
      <c r="G12" s="24">
        <v>28367</v>
      </c>
      <c r="H12" s="10" t="s">
        <v>30</v>
      </c>
    </row>
    <row r="13" spans="1:8" x14ac:dyDescent="0.35">
      <c r="A13">
        <v>5</v>
      </c>
      <c r="B13" t="s">
        <v>19</v>
      </c>
      <c r="C13" s="4" t="s">
        <v>12</v>
      </c>
      <c r="D13" s="5" t="s">
        <v>13</v>
      </c>
      <c r="E13" s="6" t="s">
        <v>14</v>
      </c>
      <c r="F13" s="7">
        <v>100000</v>
      </c>
      <c r="G13" s="24">
        <v>49964</v>
      </c>
      <c r="H13" s="10" t="s">
        <v>30</v>
      </c>
    </row>
    <row r="14" spans="1:8" x14ac:dyDescent="0.35">
      <c r="A14">
        <v>6</v>
      </c>
      <c r="B14" t="s">
        <v>19</v>
      </c>
      <c r="C14" s="4" t="s">
        <v>15</v>
      </c>
      <c r="D14" s="5" t="s">
        <v>16</v>
      </c>
      <c r="E14" s="6" t="s">
        <v>17</v>
      </c>
      <c r="F14" s="7">
        <v>99962</v>
      </c>
      <c r="G14" s="24">
        <v>25618</v>
      </c>
      <c r="H14" s="10" t="s">
        <v>31</v>
      </c>
    </row>
    <row r="15" spans="1:8" x14ac:dyDescent="0.35">
      <c r="G15" s="19">
        <f>SUM(G7:G14)</f>
        <v>805865</v>
      </c>
    </row>
    <row r="16" spans="1:8" x14ac:dyDescent="0.35">
      <c r="B16" s="1" t="s">
        <v>23</v>
      </c>
    </row>
    <row r="17" spans="1:14" x14ac:dyDescent="0.35">
      <c r="A17">
        <v>1</v>
      </c>
      <c r="B17" t="s">
        <v>23</v>
      </c>
      <c r="C17" t="s">
        <v>25</v>
      </c>
      <c r="E17" s="6" t="s">
        <v>24</v>
      </c>
      <c r="F17" s="9">
        <v>998587</v>
      </c>
      <c r="H17" s="15" t="s">
        <v>27</v>
      </c>
      <c r="J17" t="s">
        <v>56</v>
      </c>
    </row>
    <row r="18" spans="1:14" x14ac:dyDescent="0.35">
      <c r="H18" s="15"/>
    </row>
    <row r="19" spans="1:14" x14ac:dyDescent="0.35">
      <c r="B19" s="1" t="s">
        <v>33</v>
      </c>
      <c r="C19" t="s">
        <v>34</v>
      </c>
      <c r="H19" s="15"/>
    </row>
    <row r="20" spans="1:14" x14ac:dyDescent="0.35">
      <c r="B20" s="1" t="s">
        <v>35</v>
      </c>
      <c r="C20" t="s">
        <v>34</v>
      </c>
      <c r="H20" s="15"/>
    </row>
    <row r="21" spans="1:14" x14ac:dyDescent="0.35">
      <c r="H21" s="15"/>
    </row>
    <row r="22" spans="1:14" x14ac:dyDescent="0.35">
      <c r="B22" s="1" t="s">
        <v>36</v>
      </c>
      <c r="H22" s="15"/>
    </row>
    <row r="23" spans="1:14" x14ac:dyDescent="0.35">
      <c r="A23">
        <v>1</v>
      </c>
      <c r="B23" t="s">
        <v>36</v>
      </c>
      <c r="C23" s="13"/>
      <c r="D23" s="12"/>
      <c r="E23" t="s">
        <v>49</v>
      </c>
      <c r="F23" s="12">
        <v>20000000</v>
      </c>
      <c r="H23" s="15" t="s">
        <v>40</v>
      </c>
    </row>
    <row r="24" spans="1:14" x14ac:dyDescent="0.35">
      <c r="A24">
        <v>2</v>
      </c>
      <c r="B24" t="s">
        <v>36</v>
      </c>
      <c r="C24" s="13"/>
      <c r="D24" s="12"/>
      <c r="E24" t="s">
        <v>41</v>
      </c>
      <c r="F24" s="12">
        <v>5994811</v>
      </c>
      <c r="H24" s="15" t="s">
        <v>42</v>
      </c>
    </row>
    <row r="25" spans="1:14" x14ac:dyDescent="0.35">
      <c r="A25">
        <v>3</v>
      </c>
      <c r="B25" t="s">
        <v>36</v>
      </c>
      <c r="C25" s="13"/>
      <c r="D25" s="12"/>
      <c r="E25" t="s">
        <v>51</v>
      </c>
      <c r="F25" s="12">
        <v>299999</v>
      </c>
      <c r="H25" s="15" t="s">
        <v>52</v>
      </c>
    </row>
    <row r="26" spans="1:14" x14ac:dyDescent="0.35">
      <c r="A26">
        <v>4</v>
      </c>
      <c r="B26" t="s">
        <v>36</v>
      </c>
      <c r="C26" s="13"/>
      <c r="D26" s="12"/>
      <c r="E26" t="s">
        <v>46</v>
      </c>
      <c r="F26" s="12">
        <v>180120</v>
      </c>
      <c r="H26" s="15" t="s">
        <v>47</v>
      </c>
    </row>
    <row r="27" spans="1:14" x14ac:dyDescent="0.35">
      <c r="A27">
        <v>5</v>
      </c>
      <c r="B27" t="s">
        <v>36</v>
      </c>
      <c r="C27" s="13"/>
      <c r="D27" s="12"/>
      <c r="E27" t="s">
        <v>53</v>
      </c>
      <c r="F27" s="12">
        <v>300000</v>
      </c>
      <c r="H27" s="15" t="s">
        <v>54</v>
      </c>
    </row>
    <row r="28" spans="1:14" x14ac:dyDescent="0.35">
      <c r="B28" s="1" t="s">
        <v>50</v>
      </c>
      <c r="C28" s="13"/>
      <c r="D28" s="12"/>
      <c r="F28" s="12"/>
      <c r="H28" s="15"/>
    </row>
    <row r="29" spans="1:14" x14ac:dyDescent="0.35">
      <c r="A29">
        <v>4</v>
      </c>
      <c r="B29" t="s">
        <v>36</v>
      </c>
      <c r="C29" s="13"/>
      <c r="D29" s="12"/>
      <c r="E29" t="s">
        <v>43</v>
      </c>
      <c r="F29" s="12">
        <v>1840000</v>
      </c>
      <c r="H29" s="15" t="s">
        <v>42</v>
      </c>
    </row>
    <row r="30" spans="1:14" x14ac:dyDescent="0.35">
      <c r="A30">
        <v>5</v>
      </c>
      <c r="B30" t="s">
        <v>36</v>
      </c>
      <c r="C30" s="13"/>
      <c r="D30" s="12"/>
      <c r="E30" t="s">
        <v>44</v>
      </c>
      <c r="F30" s="12">
        <v>5997238</v>
      </c>
      <c r="H30" s="15" t="s">
        <v>45</v>
      </c>
    </row>
    <row r="31" spans="1:14" x14ac:dyDescent="0.35">
      <c r="A31">
        <v>6</v>
      </c>
      <c r="B31" t="s">
        <v>36</v>
      </c>
      <c r="C31" s="13"/>
      <c r="D31" s="12"/>
      <c r="E31" t="s">
        <v>55</v>
      </c>
      <c r="F31" s="12">
        <v>2080000</v>
      </c>
      <c r="H31" s="15" t="s">
        <v>52</v>
      </c>
    </row>
    <row r="32" spans="1:14" x14ac:dyDescent="0.35">
      <c r="M32" s="13"/>
      <c r="N32" s="14"/>
    </row>
    <row r="33" spans="1:14" x14ac:dyDescent="0.35">
      <c r="B33" s="1" t="s">
        <v>37</v>
      </c>
      <c r="M33" s="13"/>
      <c r="N33" s="14"/>
    </row>
    <row r="34" spans="1:14" x14ac:dyDescent="0.35">
      <c r="A34">
        <v>1</v>
      </c>
      <c r="B34" t="s">
        <v>37</v>
      </c>
      <c r="E34" t="s">
        <v>38</v>
      </c>
      <c r="M34" s="13"/>
      <c r="N34" s="14"/>
    </row>
    <row r="35" spans="1:14" x14ac:dyDescent="0.35">
      <c r="A35">
        <v>2</v>
      </c>
      <c r="B35" t="s">
        <v>37</v>
      </c>
      <c r="E35" t="s">
        <v>39</v>
      </c>
      <c r="M35" s="13"/>
      <c r="N35" s="14"/>
    </row>
    <row r="36" spans="1:14" x14ac:dyDescent="0.35">
      <c r="M36" s="13"/>
      <c r="N36" s="14"/>
    </row>
    <row r="37" spans="1:14" x14ac:dyDescent="0.35">
      <c r="M37" s="13"/>
      <c r="N37" s="1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EPSCoR</vt:lpstr>
    </vt:vector>
  </TitlesOfParts>
  <Company>University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Shawna M. McBride</dc:creator>
  <cp:lastModifiedBy>Ismail Hossain</cp:lastModifiedBy>
  <dcterms:created xsi:type="dcterms:W3CDTF">2025-04-10T22:51:19Z</dcterms:created>
  <dcterms:modified xsi:type="dcterms:W3CDTF">2025-04-16T20:50:02Z</dcterms:modified>
</cp:coreProperties>
</file>