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EPSCoR fund tracking Project 041125/Accurate Data 04162025/USDA-NIFA/"/>
    </mc:Choice>
  </mc:AlternateContent>
  <xr:revisionPtr revIDLastSave="68" documentId="11_31505BE70C90102AE90D8A45EF012D1611875B5E" xr6:coauthVersionLast="47" xr6:coauthVersionMax="47" xr10:uidLastSave="{E305AC9F-507A-4C93-9BF9-C9124B078CFE}"/>
  <bookViews>
    <workbookView xWindow="-28920" yWindow="1680" windowWidth="29040" windowHeight="15720" activeTab="1" xr2:uid="{00000000-000D-0000-FFFF-FFFF00000000}"/>
  </bookViews>
  <sheets>
    <sheet name="USDA-NIFA" sheetId="1" r:id="rId1"/>
    <sheet name="AFRI" sheetId="2" r:id="rId2"/>
  </sheets>
  <definedNames>
    <definedName name="_xlnm._FilterDatabase" localSheetId="0" hidden="1">'USDA-NIFA'!$A$1:$O$25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25" i="1"/>
</calcChain>
</file>

<file path=xl/sharedStrings.xml><?xml version="1.0" encoding="utf-8"?>
<sst xmlns="http://schemas.openxmlformats.org/spreadsheetml/2006/main" count="354" uniqueCount="268">
  <si>
    <t>FY 2024</t>
  </si>
  <si>
    <t>$0.00</t>
  </si>
  <si>
    <t>Competitive Grant Agreement</t>
  </si>
  <si>
    <t>No</t>
  </si>
  <si>
    <t>Match Not Required</t>
  </si>
  <si>
    <t>10.310 - AGRICULTURE AND FOOD RESEARCH INITIATIVE (AFRI)</t>
  </si>
  <si>
    <t>00</t>
  </si>
  <si>
    <t>WYOMING</t>
  </si>
  <si>
    <t>LAND-GRANT UNIVERSITY (1862)</t>
  </si>
  <si>
    <t>UNIVERSITY OF WYOMING (FDR5YF2K32X5)</t>
  </si>
  <si>
    <t>20216703435000</t>
  </si>
  <si>
    <t>FY 2024</t>
  </si>
  <si>
    <t>$0.00</t>
  </si>
  <si>
    <t>Competitive Grant Agreement</t>
  </si>
  <si>
    <t>No</t>
  </si>
  <si>
    <t>Match Not Required</t>
  </si>
  <si>
    <t>10.500 - COOPERATIVE EXTENSION SERVICE</t>
  </si>
  <si>
    <t>00</t>
  </si>
  <si>
    <t>WYOMING</t>
  </si>
  <si>
    <t>LAND-GRANT UNIVERSITY (1862)</t>
  </si>
  <si>
    <t>UNIVERSITY OF WYOMING (FDR5YF2K32X5)</t>
  </si>
  <si>
    <t>20224158037964</t>
  </si>
  <si>
    <t>FY 2024</t>
  </si>
  <si>
    <t>$0.00</t>
  </si>
  <si>
    <t>Competitive Grant Agreement</t>
  </si>
  <si>
    <t>No</t>
  </si>
  <si>
    <t>Match Not Required</t>
  </si>
  <si>
    <t>10.310 - AGRICULTURE AND FOOD RESEARCH INITIATIVE (AFRI)</t>
  </si>
  <si>
    <t>00</t>
  </si>
  <si>
    <t>WYOMING</t>
  </si>
  <si>
    <t>LAND-GRANT UNIVERSITY (1862)</t>
  </si>
  <si>
    <t>UNIVERSITY OF WYOMING (FDR5YF2K32X5)</t>
  </si>
  <si>
    <t>20246701642386</t>
  </si>
  <si>
    <t>FY 2024</t>
  </si>
  <si>
    <t>$0.00</t>
  </si>
  <si>
    <t>Competitive Grant Agreement</t>
  </si>
  <si>
    <t>No</t>
  </si>
  <si>
    <t>Match Not Required</t>
  </si>
  <si>
    <t>10.310 - AGRICULTURE AND FOOD RESEARCH INITIATIVE (AFRI)</t>
  </si>
  <si>
    <t>00</t>
  </si>
  <si>
    <t>WYOMING</t>
  </si>
  <si>
    <t>LAND-GRANT UNIVERSITY (1862)</t>
  </si>
  <si>
    <t>UNIVERSITY OF WYOMING (FDR5YF2K32X5)</t>
  </si>
  <si>
    <t>20246701642387</t>
  </si>
  <si>
    <t>FY 2024</t>
  </si>
  <si>
    <t>$0.00</t>
  </si>
  <si>
    <t>Competitive Grant Agreement</t>
  </si>
  <si>
    <t>No</t>
  </si>
  <si>
    <t>Match Not Required</t>
  </si>
  <si>
    <t>10.310 - AGRICULTURE AND FOOD RESEARCH INITIATIVE (AFRI)</t>
  </si>
  <si>
    <t>00</t>
  </si>
  <si>
    <t>WYOMING</t>
  </si>
  <si>
    <t>LAND-GRANT UNIVERSITY (1862)</t>
  </si>
  <si>
    <t>UNIVERSITY OF WYOMING (FDR5YF2K32X5)</t>
  </si>
  <si>
    <t>20246701941660</t>
  </si>
  <si>
    <t>FY 2024</t>
  </si>
  <si>
    <t>$0.00</t>
  </si>
  <si>
    <t>Competitive Grant Agreement</t>
  </si>
  <si>
    <t>Yes</t>
  </si>
  <si>
    <t>Match Required</t>
  </si>
  <si>
    <t>10.329 - CROP PROTECTION AND PEST MANAGEMENT COMPETITIVE GRANTS PROGRAM</t>
  </si>
  <si>
    <t>00</t>
  </si>
  <si>
    <t>WYOMING</t>
  </si>
  <si>
    <t>LAND-GRANT UNIVERSITY (1862)</t>
  </si>
  <si>
    <t>UNIVERSITY OF WYOMING (FDR5YF2K32X5)</t>
  </si>
  <si>
    <t>20247000643669</t>
  </si>
  <si>
    <t>FY 2024</t>
  </si>
  <si>
    <t>$250,000.00</t>
  </si>
  <si>
    <t>Competitive Grant Agreement</t>
  </si>
  <si>
    <t>No</t>
  </si>
  <si>
    <t>Match Required</t>
  </si>
  <si>
    <t>10.527 - NEW BEGINNING FOR TRIBAL STUDENTS</t>
  </si>
  <si>
    <t>00</t>
  </si>
  <si>
    <t>WYOMING</t>
  </si>
  <si>
    <t>LAND-GRANT UNIVERSITY (1862)</t>
  </si>
  <si>
    <t>UNIVERSITY OF WYOMING (FDR5YF2K32X5)</t>
  </si>
  <si>
    <t>20247041143329</t>
  </si>
  <si>
    <t>FY 2024</t>
  </si>
  <si>
    <t>$832,791.25</t>
  </si>
  <si>
    <t>Capacity Grant Agreement</t>
  </si>
  <si>
    <t>No</t>
  </si>
  <si>
    <t>Match Required</t>
  </si>
  <si>
    <t>10.203 - PAYMENTS TO AGRICULTURAL EXPERIMENT STATIONS UNDER THE HATCH ACT</t>
  </si>
  <si>
    <t>00</t>
  </si>
  <si>
    <t>WYOMING</t>
  </si>
  <si>
    <t>LAND-GRANT UNIVERSITY (1862)</t>
  </si>
  <si>
    <t>UNIVERSITY OF WYOMING (FDR5YF2K32X5)</t>
  </si>
  <si>
    <t>NI20HMFPXXXXG040</t>
  </si>
  <si>
    <t>FY 2024</t>
  </si>
  <si>
    <t>$43,951.00</t>
  </si>
  <si>
    <t>Capacity Grant Agreement</t>
  </si>
  <si>
    <t>No</t>
  </si>
  <si>
    <t>Match Conditionally Required</t>
  </si>
  <si>
    <t>10.511 - SMITH-LEVER EXTENSION FUNDING</t>
  </si>
  <si>
    <t>00</t>
  </si>
  <si>
    <t>WYOMING</t>
  </si>
  <si>
    <t>LAND-GRANT UNIVERSITY (1862)</t>
  </si>
  <si>
    <t>UNIVERSITY OF WYOMING (FDR5YF2K32X5)</t>
  </si>
  <si>
    <t>NI20SLSNXXXXG002</t>
  </si>
  <si>
    <t>FY 2024</t>
  </si>
  <si>
    <t>$0.00</t>
  </si>
  <si>
    <t>Capacity Grant Agreement</t>
  </si>
  <si>
    <t>No</t>
  </si>
  <si>
    <t>Match Conditionally Required</t>
  </si>
  <si>
    <t>10.207 - ANIMAL HEALTH AND DISEASE RESEARCH</t>
  </si>
  <si>
    <t>00</t>
  </si>
  <si>
    <t>WYOMING</t>
  </si>
  <si>
    <t>LAND-GRANT UNIVERSITY (1862)</t>
  </si>
  <si>
    <t>UNIVERSITY OF WYOMING (FDR5YF2K32X5)</t>
  </si>
  <si>
    <t>NI22AHDRXXXXG035</t>
  </si>
  <si>
    <t>FY 2024</t>
  </si>
  <si>
    <t>$1,353,873.00</t>
  </si>
  <si>
    <t>Capacity Grant Agreement</t>
  </si>
  <si>
    <t>No</t>
  </si>
  <si>
    <t>Match Required</t>
  </si>
  <si>
    <t>10.203 - PAYMENTS TO AGRICULTURAL EXPERIMENT STATIONS UNDER THE HATCH ACT</t>
  </si>
  <si>
    <t>00</t>
  </si>
  <si>
    <t>WYOMING</t>
  </si>
  <si>
    <t>LAND-GRANT UNIVERSITY (1862)</t>
  </si>
  <si>
    <t>UNIVERSITY OF WYOMING (FDR5YF2K32X5)</t>
  </si>
  <si>
    <t>NI22HFPXXXXXG057</t>
  </si>
  <si>
    <t>FY 2024</t>
  </si>
  <si>
    <t>$838,143.00</t>
  </si>
  <si>
    <t>Capacity Grant Agreement</t>
  </si>
  <si>
    <t>No</t>
  </si>
  <si>
    <t>Match Required</t>
  </si>
  <si>
    <t>10.203 - PAYMENTS TO AGRICULTURAL EXPERIMENT STATIONS UNDER THE HATCH ACT</t>
  </si>
  <si>
    <t>00</t>
  </si>
  <si>
    <t>WYOMING</t>
  </si>
  <si>
    <t>LAND-GRANT UNIVERSITY (1862)</t>
  </si>
  <si>
    <t>UNIVERSITY OF WYOMING (FDR5YF2K32X5)</t>
  </si>
  <si>
    <t>NI22HMFPXXXXG056</t>
  </si>
  <si>
    <t>FY 2024</t>
  </si>
  <si>
    <t>$244,361.00</t>
  </si>
  <si>
    <t>Capacity Grant Agreement</t>
  </si>
  <si>
    <t>No</t>
  </si>
  <si>
    <t>Match Required</t>
  </si>
  <si>
    <t>10.202 - COOPERATIVE FORESTRY RESEARCH</t>
  </si>
  <si>
    <t>00</t>
  </si>
  <si>
    <t>WYOMING</t>
  </si>
  <si>
    <t>LAND-GRANT UNIVERSITY (1862)</t>
  </si>
  <si>
    <t>UNIVERSITY OF WYOMING (FDR5YF2K32X5)</t>
  </si>
  <si>
    <t>NI22MSCFRXXXG030</t>
  </si>
  <si>
    <t>FY 2024</t>
  </si>
  <si>
    <t>$0.00</t>
  </si>
  <si>
    <t>Capacity Grant Agreement</t>
  </si>
  <si>
    <t>No</t>
  </si>
  <si>
    <t>Match Not Required</t>
  </si>
  <si>
    <t>10.515 - RENEWABLE RESOURCES EXTENSION ACT</t>
  </si>
  <si>
    <t>00</t>
  </si>
  <si>
    <t>WYOMING</t>
  </si>
  <si>
    <t>LAND-GRANT UNIVERSITY (1862)</t>
  </si>
  <si>
    <t>UNIVERSITY OF WYOMING (FDR5YF2K32X5)</t>
  </si>
  <si>
    <t>NI22RREAFXXXG034</t>
  </si>
  <si>
    <t>FY 2024</t>
  </si>
  <si>
    <t>$255,823.00</t>
  </si>
  <si>
    <t>Capacity Grant Agreement</t>
  </si>
  <si>
    <t>No</t>
  </si>
  <si>
    <t>Match Required</t>
  </si>
  <si>
    <t>10.202 - COOPERATIVE FORESTRY RESEARCH</t>
  </si>
  <si>
    <t>00</t>
  </si>
  <si>
    <t>WYOMING</t>
  </si>
  <si>
    <t>LAND-GRANT UNIVERSITY (1862)</t>
  </si>
  <si>
    <t>UNIVERSITY OF WYOMING (FDR5YF2K32X5)</t>
  </si>
  <si>
    <t>NI23MSCFRXXXG066</t>
  </si>
  <si>
    <t>FY 2024</t>
  </si>
  <si>
    <t>$0.00</t>
  </si>
  <si>
    <t>Capacity Grant Agreement</t>
  </si>
  <si>
    <t>No</t>
  </si>
  <si>
    <t>Match Conditionally Required</t>
  </si>
  <si>
    <t>10.207 - ANIMAL HEALTH AND DISEASE RESEARCH</t>
  </si>
  <si>
    <t>00</t>
  </si>
  <si>
    <t>WYOMING</t>
  </si>
  <si>
    <t>LAND-GRANT UNIVERSITY (1862)</t>
  </si>
  <si>
    <t>UNIVERSITY OF WYOMING (FDR5YF2K32X5)</t>
  </si>
  <si>
    <t>NI24AHDRXXXXG059</t>
  </si>
  <si>
    <t>FY 2024</t>
  </si>
  <si>
    <t>$0.00</t>
  </si>
  <si>
    <t>Capacity Grant Agreement</t>
  </si>
  <si>
    <t>No</t>
  </si>
  <si>
    <t>Match Not Required</t>
  </si>
  <si>
    <t>10.514 - EXPANDED FOOD AND NUTRITION EDUCATION PROGRAM</t>
  </si>
  <si>
    <t>00</t>
  </si>
  <si>
    <t>WYOMING</t>
  </si>
  <si>
    <t>LAND-GRANT UNIVERSITY (1862)</t>
  </si>
  <si>
    <t>UNIVERSITY OF WYOMING (FDR5YF2K32X5)</t>
  </si>
  <si>
    <t>NI24EFNEPXXXG032</t>
  </si>
  <si>
    <t>FY 2024</t>
  </si>
  <si>
    <t>$1,358,635.00</t>
  </si>
  <si>
    <t>Capacity Grant Agreement</t>
  </si>
  <si>
    <t>No</t>
  </si>
  <si>
    <t>Match Required</t>
  </si>
  <si>
    <t>10.203 - PAYMENTS TO AGRICULTURAL EXPERIMENT STATIONS UNDER THE HATCH ACT</t>
  </si>
  <si>
    <t>00</t>
  </si>
  <si>
    <t>WYOMING</t>
  </si>
  <si>
    <t>LAND-GRANT UNIVERSITY (1862)</t>
  </si>
  <si>
    <t>UNIVERSITY OF WYOMING (FDR5YF2K32X5)</t>
  </si>
  <si>
    <t>NI24HFPXXXXXG025</t>
  </si>
  <si>
    <t>FY 2024</t>
  </si>
  <si>
    <t>$847,381.00</t>
  </si>
  <si>
    <t>Capacity Grant Agreement</t>
  </si>
  <si>
    <t>No</t>
  </si>
  <si>
    <t>Match Required</t>
  </si>
  <si>
    <t>10.203 - PAYMENTS TO AGRICULTURAL EXPERIMENT STATIONS UNDER THE HATCH ACT</t>
  </si>
  <si>
    <t>00</t>
  </si>
  <si>
    <t>WYOMING</t>
  </si>
  <si>
    <t>LAND-GRANT UNIVERSITY (1862)</t>
  </si>
  <si>
    <t>UNIVERSITY OF WYOMING (FDR5YF2K32X5)</t>
  </si>
  <si>
    <t>NI24HMFPXXXXG055</t>
  </si>
  <si>
    <t>FY 2024</t>
  </si>
  <si>
    <t>$255,757.00</t>
  </si>
  <si>
    <t>Capacity Grant Agreement</t>
  </si>
  <si>
    <t>No</t>
  </si>
  <si>
    <t>Match Required</t>
  </si>
  <si>
    <t>10.202 - COOPERATIVE FORESTRY RESEARCH</t>
  </si>
  <si>
    <t>00</t>
  </si>
  <si>
    <t>WYOMING</t>
  </si>
  <si>
    <t>LAND-GRANT UNIVERSITY (1862)</t>
  </si>
  <si>
    <t>UNIVERSITY OF WYOMING (FDR5YF2K32X5)</t>
  </si>
  <si>
    <t>NI24MSCFRXXXG079</t>
  </si>
  <si>
    <t>FY 2024</t>
  </si>
  <si>
    <t>$0.00</t>
  </si>
  <si>
    <t>Capacity Grant Agreement</t>
  </si>
  <si>
    <t>No</t>
  </si>
  <si>
    <t>Match Not Required</t>
  </si>
  <si>
    <t>10.515 - RENEWABLE RESOURCES EXTENSION ACT</t>
  </si>
  <si>
    <t>00</t>
  </si>
  <si>
    <t>WYOMING</t>
  </si>
  <si>
    <t>LAND-GRANT UNIVERSITY (1862)</t>
  </si>
  <si>
    <t>UNIVERSITY OF WYOMING (FDR5YF2K32X5)</t>
  </si>
  <si>
    <t>NI24RREAFXXXG065</t>
  </si>
  <si>
    <t>FY 2024</t>
  </si>
  <si>
    <t>$1,796,271.00</t>
  </si>
  <si>
    <t>Capacity Grant Agreement</t>
  </si>
  <si>
    <t>No</t>
  </si>
  <si>
    <t>Match Conditionally Required</t>
  </si>
  <si>
    <t>10.511 - SMITH-LEVER EXTENSION FUNDING</t>
  </si>
  <si>
    <t>00</t>
  </si>
  <si>
    <t>WYOMING</t>
  </si>
  <si>
    <t>LAND-GRANT UNIVERSITY (1862)</t>
  </si>
  <si>
    <t>UNIVERSITY OF WYOMING (FDR5YF2K32X5)</t>
  </si>
  <si>
    <t>NI24SLBCXXXXG022</t>
  </si>
  <si>
    <t>FY 2024</t>
  </si>
  <si>
    <t>$43,951.00</t>
  </si>
  <si>
    <t>Capacity Grant Agreement</t>
  </si>
  <si>
    <t>No</t>
  </si>
  <si>
    <t>Match Conditionally Required</t>
  </si>
  <si>
    <t>10.511 - SMITH-LEVER EXTENSION FUNDING</t>
  </si>
  <si>
    <t>00</t>
  </si>
  <si>
    <t>WYOMING</t>
  </si>
  <si>
    <t>LAND-GRANT UNIVERSITY (1862)</t>
  </si>
  <si>
    <t>UNIVERSITY OF WYOMING (FDR5YF2K32X5)</t>
  </si>
  <si>
    <t>NI24SLSNXXXXG007</t>
  </si>
  <si>
    <t>NIFA Funding per FY</t>
  </si>
  <si>
    <t>Match Funding per FY</t>
  </si>
  <si>
    <t>Award ID</t>
  </si>
  <si>
    <t>Parent Recipient</t>
  </si>
  <si>
    <t>Recipient</t>
  </si>
  <si>
    <t>Recipient Type</t>
  </si>
  <si>
    <t xml:space="preserve">State </t>
  </si>
  <si>
    <t>Congressional District</t>
  </si>
  <si>
    <t>Assistance Listing Number</t>
  </si>
  <si>
    <t>Match Requirement</t>
  </si>
  <si>
    <t>Match Waived</t>
  </si>
  <si>
    <t>Grant Type</t>
  </si>
  <si>
    <t>Cumulative NIFA Funding</t>
  </si>
  <si>
    <t>Cumulative Match Funding</t>
  </si>
  <si>
    <t>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</si>
</sst>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\(&quot;$&quot;#,##0.00\)"/>
  </numFmts>
  <fonts count="3" x14ac:knownFonts="1">
    <font>
      <sz val="11"/>
      <name val="Calibri"/>
    </font>
    <font>
      <sz val="11"/>
      <color rgb="FF00000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164" fontId="0" fillId="0" borderId="0" xfId="0" applyNumberFormat="1"/>
    <xf numFmtId="8" fontId="1" fillId="0" borderId="1" xfId="0" applyNumberFormat="1" applyFont="1" applyBorder="1" applyAlignment="1">
      <alignment horizontal="left" vertical="top"/>
    </xf>
    <xf numFmtId="8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opLeftCell="D1" workbookViewId="0">
      <selection activeCell="G29" sqref="G29"/>
    </sheetView>
  </sheetViews>
  <sheetFormatPr defaultRowHeight="14.5" x14ac:dyDescent="0.35"/>
  <cols>
    <col min="1" max="1" width="21.36328125" customWidth="1"/>
    <col min="2" max="3" width="44" bestFit="1" customWidth="1"/>
    <col min="4" max="4" width="33.1796875" bestFit="1" customWidth="1"/>
    <col min="7" max="7" width="90.1796875" bestFit="1" customWidth="1"/>
    <col min="11" max="11" width="23.7265625" bestFit="1" customWidth="1"/>
    <col min="12" max="12" width="24.90625" bestFit="1" customWidth="1"/>
    <col min="14" max="14" width="19.453125" bestFit="1" customWidth="1"/>
    <col min="15" max="15" width="20.7265625" bestFit="1" customWidth="1"/>
  </cols>
  <sheetData>
    <row r="1" spans="1:15" x14ac:dyDescent="0.35">
      <c r="A1" s="3" t="s">
        <v>255</v>
      </c>
      <c r="B1" s="3" t="s">
        <v>256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262</v>
      </c>
      <c r="I1" s="3" t="s">
        <v>263</v>
      </c>
      <c r="J1" s="3" t="s">
        <v>264</v>
      </c>
      <c r="K1" s="3" t="s">
        <v>265</v>
      </c>
      <c r="L1" s="3" t="s">
        <v>266</v>
      </c>
      <c r="M1" s="3" t="s">
        <v>267</v>
      </c>
      <c r="N1" s="2" t="s">
        <v>253</v>
      </c>
      <c r="O1" s="2" t="s">
        <v>254</v>
      </c>
    </row>
    <row r="2" spans="1:15" x14ac:dyDescent="0.35">
      <c r="A2" s="1" t="s">
        <v>10</v>
      </c>
      <c r="B2" s="1" t="s">
        <v>9</v>
      </c>
      <c r="C2" s="1" t="s">
        <v>9</v>
      </c>
      <c r="D2" s="1" t="s">
        <v>8</v>
      </c>
      <c r="E2" s="1" t="s">
        <v>7</v>
      </c>
      <c r="F2" s="1" t="s">
        <v>6</v>
      </c>
      <c r="G2" s="1" t="s">
        <v>5</v>
      </c>
      <c r="H2" s="1" t="s">
        <v>4</v>
      </c>
      <c r="I2" s="1" t="s">
        <v>3</v>
      </c>
      <c r="J2" s="1" t="s">
        <v>2</v>
      </c>
      <c r="K2" s="6">
        <v>134632.57</v>
      </c>
      <c r="L2" s="1" t="s">
        <v>1</v>
      </c>
      <c r="M2" s="1" t="s">
        <v>0</v>
      </c>
      <c r="N2" s="4">
        <v>-29577.43</v>
      </c>
      <c r="O2" s="4">
        <v>0</v>
      </c>
    </row>
    <row r="3" spans="1:15" x14ac:dyDescent="0.35">
      <c r="A3" s="1" t="s">
        <v>21</v>
      </c>
      <c r="B3" s="1" t="s">
        <v>20</v>
      </c>
      <c r="C3" s="1" t="s">
        <v>20</v>
      </c>
      <c r="D3" s="1" t="s">
        <v>19</v>
      </c>
      <c r="E3" s="1" t="s">
        <v>18</v>
      </c>
      <c r="F3" s="1" t="s">
        <v>17</v>
      </c>
      <c r="G3" s="1" t="s">
        <v>16</v>
      </c>
      <c r="H3" s="1" t="s">
        <v>15</v>
      </c>
      <c r="I3" s="1" t="s">
        <v>14</v>
      </c>
      <c r="J3" s="1" t="s">
        <v>13</v>
      </c>
      <c r="K3" s="6">
        <v>295985</v>
      </c>
      <c r="L3" s="1" t="s">
        <v>12</v>
      </c>
      <c r="M3" s="1" t="s">
        <v>11</v>
      </c>
      <c r="N3" s="4">
        <v>101045</v>
      </c>
      <c r="O3" s="4">
        <v>0</v>
      </c>
    </row>
    <row r="4" spans="1:15" x14ac:dyDescent="0.35">
      <c r="A4" s="1" t="s">
        <v>32</v>
      </c>
      <c r="B4" s="1" t="s">
        <v>31</v>
      </c>
      <c r="C4" s="1" t="s">
        <v>31</v>
      </c>
      <c r="D4" s="1" t="s">
        <v>30</v>
      </c>
      <c r="E4" s="1" t="s">
        <v>29</v>
      </c>
      <c r="F4" s="1" t="s">
        <v>28</v>
      </c>
      <c r="G4" s="1" t="s">
        <v>27</v>
      </c>
      <c r="H4" s="1" t="s">
        <v>26</v>
      </c>
      <c r="I4" s="1" t="s">
        <v>25</v>
      </c>
      <c r="J4" s="1" t="s">
        <v>24</v>
      </c>
      <c r="K4" s="6">
        <v>300000</v>
      </c>
      <c r="L4" s="1" t="s">
        <v>23</v>
      </c>
      <c r="M4" s="1" t="s">
        <v>22</v>
      </c>
      <c r="N4" s="4">
        <v>300000</v>
      </c>
      <c r="O4" s="4">
        <v>0</v>
      </c>
    </row>
    <row r="5" spans="1:15" x14ac:dyDescent="0.35">
      <c r="A5" s="1" t="s">
        <v>43</v>
      </c>
      <c r="B5" s="1" t="s">
        <v>42</v>
      </c>
      <c r="C5" s="1" t="s">
        <v>42</v>
      </c>
      <c r="D5" s="1" t="s">
        <v>41</v>
      </c>
      <c r="E5" s="1" t="s">
        <v>40</v>
      </c>
      <c r="F5" s="1" t="s">
        <v>39</v>
      </c>
      <c r="G5" s="1" t="s">
        <v>38</v>
      </c>
      <c r="H5" s="1" t="s">
        <v>37</v>
      </c>
      <c r="I5" s="1" t="s">
        <v>36</v>
      </c>
      <c r="J5" s="1" t="s">
        <v>35</v>
      </c>
      <c r="K5" s="6">
        <v>300000</v>
      </c>
      <c r="L5" s="1" t="s">
        <v>34</v>
      </c>
      <c r="M5" s="1" t="s">
        <v>33</v>
      </c>
      <c r="N5" s="4">
        <v>300000</v>
      </c>
      <c r="O5" s="4">
        <v>0</v>
      </c>
    </row>
    <row r="6" spans="1:15" x14ac:dyDescent="0.35">
      <c r="A6" s="1" t="s">
        <v>54</v>
      </c>
      <c r="B6" s="1" t="s">
        <v>53</v>
      </c>
      <c r="C6" s="1" t="s">
        <v>53</v>
      </c>
      <c r="D6" s="1" t="s">
        <v>52</v>
      </c>
      <c r="E6" s="1" t="s">
        <v>51</v>
      </c>
      <c r="F6" s="1" t="s">
        <v>50</v>
      </c>
      <c r="G6" s="1" t="s">
        <v>49</v>
      </c>
      <c r="H6" s="1" t="s">
        <v>48</v>
      </c>
      <c r="I6" s="1" t="s">
        <v>47</v>
      </c>
      <c r="J6" s="1" t="s">
        <v>46</v>
      </c>
      <c r="K6" s="6">
        <v>1000000</v>
      </c>
      <c r="L6" s="1" t="s">
        <v>45</v>
      </c>
      <c r="M6" s="1" t="s">
        <v>44</v>
      </c>
      <c r="N6" s="4">
        <v>1000000</v>
      </c>
      <c r="O6" s="4">
        <v>0</v>
      </c>
    </row>
    <row r="7" spans="1:15" x14ac:dyDescent="0.35">
      <c r="A7" s="1" t="s">
        <v>65</v>
      </c>
      <c r="B7" s="1" t="s">
        <v>64</v>
      </c>
      <c r="C7" s="1" t="s">
        <v>64</v>
      </c>
      <c r="D7" s="1" t="s">
        <v>63</v>
      </c>
      <c r="E7" s="1" t="s">
        <v>62</v>
      </c>
      <c r="F7" s="1" t="s">
        <v>61</v>
      </c>
      <c r="G7" s="1" t="s">
        <v>60</v>
      </c>
      <c r="H7" s="1" t="s">
        <v>59</v>
      </c>
      <c r="I7" s="1" t="s">
        <v>58</v>
      </c>
      <c r="J7" s="1" t="s">
        <v>57</v>
      </c>
      <c r="K7" s="6">
        <v>126309</v>
      </c>
      <c r="L7" s="1" t="s">
        <v>56</v>
      </c>
      <c r="M7" s="1" t="s">
        <v>55</v>
      </c>
      <c r="N7" s="4">
        <v>126309</v>
      </c>
      <c r="O7" s="4">
        <v>0</v>
      </c>
    </row>
    <row r="8" spans="1:15" x14ac:dyDescent="0.35">
      <c r="A8" s="1" t="s">
        <v>76</v>
      </c>
      <c r="B8" s="1" t="s">
        <v>75</v>
      </c>
      <c r="C8" s="1" t="s">
        <v>75</v>
      </c>
      <c r="D8" s="1" t="s">
        <v>74</v>
      </c>
      <c r="E8" s="1" t="s">
        <v>73</v>
      </c>
      <c r="F8" s="1" t="s">
        <v>72</v>
      </c>
      <c r="G8" s="1" t="s">
        <v>71</v>
      </c>
      <c r="H8" s="1" t="s">
        <v>70</v>
      </c>
      <c r="I8" s="1" t="s">
        <v>69</v>
      </c>
      <c r="J8" s="1" t="s">
        <v>68</v>
      </c>
      <c r="K8" s="6">
        <v>250000</v>
      </c>
      <c r="L8" s="1" t="s">
        <v>67</v>
      </c>
      <c r="M8" s="1" t="s">
        <v>66</v>
      </c>
      <c r="N8" s="4">
        <v>250000</v>
      </c>
      <c r="O8" s="4">
        <v>250000</v>
      </c>
    </row>
    <row r="9" spans="1:15" x14ac:dyDescent="0.35">
      <c r="A9" s="1" t="s">
        <v>87</v>
      </c>
      <c r="B9" s="1" t="s">
        <v>86</v>
      </c>
      <c r="C9" s="1" t="s">
        <v>86</v>
      </c>
      <c r="D9" s="1" t="s">
        <v>85</v>
      </c>
      <c r="E9" s="1" t="s">
        <v>84</v>
      </c>
      <c r="F9" s="1" t="s">
        <v>83</v>
      </c>
      <c r="G9" s="1" t="s">
        <v>82</v>
      </c>
      <c r="H9" s="1" t="s">
        <v>81</v>
      </c>
      <c r="I9" s="1" t="s">
        <v>80</v>
      </c>
      <c r="J9" s="1" t="s">
        <v>79</v>
      </c>
      <c r="K9" s="6">
        <v>751631.25</v>
      </c>
      <c r="L9" s="1" t="s">
        <v>78</v>
      </c>
      <c r="M9" s="1" t="s">
        <v>77</v>
      </c>
      <c r="N9" s="4">
        <v>-1514.75</v>
      </c>
      <c r="O9" s="4">
        <v>-1514.75</v>
      </c>
    </row>
    <row r="10" spans="1:15" x14ac:dyDescent="0.35">
      <c r="A10" s="1" t="s">
        <v>98</v>
      </c>
      <c r="B10" s="1" t="s">
        <v>97</v>
      </c>
      <c r="C10" s="1" t="s">
        <v>97</v>
      </c>
      <c r="D10" s="1" t="s">
        <v>96</v>
      </c>
      <c r="E10" s="1" t="s">
        <v>95</v>
      </c>
      <c r="F10" s="1" t="s">
        <v>94</v>
      </c>
      <c r="G10" s="1" t="s">
        <v>93</v>
      </c>
      <c r="H10" s="1" t="s">
        <v>92</v>
      </c>
      <c r="I10" s="1" t="s">
        <v>91</v>
      </c>
      <c r="J10" s="1" t="s">
        <v>90</v>
      </c>
      <c r="K10" s="6">
        <v>43951</v>
      </c>
      <c r="L10" s="1" t="s">
        <v>89</v>
      </c>
      <c r="M10" s="1" t="s">
        <v>88</v>
      </c>
      <c r="N10" s="4">
        <v>0</v>
      </c>
      <c r="O10" s="4">
        <v>0</v>
      </c>
    </row>
    <row r="11" spans="1:15" x14ac:dyDescent="0.35">
      <c r="A11" s="1" t="s">
        <v>109</v>
      </c>
      <c r="B11" s="1" t="s">
        <v>108</v>
      </c>
      <c r="C11" s="1" t="s">
        <v>108</v>
      </c>
      <c r="D11" s="1" t="s">
        <v>107</v>
      </c>
      <c r="E11" s="1" t="s">
        <v>106</v>
      </c>
      <c r="F11" s="1" t="s">
        <v>105</v>
      </c>
      <c r="G11" s="1" t="s">
        <v>104</v>
      </c>
      <c r="H11" s="1" t="s">
        <v>103</v>
      </c>
      <c r="I11" s="1" t="s">
        <v>102</v>
      </c>
      <c r="J11" s="1" t="s">
        <v>101</v>
      </c>
      <c r="K11" s="6">
        <v>21105</v>
      </c>
      <c r="L11" s="1" t="s">
        <v>100</v>
      </c>
      <c r="M11" s="1" t="s">
        <v>99</v>
      </c>
      <c r="N11" s="4">
        <v>0</v>
      </c>
      <c r="O11" s="4">
        <v>0</v>
      </c>
    </row>
    <row r="12" spans="1:15" x14ac:dyDescent="0.35">
      <c r="A12" s="1" t="s">
        <v>120</v>
      </c>
      <c r="B12" s="1" t="s">
        <v>119</v>
      </c>
      <c r="C12" s="1" t="s">
        <v>119</v>
      </c>
      <c r="D12" s="1" t="s">
        <v>118</v>
      </c>
      <c r="E12" s="1" t="s">
        <v>117</v>
      </c>
      <c r="F12" s="1" t="s">
        <v>116</v>
      </c>
      <c r="G12" s="1" t="s">
        <v>115</v>
      </c>
      <c r="H12" s="1" t="s">
        <v>114</v>
      </c>
      <c r="I12" s="1" t="s">
        <v>113</v>
      </c>
      <c r="J12" s="1" t="s">
        <v>112</v>
      </c>
      <c r="K12" s="6">
        <v>1353873</v>
      </c>
      <c r="L12" s="1" t="s">
        <v>111</v>
      </c>
      <c r="M12" s="1" t="s">
        <v>110</v>
      </c>
      <c r="N12" s="4">
        <v>0</v>
      </c>
      <c r="O12" s="4">
        <v>0</v>
      </c>
    </row>
    <row r="13" spans="1:15" x14ac:dyDescent="0.35">
      <c r="A13" s="1" t="s">
        <v>131</v>
      </c>
      <c r="B13" s="1" t="s">
        <v>130</v>
      </c>
      <c r="C13" s="1" t="s">
        <v>130</v>
      </c>
      <c r="D13" s="1" t="s">
        <v>129</v>
      </c>
      <c r="E13" s="1" t="s">
        <v>128</v>
      </c>
      <c r="F13" s="1" t="s">
        <v>127</v>
      </c>
      <c r="G13" s="1" t="s">
        <v>126</v>
      </c>
      <c r="H13" s="1" t="s">
        <v>125</v>
      </c>
      <c r="I13" s="1" t="s">
        <v>124</v>
      </c>
      <c r="J13" s="1" t="s">
        <v>123</v>
      </c>
      <c r="K13" s="6">
        <v>767988</v>
      </c>
      <c r="L13" s="1" t="s">
        <v>122</v>
      </c>
      <c r="M13" s="1" t="s">
        <v>121</v>
      </c>
      <c r="N13" s="4">
        <v>0</v>
      </c>
      <c r="O13" s="4">
        <v>0</v>
      </c>
    </row>
    <row r="14" spans="1:15" x14ac:dyDescent="0.35">
      <c r="A14" s="1" t="s">
        <v>142</v>
      </c>
      <c r="B14" s="1" t="s">
        <v>141</v>
      </c>
      <c r="C14" s="1" t="s">
        <v>141</v>
      </c>
      <c r="D14" s="1" t="s">
        <v>140</v>
      </c>
      <c r="E14" s="1" t="s">
        <v>139</v>
      </c>
      <c r="F14" s="1" t="s">
        <v>138</v>
      </c>
      <c r="G14" s="1" t="s">
        <v>137</v>
      </c>
      <c r="H14" s="1" t="s">
        <v>136</v>
      </c>
      <c r="I14" s="1" t="s">
        <v>135</v>
      </c>
      <c r="J14" s="1" t="s">
        <v>134</v>
      </c>
      <c r="K14" s="6">
        <v>244361</v>
      </c>
      <c r="L14" s="1" t="s">
        <v>133</v>
      </c>
      <c r="M14" s="1" t="s">
        <v>132</v>
      </c>
      <c r="N14" s="4">
        <v>0</v>
      </c>
      <c r="O14" s="4">
        <v>0</v>
      </c>
    </row>
    <row r="15" spans="1:15" x14ac:dyDescent="0.35">
      <c r="A15" s="1" t="s">
        <v>153</v>
      </c>
      <c r="B15" s="1" t="s">
        <v>152</v>
      </c>
      <c r="C15" s="1" t="s">
        <v>152</v>
      </c>
      <c r="D15" s="1" t="s">
        <v>151</v>
      </c>
      <c r="E15" s="1" t="s">
        <v>150</v>
      </c>
      <c r="F15" s="1" t="s">
        <v>149</v>
      </c>
      <c r="G15" s="1" t="s">
        <v>148</v>
      </c>
      <c r="H15" s="1" t="s">
        <v>147</v>
      </c>
      <c r="I15" s="1" t="s">
        <v>146</v>
      </c>
      <c r="J15" s="1" t="s">
        <v>145</v>
      </c>
      <c r="K15" s="6">
        <v>47897</v>
      </c>
      <c r="L15" s="1" t="s">
        <v>144</v>
      </c>
      <c r="M15" s="1" t="s">
        <v>143</v>
      </c>
      <c r="N15" s="4">
        <v>0</v>
      </c>
      <c r="O15" s="4">
        <v>0</v>
      </c>
    </row>
    <row r="16" spans="1:15" x14ac:dyDescent="0.35">
      <c r="A16" s="1" t="s">
        <v>164</v>
      </c>
      <c r="B16" s="1" t="s">
        <v>163</v>
      </c>
      <c r="C16" s="1" t="s">
        <v>163</v>
      </c>
      <c r="D16" s="1" t="s">
        <v>162</v>
      </c>
      <c r="E16" s="1" t="s">
        <v>161</v>
      </c>
      <c r="F16" s="1" t="s">
        <v>160</v>
      </c>
      <c r="G16" s="1" t="s">
        <v>159</v>
      </c>
      <c r="H16" s="1" t="s">
        <v>158</v>
      </c>
      <c r="I16" s="1" t="s">
        <v>157</v>
      </c>
      <c r="J16" s="1" t="s">
        <v>156</v>
      </c>
      <c r="K16" s="6">
        <v>255823</v>
      </c>
      <c r="L16" s="1" t="s">
        <v>155</v>
      </c>
      <c r="M16" s="1" t="s">
        <v>154</v>
      </c>
      <c r="N16" s="4">
        <v>-601</v>
      </c>
      <c r="O16" s="4">
        <v>-601</v>
      </c>
    </row>
    <row r="17" spans="1:15" x14ac:dyDescent="0.35">
      <c r="A17" s="1" t="s">
        <v>175</v>
      </c>
      <c r="B17" s="1" t="s">
        <v>174</v>
      </c>
      <c r="C17" s="1" t="s">
        <v>174</v>
      </c>
      <c r="D17" s="1" t="s">
        <v>173</v>
      </c>
      <c r="E17" s="1" t="s">
        <v>172</v>
      </c>
      <c r="F17" s="1" t="s">
        <v>171</v>
      </c>
      <c r="G17" s="1" t="s">
        <v>170</v>
      </c>
      <c r="H17" s="1" t="s">
        <v>169</v>
      </c>
      <c r="I17" s="1" t="s">
        <v>168</v>
      </c>
      <c r="J17" s="1" t="s">
        <v>167</v>
      </c>
      <c r="K17" s="6">
        <v>18804</v>
      </c>
      <c r="L17" s="1" t="s">
        <v>166</v>
      </c>
      <c r="M17" s="1" t="s">
        <v>165</v>
      </c>
      <c r="N17" s="4">
        <v>18804</v>
      </c>
      <c r="O17" s="4">
        <v>0</v>
      </c>
    </row>
    <row r="18" spans="1:15" x14ac:dyDescent="0.35">
      <c r="A18" s="1" t="s">
        <v>186</v>
      </c>
      <c r="B18" s="1" t="s">
        <v>185</v>
      </c>
      <c r="C18" s="1" t="s">
        <v>185</v>
      </c>
      <c r="D18" s="1" t="s">
        <v>184</v>
      </c>
      <c r="E18" s="1" t="s">
        <v>183</v>
      </c>
      <c r="F18" s="1" t="s">
        <v>182</v>
      </c>
      <c r="G18" s="1" t="s">
        <v>181</v>
      </c>
      <c r="H18" s="1" t="s">
        <v>180</v>
      </c>
      <c r="I18" s="1" t="s">
        <v>179</v>
      </c>
      <c r="J18" s="1" t="s">
        <v>178</v>
      </c>
      <c r="K18" s="6">
        <v>278891</v>
      </c>
      <c r="L18" s="1" t="s">
        <v>177</v>
      </c>
      <c r="M18" s="1" t="s">
        <v>176</v>
      </c>
      <c r="N18" s="4">
        <v>278891</v>
      </c>
      <c r="O18" s="4">
        <v>0</v>
      </c>
    </row>
    <row r="19" spans="1:15" x14ac:dyDescent="0.35">
      <c r="A19" s="1" t="s">
        <v>197</v>
      </c>
      <c r="B19" s="1" t="s">
        <v>196</v>
      </c>
      <c r="C19" s="1" t="s">
        <v>196</v>
      </c>
      <c r="D19" s="1" t="s">
        <v>195</v>
      </c>
      <c r="E19" s="1" t="s">
        <v>194</v>
      </c>
      <c r="F19" s="1" t="s">
        <v>193</v>
      </c>
      <c r="G19" s="1" t="s">
        <v>192</v>
      </c>
      <c r="H19" s="1" t="s">
        <v>191</v>
      </c>
      <c r="I19" s="1" t="s">
        <v>190</v>
      </c>
      <c r="J19" s="1" t="s">
        <v>189</v>
      </c>
      <c r="K19" s="6">
        <v>1358635</v>
      </c>
      <c r="L19" s="1" t="s">
        <v>188</v>
      </c>
      <c r="M19" s="1" t="s">
        <v>187</v>
      </c>
      <c r="N19" s="4">
        <v>1358635</v>
      </c>
      <c r="O19" s="4">
        <v>1358635</v>
      </c>
    </row>
    <row r="20" spans="1:15" x14ac:dyDescent="0.35">
      <c r="A20" s="1" t="s">
        <v>208</v>
      </c>
      <c r="B20" s="1" t="s">
        <v>207</v>
      </c>
      <c r="C20" s="1" t="s">
        <v>207</v>
      </c>
      <c r="D20" s="1" t="s">
        <v>206</v>
      </c>
      <c r="E20" s="1" t="s">
        <v>205</v>
      </c>
      <c r="F20" s="1" t="s">
        <v>204</v>
      </c>
      <c r="G20" s="1" t="s">
        <v>203</v>
      </c>
      <c r="H20" s="1" t="s">
        <v>202</v>
      </c>
      <c r="I20" s="1" t="s">
        <v>201</v>
      </c>
      <c r="J20" s="1" t="s">
        <v>200</v>
      </c>
      <c r="K20" s="6">
        <v>774148</v>
      </c>
      <c r="L20" s="1" t="s">
        <v>199</v>
      </c>
      <c r="M20" s="1" t="s">
        <v>198</v>
      </c>
      <c r="N20" s="4">
        <v>774148</v>
      </c>
      <c r="O20" s="4">
        <v>847381</v>
      </c>
    </row>
    <row r="21" spans="1:15" x14ac:dyDescent="0.35">
      <c r="A21" s="1" t="s">
        <v>219</v>
      </c>
      <c r="B21" s="1" t="s">
        <v>218</v>
      </c>
      <c r="C21" s="1" t="s">
        <v>218</v>
      </c>
      <c r="D21" s="1" t="s">
        <v>217</v>
      </c>
      <c r="E21" s="1" t="s">
        <v>216</v>
      </c>
      <c r="F21" s="1" t="s">
        <v>215</v>
      </c>
      <c r="G21" s="1" t="s">
        <v>214</v>
      </c>
      <c r="H21" s="1" t="s">
        <v>213</v>
      </c>
      <c r="I21" s="1" t="s">
        <v>212</v>
      </c>
      <c r="J21" s="1" t="s">
        <v>211</v>
      </c>
      <c r="K21" s="6">
        <v>255757</v>
      </c>
      <c r="L21" s="1" t="s">
        <v>210</v>
      </c>
      <c r="M21" s="1" t="s">
        <v>209</v>
      </c>
      <c r="N21" s="4">
        <v>255757</v>
      </c>
      <c r="O21" s="4">
        <v>255757</v>
      </c>
    </row>
    <row r="22" spans="1:15" x14ac:dyDescent="0.35">
      <c r="A22" s="1" t="s">
        <v>230</v>
      </c>
      <c r="B22" s="1" t="s">
        <v>229</v>
      </c>
      <c r="C22" s="1" t="s">
        <v>229</v>
      </c>
      <c r="D22" s="1" t="s">
        <v>228</v>
      </c>
      <c r="E22" s="1" t="s">
        <v>227</v>
      </c>
      <c r="F22" s="1" t="s">
        <v>226</v>
      </c>
      <c r="G22" s="1" t="s">
        <v>225</v>
      </c>
      <c r="H22" s="1" t="s">
        <v>224</v>
      </c>
      <c r="I22" s="1" t="s">
        <v>223</v>
      </c>
      <c r="J22" s="1" t="s">
        <v>222</v>
      </c>
      <c r="K22" s="6">
        <v>47736</v>
      </c>
      <c r="L22" s="1" t="s">
        <v>221</v>
      </c>
      <c r="M22" s="1" t="s">
        <v>220</v>
      </c>
      <c r="N22" s="4">
        <v>47736</v>
      </c>
      <c r="O22" s="4">
        <v>0</v>
      </c>
    </row>
    <row r="23" spans="1:15" x14ac:dyDescent="0.35">
      <c r="A23" s="1" t="s">
        <v>241</v>
      </c>
      <c r="B23" s="1" t="s">
        <v>240</v>
      </c>
      <c r="C23" s="1" t="s">
        <v>240</v>
      </c>
      <c r="D23" s="1" t="s">
        <v>239</v>
      </c>
      <c r="E23" s="1" t="s">
        <v>238</v>
      </c>
      <c r="F23" s="1" t="s">
        <v>237</v>
      </c>
      <c r="G23" s="1" t="s">
        <v>236</v>
      </c>
      <c r="H23" s="1" t="s">
        <v>235</v>
      </c>
      <c r="I23" s="1" t="s">
        <v>234</v>
      </c>
      <c r="J23" s="1" t="s">
        <v>233</v>
      </c>
      <c r="K23" s="6">
        <v>1796271</v>
      </c>
      <c r="L23" s="1" t="s">
        <v>232</v>
      </c>
      <c r="M23" s="1" t="s">
        <v>231</v>
      </c>
      <c r="N23" s="4">
        <v>1796271</v>
      </c>
      <c r="O23" s="4">
        <v>1796271</v>
      </c>
    </row>
    <row r="24" spans="1:15" x14ac:dyDescent="0.35">
      <c r="A24" s="1" t="s">
        <v>252</v>
      </c>
      <c r="B24" s="1" t="s">
        <v>251</v>
      </c>
      <c r="C24" s="1" t="s">
        <v>251</v>
      </c>
      <c r="D24" s="1" t="s">
        <v>250</v>
      </c>
      <c r="E24" s="1" t="s">
        <v>249</v>
      </c>
      <c r="F24" s="1" t="s">
        <v>248</v>
      </c>
      <c r="G24" s="1" t="s">
        <v>247</v>
      </c>
      <c r="H24" s="1" t="s">
        <v>246</v>
      </c>
      <c r="I24" s="1" t="s">
        <v>245</v>
      </c>
      <c r="J24" s="1" t="s">
        <v>244</v>
      </c>
      <c r="K24" s="6">
        <v>43951</v>
      </c>
      <c r="L24" s="1" t="s">
        <v>243</v>
      </c>
      <c r="M24" s="1" t="s">
        <v>242</v>
      </c>
      <c r="N24" s="4">
        <v>43951</v>
      </c>
      <c r="O24" s="4">
        <v>43951</v>
      </c>
    </row>
    <row r="25" spans="1:15" x14ac:dyDescent="0.35">
      <c r="K25" s="7"/>
      <c r="N25" s="8">
        <f>SUM(N2:N24)</f>
        <v>6619853.8200000003</v>
      </c>
    </row>
    <row r="26" spans="1:15" x14ac:dyDescent="0.35">
      <c r="N2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F60A-4E7F-4B9C-808A-5E11DD86463A}">
  <dimension ref="A1:O6"/>
  <sheetViews>
    <sheetView tabSelected="1" workbookViewId="0">
      <selection activeCell="G2" sqref="G2"/>
    </sheetView>
  </sheetViews>
  <sheetFormatPr defaultRowHeight="14.5" x14ac:dyDescent="0.35"/>
  <cols>
    <col min="1" max="1" width="16.453125" bestFit="1" customWidth="1"/>
    <col min="2" max="2" width="25.54296875" customWidth="1"/>
    <col min="4" max="4" width="20.36328125" customWidth="1"/>
    <col min="8" max="8" width="19.36328125" customWidth="1"/>
    <col min="10" max="10" width="27.6328125" bestFit="1" customWidth="1"/>
    <col min="14" max="14" width="19.453125" bestFit="1" customWidth="1"/>
  </cols>
  <sheetData>
    <row r="1" spans="1:15" x14ac:dyDescent="0.35">
      <c r="A1" s="3" t="s">
        <v>255</v>
      </c>
      <c r="B1" s="3" t="s">
        <v>256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262</v>
      </c>
      <c r="I1" s="3" t="s">
        <v>263</v>
      </c>
      <c r="J1" s="3" t="s">
        <v>264</v>
      </c>
      <c r="K1" s="3" t="s">
        <v>265</v>
      </c>
      <c r="L1" s="3" t="s">
        <v>266</v>
      </c>
      <c r="M1" s="3" t="s">
        <v>267</v>
      </c>
      <c r="N1" s="2" t="s">
        <v>253</v>
      </c>
      <c r="O1" s="2" t="s">
        <v>254</v>
      </c>
    </row>
    <row r="2" spans="1:15" x14ac:dyDescent="0.35">
      <c r="A2" s="1" t="s">
        <v>10</v>
      </c>
      <c r="B2" s="1" t="s">
        <v>9</v>
      </c>
      <c r="C2" s="1" t="s">
        <v>9</v>
      </c>
      <c r="D2" s="1" t="s">
        <v>8</v>
      </c>
      <c r="E2" s="1" t="s">
        <v>7</v>
      </c>
      <c r="F2" s="1" t="s">
        <v>6</v>
      </c>
      <c r="G2" s="1" t="s">
        <v>5</v>
      </c>
      <c r="H2" s="1" t="s">
        <v>4</v>
      </c>
      <c r="I2" s="1" t="s">
        <v>3</v>
      </c>
      <c r="J2" s="1" t="s">
        <v>2</v>
      </c>
      <c r="K2" s="6">
        <v>134632.57</v>
      </c>
      <c r="L2" s="1" t="s">
        <v>1</v>
      </c>
      <c r="M2" s="1" t="s">
        <v>0</v>
      </c>
      <c r="N2" s="4">
        <v>-29577.43</v>
      </c>
      <c r="O2" s="4">
        <v>0</v>
      </c>
    </row>
    <row r="3" spans="1:15" x14ac:dyDescent="0.35">
      <c r="A3" s="1" t="s">
        <v>32</v>
      </c>
      <c r="B3" s="1" t="s">
        <v>9</v>
      </c>
      <c r="C3" s="1" t="s">
        <v>9</v>
      </c>
      <c r="D3" s="1" t="s">
        <v>8</v>
      </c>
      <c r="E3" s="1" t="s">
        <v>7</v>
      </c>
      <c r="F3" s="1" t="s">
        <v>6</v>
      </c>
      <c r="G3" s="1" t="s">
        <v>5</v>
      </c>
      <c r="H3" s="1" t="s">
        <v>4</v>
      </c>
      <c r="I3" s="1" t="s">
        <v>3</v>
      </c>
      <c r="J3" s="1" t="s">
        <v>2</v>
      </c>
      <c r="K3" s="6">
        <v>300000</v>
      </c>
      <c r="L3" s="1" t="s">
        <v>1</v>
      </c>
      <c r="M3" s="1" t="s">
        <v>0</v>
      </c>
      <c r="N3" s="4">
        <v>300000</v>
      </c>
      <c r="O3" s="4">
        <v>0</v>
      </c>
    </row>
    <row r="4" spans="1:15" x14ac:dyDescent="0.35">
      <c r="A4" s="1" t="s">
        <v>43</v>
      </c>
      <c r="B4" s="1" t="s">
        <v>9</v>
      </c>
      <c r="C4" s="1" t="s">
        <v>9</v>
      </c>
      <c r="D4" s="1" t="s">
        <v>8</v>
      </c>
      <c r="E4" s="1" t="s">
        <v>7</v>
      </c>
      <c r="F4" s="1" t="s">
        <v>6</v>
      </c>
      <c r="G4" s="1" t="s">
        <v>5</v>
      </c>
      <c r="H4" s="1" t="s">
        <v>4</v>
      </c>
      <c r="I4" s="1" t="s">
        <v>3</v>
      </c>
      <c r="J4" s="1" t="s">
        <v>2</v>
      </c>
      <c r="K4" s="6">
        <v>300000</v>
      </c>
      <c r="L4" s="1" t="s">
        <v>1</v>
      </c>
      <c r="M4" s="1" t="s">
        <v>0</v>
      </c>
      <c r="N4" s="4">
        <v>300000</v>
      </c>
      <c r="O4" s="4">
        <v>0</v>
      </c>
    </row>
    <row r="5" spans="1:15" x14ac:dyDescent="0.35">
      <c r="A5" s="1" t="s">
        <v>54</v>
      </c>
      <c r="B5" s="1" t="s">
        <v>9</v>
      </c>
      <c r="C5" s="1" t="s">
        <v>9</v>
      </c>
      <c r="D5" s="1" t="s">
        <v>8</v>
      </c>
      <c r="E5" s="1" t="s">
        <v>7</v>
      </c>
      <c r="F5" s="1" t="s">
        <v>6</v>
      </c>
      <c r="G5" s="1" t="s">
        <v>5</v>
      </c>
      <c r="H5" s="1" t="s">
        <v>4</v>
      </c>
      <c r="I5" s="1" t="s">
        <v>3</v>
      </c>
      <c r="J5" s="1" t="s">
        <v>2</v>
      </c>
      <c r="K5" s="6">
        <v>1000000</v>
      </c>
      <c r="L5" s="1" t="s">
        <v>1</v>
      </c>
      <c r="M5" s="1" t="s">
        <v>0</v>
      </c>
      <c r="N5" s="4">
        <v>1000000</v>
      </c>
      <c r="O5" s="4">
        <v>0</v>
      </c>
    </row>
    <row r="6" spans="1:15" x14ac:dyDescent="0.35">
      <c r="N6" s="5">
        <f>SUM(N2:N5)</f>
        <v>1570422.57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USDA-NIFA</vt:lpstr>
      <vt:lpstr>AFRI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Hossain</cp:lastModifiedBy>
  <dcterms:modified xsi:type="dcterms:W3CDTF">2025-04-16T16:34:11Z</dcterms:modified>
</cp:coreProperties>
</file>