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uwy-my.sharepoint.com/personal/mhossa11_uwyo_edu/Documents/Projects/Proposal health Project by PI 01312025/Output/03242025/"/>
    </mc:Choice>
  </mc:AlternateContent>
  <xr:revisionPtr revIDLastSave="274" documentId="8_{079C0016-ADAC-4F00-8C3C-221777C0E3EE}" xr6:coauthVersionLast="47" xr6:coauthVersionMax="47" xr10:uidLastSave="{327E25B5-3183-4ED9-9546-CCABC1EBA3FC}"/>
  <bookViews>
    <workbookView xWindow="28680" yWindow="105" windowWidth="29040" windowHeight="15720" activeTab="1" xr2:uid="{6B84E65E-58C7-4E20-9D0C-9A2861FA1502}"/>
  </bookViews>
  <sheets>
    <sheet name="Data" sheetId="1" r:id="rId1"/>
    <sheet name="Pivot" sheetId="2" r:id="rId2"/>
    <sheet name="Pivot_with_Project_Title" sheetId="4" r:id="rId3"/>
  </sheets>
  <definedNames>
    <definedName name="_xlnm._FilterDatabase" localSheetId="0" hidden="1">Data!$A$1:$AZ$182</definedName>
  </definedNames>
  <calcPr calcId="191029"/>
  <pivotCaches>
    <pivotCache cacheId="46" r:id="rId4"/>
    <pivotCache cacheId="5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<sst xmlns="http://schemas.openxmlformats.org/spreadsheetml/2006/main" count="5106" uniqueCount="1044">
  <si>
    <t>Proposal #</t>
  </si>
  <si>
    <t>Project Title</t>
  </si>
  <si>
    <t>PI</t>
  </si>
  <si>
    <t>PI Unit</t>
  </si>
  <si>
    <t>Status</t>
  </si>
  <si>
    <t>Sponsor</t>
  </si>
  <si>
    <t>Prime Sponsor</t>
  </si>
  <si>
    <t>Admin Unit</t>
  </si>
  <si>
    <t>Project Start Date</t>
  </si>
  <si>
    <t>Project End Date</t>
  </si>
  <si>
    <t>Proposal Type</t>
  </si>
  <si>
    <t>Project #</t>
  </si>
  <si>
    <t>Created Date</t>
  </si>
  <si>
    <t>Total Sponsor Costs</t>
  </si>
  <si>
    <t>Sponsor Deadline</t>
  </si>
  <si>
    <t>full proposal title</t>
  </si>
  <si>
    <t>History Action</t>
  </si>
  <si>
    <t>History Action By</t>
  </si>
  <si>
    <t>History Action Date</t>
  </si>
  <si>
    <t>History Comment</t>
  </si>
  <si>
    <t>Prime Sponsor Org Type</t>
  </si>
  <si>
    <t>Resolution</t>
  </si>
  <si>
    <t>Routing Comment</t>
  </si>
  <si>
    <t>Routing Date</t>
  </si>
  <si>
    <t>Routing Status</t>
  </si>
  <si>
    <t>Total Cost Share</t>
  </si>
  <si>
    <t>Total Direct Costs</t>
  </si>
  <si>
    <t>Total Indirect Costs</t>
  </si>
  <si>
    <t>Total Project Cost</t>
  </si>
  <si>
    <t>uw is receiving funding as</t>
  </si>
  <si>
    <t>uwreceiving funding lead other</t>
  </si>
  <si>
    <t>FY</t>
  </si>
  <si>
    <t>Project Number</t>
  </si>
  <si>
    <t>Project Funding Amount</t>
  </si>
  <si>
    <t>Award F&amp;A Schedule</t>
  </si>
  <si>
    <t>College (Subdivision)</t>
  </si>
  <si>
    <t>Submitted to Sponsor</t>
  </si>
  <si>
    <t>Funded</t>
  </si>
  <si>
    <t>Under Consideration</t>
  </si>
  <si>
    <t>Total_submitted_to_sponsor</t>
  </si>
  <si>
    <t>24-0148-P0001</t>
  </si>
  <si>
    <t>NASA ROSES-2023 A.39 ECIPES</t>
  </si>
  <si>
    <t>Masanori Saito</t>
  </si>
  <si>
    <t>Atmospheric Science</t>
  </si>
  <si>
    <t>National Aeronautics and Space Administration</t>
  </si>
  <si>
    <t>NA</t>
  </si>
  <si>
    <t>New</t>
  </si>
  <si>
    <t>24-0148</t>
  </si>
  <si>
    <t>Improving the cloud and precipitating hydrometeor type classification using the A-Train active sensor observations with a physics-based approach</t>
  </si>
  <si>
    <t>Not Funded</t>
  </si>
  <si>
    <t>Yes</t>
  </si>
  <si>
    <t>240148A0001</t>
  </si>
  <si>
    <t>College of Engineering &amp; Physical Sciences</t>
  </si>
  <si>
    <t>Anthropology</t>
  </si>
  <si>
    <t>NONE</t>
  </si>
  <si>
    <t>College of Arts &amp; Sciences</t>
  </si>
  <si>
    <t>Psychology</t>
  </si>
  <si>
    <t>National Institute on Aging/National Institutes of Health/Department of Health and Human Services</t>
  </si>
  <si>
    <t>Transfer</t>
  </si>
  <si>
    <t>24-0510-P0001</t>
  </si>
  <si>
    <t>LEADing by example: Developing a mentoring program for substance use prevention in Black youths with individuals with lived experiences</t>
  </si>
  <si>
    <t>Lauren Rose Gilbert</t>
  </si>
  <si>
    <t>Kinesiology &amp; Health</t>
  </si>
  <si>
    <t>National Institute on Drug Abuse/National Institutes of Health/Department of Health and Human Services</t>
  </si>
  <si>
    <t>24-0510</t>
  </si>
  <si>
    <t>LEADing by example: Developing a dual-phased substance use prevention mentoring program for justice involved Black youths with individuals with lived experiences and workforce development training</t>
  </si>
  <si>
    <t>240510A0001</t>
  </si>
  <si>
    <t>College of Health Sciences</t>
  </si>
  <si>
    <t>24-0511-P0001</t>
  </si>
  <si>
    <t>Exploring the needs and opportunities to address the drug overdose crisis in underserved populations in Wyoming</t>
  </si>
  <si>
    <t>National Institutes of Health/Department of Health and Human Services</t>
  </si>
  <si>
    <t>24-0511</t>
  </si>
  <si>
    <t>240511A0001</t>
  </si>
  <si>
    <t>Not Completed</t>
  </si>
  <si>
    <t>24-0515-P0001</t>
  </si>
  <si>
    <t>Study of the Radiative Effects of Global Subvisible Cirrus Clouds Based on SAGE III/ISS Observations and Radiative Transfer Modeling Capabilities</t>
  </si>
  <si>
    <t>Texas A&amp;M University</t>
  </si>
  <si>
    <t>24-0515</t>
  </si>
  <si>
    <t>A Subrecipient</t>
  </si>
  <si>
    <t>No</t>
  </si>
  <si>
    <t>240515A0001</t>
  </si>
  <si>
    <t>University of Houston</t>
  </si>
  <si>
    <t>National Cancer Institute/National Institutes of Health/Department of Health and Human Services</t>
  </si>
  <si>
    <t>445MTDC1</t>
  </si>
  <si>
    <t>24-0653-P0001</t>
  </si>
  <si>
    <t>Multisectoral Partnerships to Chronicle and Assess the Impact of Climate Change Disaster Events on Affordable Housing and Mental Health Outcomes in Underserved Communities</t>
  </si>
  <si>
    <t>ADD NEW</t>
  </si>
  <si>
    <t>24-0653</t>
  </si>
  <si>
    <t>240653A0001</t>
  </si>
  <si>
    <t>24-0671-P0001</t>
  </si>
  <si>
    <t>Unveiling ice crystal growth in Arctic mixed-phase clouds: integrating advanced ARM remote sensing observations and direct numerical simulations (DNS)</t>
  </si>
  <si>
    <t>U.S. Department of Energy</t>
  </si>
  <si>
    <t>24-0671</t>
  </si>
  <si>
    <t>240671A0001</t>
  </si>
  <si>
    <t>24-0695-P0001</t>
  </si>
  <si>
    <t>Next-Generation Monitoring and Prediction System for Available  Solar Energy in the U.S. Mountain West</t>
  </si>
  <si>
    <t>24-0695</t>
  </si>
  <si>
    <t>240695A0001</t>
  </si>
  <si>
    <t>Exploring the fit of naloxone distribution and trainings in Black communities</t>
  </si>
  <si>
    <t>24-0801</t>
  </si>
  <si>
    <t>8MTDC1</t>
  </si>
  <si>
    <t>24-0801-P0002</t>
  </si>
  <si>
    <t>The Regents of the University of California, San Francisco</t>
  </si>
  <si>
    <t>Renewal</t>
  </si>
  <si>
    <t>240801A0002</t>
  </si>
  <si>
    <t>24-0892-P0001</t>
  </si>
  <si>
    <t>ROSES-2023 A.32: EMIT Observational dust direct radiative effect estimation</t>
  </si>
  <si>
    <t>24-0892</t>
  </si>
  <si>
    <t>An ESM-free approach for dust direct radiative effect estimations based on EMIT, CALIPSO, and mineralogy-resolved dust optical property models</t>
  </si>
  <si>
    <t>240892A0001</t>
  </si>
  <si>
    <t>175MTDC1</t>
  </si>
  <si>
    <t>National Science Foundation</t>
  </si>
  <si>
    <t>24-1012-P0001</t>
  </si>
  <si>
    <t>NASA MAP 2024</t>
  </si>
  <si>
    <t>24-1012</t>
  </si>
  <si>
    <t>Characterizing the Variability of Dust Mineralogy, Dust-borne Nutrients and Direct Radiative Effect Over the Past Two Decades</t>
  </si>
  <si>
    <t>241012A0001</t>
  </si>
  <si>
    <t>24-1062-P0001</t>
  </si>
  <si>
    <t>OpenGrocery: An Open Source Infrastructure for Grocery Recognition</t>
  </si>
  <si>
    <t>Shivanand Venkanna Sheshappanavar</t>
  </si>
  <si>
    <t>Electrical Engineering &amp; Computer Science</t>
  </si>
  <si>
    <t>24-1062</t>
  </si>
  <si>
    <t>CRII: HCC: OpenGrocery: Development of an Open-source Infrastructure for Grocery Recognition</t>
  </si>
  <si>
    <t>Passes Pre-Award checks.  Ready for approval.  NSF, standard IDC.</t>
  </si>
  <si>
    <t>241062A0001</t>
  </si>
  <si>
    <t>25-0021-P0001</t>
  </si>
  <si>
    <t>NASA ROSES-2024 A.28 Remote Sensing Theory</t>
  </si>
  <si>
    <t>25-0021</t>
  </si>
  <si>
    <t>The development and validation of a radiative correction method for the cloud 3D effects for passive cloud remote sensing</t>
  </si>
  <si>
    <t>250021A0001</t>
  </si>
  <si>
    <t>Plant Sciences</t>
  </si>
  <si>
    <t>College of Agriculture, Life Sciences &amp; Natural Resources</t>
  </si>
  <si>
    <t>Helicity-resolved magneto-Raman microscopy for topological chiral phonon studies in 2D magnet-semiconductor lateral multijunction</t>
  </si>
  <si>
    <t>Yu-Tsung Tsai</t>
  </si>
  <si>
    <t>Physics &amp; Astronomy</t>
  </si>
  <si>
    <t>25-0118-P0001</t>
  </si>
  <si>
    <t>25-0118</t>
  </si>
  <si>
    <t>ERI: Helicity-resolved magneto-Raman microscopy for topological chiral phonon studies in 2D magnet-semiconductor lateral multijunction</t>
  </si>
  <si>
    <t>Passes pre-award checks.</t>
  </si>
  <si>
    <t>250118A0001</t>
  </si>
  <si>
    <t>25-0176-P0001</t>
  </si>
  <si>
    <t>Examining the perceptions of harm reduction among peer recovery coaches and recovery organizations in Wyoming</t>
  </si>
  <si>
    <t>25-0176</t>
  </si>
  <si>
    <t>250176A0001</t>
  </si>
  <si>
    <t>Montana State University</t>
  </si>
  <si>
    <t>National Institute of Food and Agriculture/Department of Agriculture</t>
  </si>
  <si>
    <t>25-0294-P0001</t>
  </si>
  <si>
    <t>NSF-MRI-track 2-23519: Development of a Tabletop LHe-Free Cryogenic Modular Nanophotonic System</t>
  </si>
  <si>
    <t>25-0294</t>
  </si>
  <si>
    <t>NSF-MRI-track 2-23519: Development of a Tabletop LHe-Free Cryogenic Modular Nanophotonic System with a 3D Vector Magnet (Opticnano3DM)</t>
  </si>
  <si>
    <t>250294A0001</t>
  </si>
  <si>
    <t>25-0316-P0001</t>
  </si>
  <si>
    <t>DOE BNF: DE-FOA-0003420</t>
  </si>
  <si>
    <t>25-0316</t>
  </si>
  <si>
    <t>Improving E3SM by ARM-derived Observational Constraints of Convective Clouds and Precipitation in the Southeastern U.S.</t>
  </si>
  <si>
    <t>250316A0001</t>
  </si>
  <si>
    <t>25-0319-P0001</t>
  </si>
  <si>
    <t>NASA PMMCCST 2024</t>
  </si>
  <si>
    <t>25-0319</t>
  </si>
  <si>
    <t>Characterizing 3D Climatology of Liquid, Ice, and Mixed-Phase Cloud Properties Using CALIPSO-CloudSat Measurements and Bridging Toward The EarthCARE and AOS Missions</t>
  </si>
  <si>
    <t>250319A0001</t>
  </si>
  <si>
    <t>25-0349-P0001</t>
  </si>
  <si>
    <t>NASA PACE 2024</t>
  </si>
  <si>
    <t>University of Michigan</t>
  </si>
  <si>
    <t>25-0349</t>
  </si>
  <si>
    <t>Space-based characterization of airborne pollen aerosols with PACE retrievals</t>
  </si>
  <si>
    <t>250349A0001</t>
  </si>
  <si>
    <t>25-0354-P0001</t>
  </si>
  <si>
    <t>Membrane proteins driving a cell-cell fusion reaction during fertilization</t>
  </si>
  <si>
    <t>Jennifer F Pinello</t>
  </si>
  <si>
    <t>Molecular Biology</t>
  </si>
  <si>
    <t>25-0354</t>
  </si>
  <si>
    <t>250354A0001</t>
  </si>
  <si>
    <t>Zoology &amp; Physiology</t>
  </si>
  <si>
    <t>25-0391-P0001</t>
  </si>
  <si>
    <t>HIEH: Historical Insights Engine for Humanities</t>
  </si>
  <si>
    <t>National Endowment for the Humanities</t>
  </si>
  <si>
    <t>25-0391</t>
  </si>
  <si>
    <t>250391A0001</t>
  </si>
  <si>
    <t>Pre-proposal</t>
  </si>
  <si>
    <t>25-0468-P0001</t>
  </si>
  <si>
    <t>Toward the development of the machine-learning-based lidar-based remote sensing algorithm for aerosol property characterization</t>
  </si>
  <si>
    <t>25-0468</t>
  </si>
  <si>
    <t>250468A0001</t>
  </si>
  <si>
    <t>25-0488-P0001</t>
  </si>
  <si>
    <t>Nevada NSF EPSCoR FEC-RII</t>
  </si>
  <si>
    <t>25-0488</t>
  </si>
  <si>
    <t>Collaborative Research: FEC: Optical Properties of Mineral Dust Aerosols: Building Capacity for Use-Inspired Applications Through Experimental and Theoretical Investigations</t>
  </si>
  <si>
    <t>A collaborative proposal</t>
  </si>
  <si>
    <t>250488A0001</t>
  </si>
  <si>
    <t>25-0533-P0001</t>
  </si>
  <si>
    <t>DOE ASR FY2025</t>
  </si>
  <si>
    <t>25-0533</t>
  </si>
  <si>
    <t>Elucidating the impact of spatial heterogeneity on cloud glaciation in Arctic mixed-phase clouds using ARM remote sensing observations and high-resolution simulations</t>
  </si>
  <si>
    <t>Passes pre-award checks</t>
  </si>
  <si>
    <t>250533A0001</t>
  </si>
  <si>
    <t>Grand Total</t>
  </si>
  <si>
    <t>Total Funding Amount</t>
  </si>
  <si>
    <t>Funding Amount</t>
  </si>
  <si>
    <t>Total Proposal Awarded</t>
  </si>
  <si>
    <t>Proposal Awarded</t>
  </si>
  <si>
    <t>Total Proposal Submitted</t>
  </si>
  <si>
    <t>Proposal Submitted</t>
  </si>
  <si>
    <t/>
  </si>
  <si>
    <t>Principal Investigators</t>
  </si>
  <si>
    <t>24-1077-P0001</t>
  </si>
  <si>
    <t>NASA USPI 2024</t>
  </si>
  <si>
    <t>24-1077</t>
  </si>
  <si>
    <t>Developing a physics-based remote sensing algorithm for characterizing aerosol species and optical properties using a state-of-the-art triplewavelength Raman lidar in support of the CALIGOLA mission</t>
  </si>
  <si>
    <t>241077A0001</t>
  </si>
  <si>
    <t>Haub School of Environment &amp; Natural Resources</t>
  </si>
  <si>
    <t>FY2023</t>
  </si>
  <si>
    <t>5TDC</t>
  </si>
  <si>
    <t>Mechanical Engineering</t>
  </si>
  <si>
    <t>FY2024</t>
  </si>
  <si>
    <t>25-0551-P0001</t>
  </si>
  <si>
    <t>2025 BBRF</t>
  </si>
  <si>
    <t>Alexander R. French</t>
  </si>
  <si>
    <t>School of Pharmacy</t>
  </si>
  <si>
    <t>Brain and Behavior Research Foundation</t>
  </si>
  <si>
    <t>25-0551</t>
  </si>
  <si>
    <t>Identification of synthesia-mediating neurons in sensory cortices in mice.</t>
  </si>
  <si>
    <t>FY2025</t>
  </si>
  <si>
    <t>250551A0001</t>
  </si>
  <si>
    <t>25-0253-P0001</t>
  </si>
  <si>
    <t>A Machine Learning Approach for Predicting Risk of Bovine Congestive Heart Failure</t>
  </si>
  <si>
    <t>Sean Field</t>
  </si>
  <si>
    <t>School of Computing</t>
  </si>
  <si>
    <t>25-0253</t>
  </si>
  <si>
    <t>DSFAS: A Machine Learning Approach for Predicting Risk of Bovine Congestive Heart Failure</t>
  </si>
  <si>
    <t>250253A0001</t>
  </si>
  <si>
    <t>24-1113-P0001</t>
  </si>
  <si>
    <t>A Novel IL-35 Expressing Probiotic Platform for Inducing Allergen Specific Tolerance</t>
  </si>
  <si>
    <t>David W Pascual</t>
  </si>
  <si>
    <t>Veterinary Science</t>
  </si>
  <si>
    <t>Virtici, LLC</t>
  </si>
  <si>
    <t>24-1113</t>
  </si>
  <si>
    <t>Demonstrate that VTC-B35 significantly reduces symptoms in the mouse CIA model of RA.</t>
  </si>
  <si>
    <t>241113A0001</t>
  </si>
  <si>
    <t>25-0368-P0001</t>
  </si>
  <si>
    <t>A Novel Immune-modulating Probiotic for Treating Rheumatoid Arthritis</t>
  </si>
  <si>
    <t>25-0368</t>
  </si>
  <si>
    <t>250368A0001</t>
  </si>
  <si>
    <t>National Institute of Allergy and Infectious Diseases/National Institutes of Health/Department of Health and Human Services</t>
  </si>
  <si>
    <t>Civil &amp; Architectural Engineering &amp; Construction Management</t>
  </si>
  <si>
    <t>USDA Foreign Agricultural Service/Department of Agriculture</t>
  </si>
  <si>
    <t>24-0984-P0001</t>
  </si>
  <si>
    <t>AARC</t>
  </si>
  <si>
    <t>Eleanor Gulick</t>
  </si>
  <si>
    <t>Communication Disorders</t>
  </si>
  <si>
    <t>American Speechâ€Languageâ€Hearing Association</t>
  </si>
  <si>
    <t>24-0984</t>
  </si>
  <si>
    <t>ASHA Advancing Academic-Research Careers (AARC)</t>
  </si>
  <si>
    <t>240984A0001</t>
  </si>
  <si>
    <t>25-0388-P0001</t>
  </si>
  <si>
    <t>ADAC-ARCTIC Special RFP â€“ Arctic Resilience</t>
  </si>
  <si>
    <t>Jason Kelly Hawes</t>
  </si>
  <si>
    <t>University of Alaska, Anchorage</t>
  </si>
  <si>
    <t>Department of Homeland Security</t>
  </si>
  <si>
    <t>25-0388</t>
  </si>
  <si>
    <t>Critical Infrastructure Resilience in Alaskaâ€™s Railbelt Region</t>
  </si>
  <si>
    <t>250388A0001</t>
  </si>
  <si>
    <t>Khaled M. Elokely</t>
  </si>
  <si>
    <t>25-0448-P0001</t>
  </si>
  <si>
    <t>AI-ENGAGE: Disentangling Biophysical and Human Influences on Agroecosystem Resilience on Soil Organic Carbon (SOC) dynamics</t>
  </si>
  <si>
    <t>Jorge Gonzalo Nicolas Irisarri</t>
  </si>
  <si>
    <t>Ecosystem Science &amp; Management</t>
  </si>
  <si>
    <t>25-0448</t>
  </si>
  <si>
    <t>250448A0001</t>
  </si>
  <si>
    <t>25-0261-P0001</t>
  </si>
  <si>
    <t>AdaptAg Atlas:  Enhancing Irrigated Agricultural Resilience through Web-Based Water Valuation and Climate Adaptation Strategies</t>
  </si>
  <si>
    <t>Bryan Leonard</t>
  </si>
  <si>
    <t>25-0261</t>
  </si>
  <si>
    <t>DSFAS-CIN-CM/FM:  AdaptAg Atlas:  Enhancing Irrigated Agricultural Resilience through Web-Based Valuation and Climate Adaptation Strategies</t>
  </si>
  <si>
    <t>Passes pre-award checks.  IDC capped at 30% of total funds requested.  No compliance issues identified.  Subaward application due to prime applicant ASAP.</t>
  </si>
  <si>
    <t>250261A0001</t>
  </si>
  <si>
    <t>Kenneth Ellis McClure</t>
  </si>
  <si>
    <t>Mathematics &amp; Statistics</t>
  </si>
  <si>
    <t>25-0248-P0001</t>
  </si>
  <si>
    <t>Advancing Automation and Sustainability: A Holistic Approach to CEA Efficiency and Labor Solutions</t>
  </si>
  <si>
    <t>Yaqoob Majeed</t>
  </si>
  <si>
    <t>25-0248</t>
  </si>
  <si>
    <t>250248A0001</t>
  </si>
  <si>
    <t>25-0493-P0001</t>
  </si>
  <si>
    <t>Artificial Intelligence in Pre-clinical Drug Development for AD/ADRD</t>
  </si>
  <si>
    <t>Temple University</t>
  </si>
  <si>
    <t>25-0493</t>
  </si>
  <si>
    <t>AI/ML driven preclinical development of Sigma-2 ligands for the treatment of Alzheimer's Disease</t>
  </si>
  <si>
    <t>250493A0001</t>
  </si>
  <si>
    <t>25-0130-P0001</t>
  </si>
  <si>
    <t>Assessing Pain-Related Knowledge and Practices Among Secondary School Student-Athletes and Athletic Trainers</t>
  </si>
  <si>
    <t>Francesca Genoese</t>
  </si>
  <si>
    <t>Wyoming Department of Health</t>
  </si>
  <si>
    <t>25-0130</t>
  </si>
  <si>
    <t>250130A0001</t>
  </si>
  <si>
    <t>Forest Service/Department of Agriculture</t>
  </si>
  <si>
    <t>25-0025-P0001</t>
  </si>
  <si>
    <t>Assessment of a new MAGL inhibitor as a potential agent for managing opioid use disorder</t>
  </si>
  <si>
    <t>25-0025</t>
  </si>
  <si>
    <t>250025A0001</t>
  </si>
  <si>
    <t>24-1100-P0001</t>
  </si>
  <si>
    <t>B Cell Function &amp; Protection to Brucellosis</t>
  </si>
  <si>
    <t>Resubmission</t>
  </si>
  <si>
    <t>24-1100</t>
  </si>
  <si>
    <t>241100A0001</t>
  </si>
  <si>
    <t>24-1090-P0001</t>
  </si>
  <si>
    <t>BRC-BIO: Investigating the roleÂ of hypothalamic cell types and circuits in social thermoregulation</t>
  </si>
  <si>
    <t>Nicole Lara Bedford</t>
  </si>
  <si>
    <t>24-1090</t>
  </si>
  <si>
    <t>241090A0001</t>
  </si>
  <si>
    <t>Animal Science</t>
  </si>
  <si>
    <t>Other</t>
  </si>
  <si>
    <t>Roberta Maia Sabino</t>
  </si>
  <si>
    <t>Chemical &amp; Biomedical Engineering</t>
  </si>
  <si>
    <t>25-0565-P0001</t>
  </si>
  <si>
    <t>Bioeconomic Assessment of Regenerative Grazing Systems in Organic Transitioning Sheep Farms Across Diverse Climatic Regions</t>
  </si>
  <si>
    <t>Paulo De Mello Tavares Lima</t>
  </si>
  <si>
    <t>Oregon State University</t>
  </si>
  <si>
    <t>25-0565</t>
  </si>
  <si>
    <t>250565A0001</t>
  </si>
  <si>
    <t>25-0020-P0001</t>
  </si>
  <si>
    <t>Biological Network Modeling with Dynamics-Derived Geometry, Topology and Wavelets</t>
  </si>
  <si>
    <t>Dane Robert Taylor</t>
  </si>
  <si>
    <t>25-0020</t>
  </si>
  <si>
    <t>CAREER: Biological Network Modeling with Dynamics-Derived Geometry, Topology and Wavelets</t>
  </si>
  <si>
    <t>Updating budget justification</t>
  </si>
  <si>
    <t>250020A0001</t>
  </si>
  <si>
    <t>Wyoming Game and Fish Department</t>
  </si>
  <si>
    <t>25-0132-P0001</t>
  </si>
  <si>
    <t>Breakthrough Strategies for Selective PI3K/AKT/mTOR Pathway Inhibition in Advanced Cancer Therapeutics</t>
  </si>
  <si>
    <t>Department of Defense</t>
  </si>
  <si>
    <t>25-0132</t>
  </si>
  <si>
    <t>250132A0001</t>
  </si>
  <si>
    <t>25-0189-P0001</t>
  </si>
  <si>
    <t>Breathing Easy: Validating Voc Sensor Technology For Enhanced Rangeland Livestock Monitoring</t>
  </si>
  <si>
    <t>Dana Kristen Dittoe</t>
  </si>
  <si>
    <t>25-0189</t>
  </si>
  <si>
    <t>Breathing Easy: Validating VOC Sensor Technology For Enhanced Rangeland Livestock Monitoring</t>
  </si>
  <si>
    <t>250189A0001</t>
  </si>
  <si>
    <t>25-0445-P0001</t>
  </si>
  <si>
    <t>Bridging the Gap: Leveraging Community Colleges to Recruit Secondary STEM Teachers in Rural Serving Institutions</t>
  </si>
  <si>
    <t>Miriam Marie Sanders</t>
  </si>
  <si>
    <t>School of Teacher Education</t>
  </si>
  <si>
    <t>Spencer Foundation</t>
  </si>
  <si>
    <t>25-0445</t>
  </si>
  <si>
    <t>250445A0001</t>
  </si>
  <si>
    <t>College of Education</t>
  </si>
  <si>
    <t>24-1054-P0001</t>
  </si>
  <si>
    <t>Broadband Microwave Spectromicroscopy</t>
  </si>
  <si>
    <t>Alexander Paul Petrovic</t>
  </si>
  <si>
    <t>Arizona State University</t>
  </si>
  <si>
    <t>24-1054</t>
  </si>
  <si>
    <t>241054A0001</t>
  </si>
  <si>
    <t>25-0120-P0001</t>
  </si>
  <si>
    <t>Brush Pile Burning Effects Of Soil Health From The Scar To Ecosystem Scale</t>
  </si>
  <si>
    <t>Jennifer Kay Bell</t>
  </si>
  <si>
    <t>25-0120</t>
  </si>
  <si>
    <t>Passes pre-award checks.  Standard IDC is under 30% TFFA cap.  Subaward from Morton Arboretum</t>
  </si>
  <si>
    <t>250120A0001</t>
  </si>
  <si>
    <t>20TDC</t>
  </si>
  <si>
    <t>Maria Forzan</t>
  </si>
  <si>
    <t>25-0095-P0001</t>
  </si>
  <si>
    <t>CCAI Innovation Grant - Urban Ag</t>
  </si>
  <si>
    <t>25-0095</t>
  </si>
  <si>
    <t>AI for UA - Leveraging artificial intelligence to plan climate smart, resilient local food systems via urban agriculture</t>
  </si>
  <si>
    <t>250095A0001</t>
  </si>
  <si>
    <t>National Institute of General Medical Sciences/National Institutes of Health/Department of Health and Human Services</t>
  </si>
  <si>
    <t>25-0344-P0001</t>
  </si>
  <si>
    <t>Center for Rural AI</t>
  </si>
  <si>
    <t>25-0344</t>
  </si>
  <si>
    <t>Wyoming Center for Rural AI</t>
  </si>
  <si>
    <t>250344A0001</t>
  </si>
  <si>
    <t>24-1003-P0001</t>
  </si>
  <si>
    <t>Chemical Abundances of a Billion Stars with GALEX, Gaia, 2MASS, and WISE</t>
  </si>
  <si>
    <t>Maxwell Cassady Moe</t>
  </si>
  <si>
    <t>24-1003</t>
  </si>
  <si>
    <t>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t>
  </si>
  <si>
    <t>241003A0001</t>
  </si>
  <si>
    <t>25-0371-P0001</t>
  </si>
  <si>
    <t>City of Douglas, WY EPA SWIFR Grant Partnership</t>
  </si>
  <si>
    <t>Grete Gansauer</t>
  </si>
  <si>
    <t>Environmental Protection Agency</t>
  </si>
  <si>
    <t>25-0371</t>
  </si>
  <si>
    <t>City of Douglas Recycle Round-Up Initiative</t>
  </si>
  <si>
    <t>Passes pre-award checks.  Subaward to city of Douglas on EPA grant.  Standard terms for federal funding.</t>
  </si>
  <si>
    <t>250371A0001</t>
  </si>
  <si>
    <t>24-0144-P0001</t>
  </si>
  <si>
    <t>City of Redmond: Dry Canyon Use Survey</t>
  </si>
  <si>
    <t>Curt Davidson</t>
  </si>
  <si>
    <t>24-0144</t>
  </si>
  <si>
    <t>240144A0001</t>
  </si>
  <si>
    <t>25-0005-P0001</t>
  </si>
  <si>
    <t>Co-Developing and Prototyping A Multi-Agent System for Designing Personalized Learning Experiences for Students with Disabilities</t>
  </si>
  <si>
    <t>Ling Zhang</t>
  </si>
  <si>
    <t>Counseling Leadership Advocacy &amp; Design</t>
  </si>
  <si>
    <t>Department of Education</t>
  </si>
  <si>
    <t>25-0005</t>
  </si>
  <si>
    <t>Human-AI Teaming for Designing Multifaceted Personalized Learning: Prototyping an LLM-Powered Multi-Agent System</t>
  </si>
  <si>
    <t>250005A0001</t>
  </si>
  <si>
    <t>24-0030-P0001</t>
  </si>
  <si>
    <t>Collaborative Research: RAPID: A novel magnetometer network to capture the ongoing inflationary episode at Askja volcano, Iceland</t>
  </si>
  <si>
    <t>Joseph Biasi</t>
  </si>
  <si>
    <t>Geology &amp; Geophysics</t>
  </si>
  <si>
    <t>24-0030</t>
  </si>
  <si>
    <t>240030A0001</t>
  </si>
  <si>
    <t>24-0393-P0001</t>
  </si>
  <si>
    <t>Combatting Foodborne Pathogens: Unraveling the pathogenic response to food safety efforts</t>
  </si>
  <si>
    <t>24-0393</t>
  </si>
  <si>
    <t>240393A0001</t>
  </si>
  <si>
    <t>24-0476-P0001</t>
  </si>
  <si>
    <t>Combining data streams across scales to investigate threats to caribou in a rapidly changing Arctic</t>
  </si>
  <si>
    <t>Ellen Overton Aikens</t>
  </si>
  <si>
    <t>24-0476</t>
  </si>
  <si>
    <t>Combining data streams across scales to investigate threats to caribou in a rapidly changing Artctic</t>
  </si>
  <si>
    <t>240476A0001</t>
  </si>
  <si>
    <t>25-0128-P0001</t>
  </si>
  <si>
    <t>Complexity building strategy through tandem ring-opening / ring-closing / cross metathesis for total synthesis of millipede indolizidine alkaloids and biological studies</t>
  </si>
  <si>
    <t>Takashi L. Suyama</t>
  </si>
  <si>
    <t>Chemistry</t>
  </si>
  <si>
    <t>25-0128</t>
  </si>
  <si>
    <t>250128A0001</t>
  </si>
  <si>
    <t>25-0470-P0001</t>
  </si>
  <si>
    <t>Conserving behavioral performance under physiological challenge: lessons from a facultative hibernator</t>
  </si>
  <si>
    <t>25-0470</t>
  </si>
  <si>
    <t>250470A0001</t>
  </si>
  <si>
    <t>25-0276-P0001</t>
  </si>
  <si>
    <t>DOE US-Danish wind energy project</t>
  </si>
  <si>
    <t>Ankit Saxena</t>
  </si>
  <si>
    <t>25-0276</t>
  </si>
  <si>
    <t>Optimized anchor systems for floating offshore wind: from manufacturing to design and maritime spatial planning</t>
  </si>
  <si>
    <t>250276A0001</t>
  </si>
  <si>
    <t>24-1099-P0001</t>
  </si>
  <si>
    <t>Designing an automated machine learning method for large  scale aerial pronghorn monitoring</t>
  </si>
  <si>
    <t>Benjamin Bryan Koger</t>
  </si>
  <si>
    <t>24-1099</t>
  </si>
  <si>
    <t>241099A0001</t>
  </si>
  <si>
    <t>25-0181-P0001</t>
  </si>
  <si>
    <t>Developing novel artificial intelligence algorithms to generate critically appraised topics for evidence-based medical practice</t>
  </si>
  <si>
    <t>Raphael Victor Vanderstichel</t>
  </si>
  <si>
    <t>Wyoming State Veterinary Laboratory</t>
  </si>
  <si>
    <t>25-0181</t>
  </si>
  <si>
    <t>Enhancing Evidence-Based Medicine through AI-Driven Generation of Critically Appraised Topics</t>
  </si>
  <si>
    <t>Passes pre-award checks.  Uses modular NIH budget.</t>
  </si>
  <si>
    <t>250181A0001</t>
  </si>
  <si>
    <t>25-0508-P0001</t>
  </si>
  <si>
    <t>Development of Efficient &amp; Durable Mass Timber Composite Panels</t>
  </si>
  <si>
    <t>Garrett Andrew Tatum</t>
  </si>
  <si>
    <t>25-0508</t>
  </si>
  <si>
    <t>250508A0001</t>
  </si>
  <si>
    <t>25-0126-P0001</t>
  </si>
  <si>
    <t>Development of SERS-Active Coatings on Titanium Surfaces</t>
  </si>
  <si>
    <t>Massachusetts Institute of Technology</t>
  </si>
  <si>
    <t>25-0126</t>
  </si>
  <si>
    <t>Development of SERS-Active Coatings on Titanium Surfaces: Toward a Sensing Platform for Real-Time Monitoring of Tissue Responses in Dental Implants</t>
  </si>
  <si>
    <t>250126A0001</t>
  </si>
  <si>
    <t>25-0356-P0001</t>
  </si>
  <si>
    <t>Development of Zwitterionic Tannin-Derived Biopolymer-based Coatings on Mechanical Heart Valves to Prevent Thrombosis</t>
  </si>
  <si>
    <t>American Heart Association</t>
  </si>
  <si>
    <t>25-0356</t>
  </si>
  <si>
    <t>250356A0001</t>
  </si>
  <si>
    <t>23-1615-P0001</t>
  </si>
  <si>
    <t>Development, validation, and implementation of diagnostic tests for SARS-CoV-2 and other pathogenic microorganisms of wildlife</t>
  </si>
  <si>
    <t>Bledar Bisha</t>
  </si>
  <si>
    <t>Animal and Plant Health Inspection Service/Department of Agriculture</t>
  </si>
  <si>
    <t>23-1615</t>
  </si>
  <si>
    <t>Cooperative Agreement with Univ. Wyoming to develop and validate diagnostic tests for SARS-CoV-2 and other coronaviruses in wildlife.</t>
  </si>
  <si>
    <t>231615A0001</t>
  </si>
  <si>
    <t>10TDC</t>
  </si>
  <si>
    <t>24-0845-P0001</t>
  </si>
  <si>
    <t>Developmental pyrethroid exposure in the prairie vole as a model of environmental risk for autism</t>
  </si>
  <si>
    <t>Rammohan Shukla</t>
  </si>
  <si>
    <t>24-0845</t>
  </si>
  <si>
    <t>Please correct end date.</t>
  </si>
  <si>
    <t>240845A0001</t>
  </si>
  <si>
    <t>Meridith Paige Joyce</t>
  </si>
  <si>
    <t>25-0057-P0001</t>
  </si>
  <si>
    <t>Discovering the Most Metal-poor Stars in our Milky Way Galaxy</t>
  </si>
  <si>
    <t>25-0057</t>
  </si>
  <si>
    <t>Passes pre-award checks.  Ready for review and approval</t>
  </si>
  <si>
    <t>250057A0001</t>
  </si>
  <si>
    <t>25-0437-P0001</t>
  </si>
  <si>
    <t>Discovery of novel anti-fungal metabolites protecting tardigrades during prolonged biostasis</t>
  </si>
  <si>
    <t>25-0437</t>
  </si>
  <si>
    <t>250437A0001</t>
  </si>
  <si>
    <t>24-0085-P0001</t>
  </si>
  <si>
    <t>Dittoe USDA SEED</t>
  </si>
  <si>
    <t>24-0085</t>
  </si>
  <si>
    <t>Pre-Harvest Heat Stress: Disruption of Microbial Ecology and Subsequent Shelf-Life of Raw Poultry Products</t>
  </si>
  <si>
    <t>240085A0001</t>
  </si>
  <si>
    <t>42857TDC</t>
  </si>
  <si>
    <t>25-0166-P0001</t>
  </si>
  <si>
    <t>Diversity, structure, and post-transcriptional regulation of the Arginine Deiminase operon among oral bacteria and its implications for probiotic development</t>
  </si>
  <si>
    <t>Allison E. Mann</t>
  </si>
  <si>
    <t>25-0166</t>
  </si>
  <si>
    <t>250166A0001</t>
  </si>
  <si>
    <t>25-0227-P0001</t>
  </si>
  <si>
    <t>Does Invasion Beget Invasion? Mechanisms and Consequences of Ecotype Transitions in  Rocky Mountain Forests</t>
  </si>
  <si>
    <t>Sara J. Germain</t>
  </si>
  <si>
    <t>Botany</t>
  </si>
  <si>
    <t>25-0227</t>
  </si>
  <si>
    <t>Does Invasion Beget Invasion? Mechanisms and Consequences of Ecotype Transitions in  Rocky Mountain Subalpine Forests</t>
  </si>
  <si>
    <t>250227A0001</t>
  </si>
  <si>
    <t>25-0464-P0001</t>
  </si>
  <si>
    <t>EAGER: A study on the CQC conjecture - An information exclusion relation with applications in quantum information processing</t>
  </si>
  <si>
    <t>Hasan Iqbal</t>
  </si>
  <si>
    <t>25-0464</t>
  </si>
  <si>
    <t>Passes pre-award checks with budget update</t>
  </si>
  <si>
    <t>250464A0001</t>
  </si>
  <si>
    <t>25-0114-P0001</t>
  </si>
  <si>
    <t>ERI</t>
  </si>
  <si>
    <t>Juhyeon Ahn</t>
  </si>
  <si>
    <t>25-0114</t>
  </si>
  <si>
    <t>ERI: : Exploring Electrochemical Performance Mechanisms for High  Energy Density Batteries through Structurally Complex Materials</t>
  </si>
  <si>
    <t>Passes pre-award checks.  Ready for approval.</t>
  </si>
  <si>
    <t>250114A0001</t>
  </si>
  <si>
    <t>25-0148-P0001</t>
  </si>
  <si>
    <t>ERI: Improving the Vat Photopolymerization 3D-Printing of Soft Elastomers Through a Deeper  Understanding of Process Dynamics</t>
  </si>
  <si>
    <t>Daniel Andrew Rau</t>
  </si>
  <si>
    <t>25-0148</t>
  </si>
  <si>
    <t>ERI: Improving the Vat Photopolymerization 3D-Printing of Soft Elastomers Through a Deeper Understanding of Process Dynamics</t>
  </si>
  <si>
    <t>250148A0001</t>
  </si>
  <si>
    <t>25-0125-P0001</t>
  </si>
  <si>
    <t>ERI: Quantifying Community-Level Damage Risk to Hazard-Induced Wood Rot</t>
  </si>
  <si>
    <t>25-0125</t>
  </si>
  <si>
    <t>ERI: Hazard Fragility Models for Decayed Wood-Framed Structural Assemblies</t>
  </si>
  <si>
    <t>250125A0001</t>
  </si>
  <si>
    <t>25-0143-P0001</t>
  </si>
  <si>
    <t>Enabling Sustainable Greenhouses Through Robotic Harvesting Of Leafy Greens</t>
  </si>
  <si>
    <t>Engineering &amp; Physical Sciences Deans Office</t>
  </si>
  <si>
    <t>25-0143</t>
  </si>
  <si>
    <t>Subaward on NIFA project.  IDC limited to 30% TFFA.  Passes pre-award checks</t>
  </si>
  <si>
    <t>250143A0001</t>
  </si>
  <si>
    <t>24-1078-P0001</t>
  </si>
  <si>
    <t>Experiential Data Science Across Wyoming</t>
  </si>
  <si>
    <t>24-1078</t>
  </si>
  <si>
    <t>DSC: Experiential Data Science Across Wyoming</t>
  </si>
  <si>
    <t>241078A0001</t>
  </si>
  <si>
    <t>24-0433-P0001</t>
  </si>
  <si>
    <t>Food Byproduct - Biomedical Applications</t>
  </si>
  <si>
    <t>24-0433</t>
  </si>
  <si>
    <t>Investigation of the Biomedical Potential of Biopolymers Derived from a Sugar Beet By-Product</t>
  </si>
  <si>
    <t>240433A0001</t>
  </si>
  <si>
    <t>25-0173-P0001</t>
  </si>
  <si>
    <t>Forage Barley variety testing</t>
  </si>
  <si>
    <t>Clint William Beiermann</t>
  </si>
  <si>
    <t>25-0173</t>
  </si>
  <si>
    <t>Forage barley variety testing</t>
  </si>
  <si>
    <t>250173A0001</t>
  </si>
  <si>
    <t>24-0911-P0001</t>
  </si>
  <si>
    <t>HHS Secondary Analyses of Head Start Data</t>
  </si>
  <si>
    <t>Amy Encinger</t>
  </si>
  <si>
    <t>The Administration for Children and Families/Department of Health and Human Services</t>
  </si>
  <si>
    <t>24-0911</t>
  </si>
  <si>
    <t>Encinger Secondary Analyses of Head Start Data HHS Administration for Children and Families</t>
  </si>
  <si>
    <t>240911A0001</t>
  </si>
  <si>
    <t>23-0446-P0002</t>
  </si>
  <si>
    <t>Hazardous Materials Commodity Flow Study 2019-2021</t>
  </si>
  <si>
    <t>Yu Song</t>
  </si>
  <si>
    <t>Wyoming Office of Homeland Security</t>
  </si>
  <si>
    <t>23-0446</t>
  </si>
  <si>
    <t>Hazardous Materials Commodity Flow Study 2022-2025</t>
  </si>
  <si>
    <t>230446A0002</t>
  </si>
  <si>
    <t>25-0076-P0001</t>
  </si>
  <si>
    <t>Honey Bee Commensal as a Neisseria gonorrhoeae Vaccine.</t>
  </si>
  <si>
    <t>25-0076</t>
  </si>
  <si>
    <t>Honey Bee Commensal as a Neisseria gonorrhoeae Vaccine</t>
  </si>
  <si>
    <t>250076A0001</t>
  </si>
  <si>
    <t>25-0373-P0001</t>
  </si>
  <si>
    <t>How does amphibian movement and density after sudden habitat loss influence the prevalence of chytridiomycosis?</t>
  </si>
  <si>
    <t>Gabriel Maturani Barrile</t>
  </si>
  <si>
    <t>Morris Animal Foundation</t>
  </si>
  <si>
    <t>25-0373</t>
  </si>
  <si>
    <t>250373A0001</t>
  </si>
  <si>
    <t>Koen Jasper Groot</t>
  </si>
  <si>
    <t>25-0094-P0001</t>
  </si>
  <si>
    <t>Hypersonic Step</t>
  </si>
  <si>
    <t>University of Arizona</t>
  </si>
  <si>
    <t>Air Force Office of Scientific Research/Department of Defense</t>
  </si>
  <si>
    <t>25-0094</t>
  </si>
  <si>
    <t>The impact of steps and gaps on crossflow instability in hypersonic boundary layers</t>
  </si>
  <si>
    <t>250094A0001</t>
  </si>
  <si>
    <t>25-0142-P0001</t>
  </si>
  <si>
    <t>IMRAST: Rapid Identification of Bacteria and Antimicrobial Resistance Testing for Food Safety</t>
  </si>
  <si>
    <t>25-0142</t>
  </si>
  <si>
    <t>250142A0001</t>
  </si>
  <si>
    <t>24-1112-P0001</t>
  </si>
  <si>
    <t>Immunity and Protection in a Brucella melitensis Challenge Study in Pregnant Goats,</t>
  </si>
  <si>
    <t>24-1112</t>
  </si>
  <si>
    <t>241112A0001</t>
  </si>
  <si>
    <t>25-0563-P0001</t>
  </si>
  <si>
    <t>Impacts of a seaweed-based supplement on productive performance, ruminal fermentation, health parameters, and methane emissions of finishing lambs</t>
  </si>
  <si>
    <t>25-0563</t>
  </si>
  <si>
    <t>250563A0001</t>
  </si>
  <si>
    <t>25-0258-P0001</t>
  </si>
  <si>
    <t>Investigating Ribosomal Dysregulation as a Mechanism Distinguishing Suicide from Depression</t>
  </si>
  <si>
    <t>25-0258</t>
  </si>
  <si>
    <t>250258A0001</t>
  </si>
  <si>
    <t>25-0394-P0001</t>
  </si>
  <si>
    <t>Investigating Ribosomal Heterogeneity in Stress-Related Mood Disorder</t>
  </si>
  <si>
    <t>25-0394</t>
  </si>
  <si>
    <t>Role of Ribosomal Heterogeneity in Stress-Related Mood Disorder</t>
  </si>
  <si>
    <t>250394A0001</t>
  </si>
  <si>
    <t>25-0123-P0001</t>
  </si>
  <si>
    <t>Investigation of the Bioactive Properties of Biopolymers Derived from a Sugar Beet By-Product</t>
  </si>
  <si>
    <t>25-0123</t>
  </si>
  <si>
    <t>250123A0001</t>
  </si>
  <si>
    <t>24-0876-P0001</t>
  </si>
  <si>
    <t>Joyce TESS GI proposal</t>
  </si>
  <si>
    <t>24-0876</t>
  </si>
  <si>
    <t>A FIVE-FOLD INCREASE IN â€œHOLY GRAILâ€ CALIBRATORS FOR STELLAR MODELS: DOUBLY-OSCILLATING BINARIES PRE-SCREENED WITH GAIA</t>
  </si>
  <si>
    <t>Phase-2 budgetary proposal for TESS GI NASA funding.  Passes Pre-award checks.  Unfunded foreign collaboration with Konkoly observatory in Hungary.  Subaward to STScI for $7,000, subaward documents are being prepared and should be available this week (see attachments).</t>
  </si>
  <si>
    <t>240876A0001</t>
  </si>
  <si>
    <t>24-0708-P0001</t>
  </si>
  <si>
    <t>LEAPS-MPS: Microwave Spectroscopy of Engineered Triplet Superconductors</t>
  </si>
  <si>
    <t>24-0708</t>
  </si>
  <si>
    <t>240708A0001</t>
  </si>
  <si>
    <t>Psi Chi International Honor Society in Psychology</t>
  </si>
  <si>
    <t>23-1611-P0001</t>
  </si>
  <si>
    <t>Laboratory capacity for wildlife-focused diagnostics</t>
  </si>
  <si>
    <t>23-1611</t>
  </si>
  <si>
    <t>Further development and continued support of laboratory capacity for wildlife-focused diagnostics</t>
  </si>
  <si>
    <t>231611A0001</t>
  </si>
  <si>
    <t>25-0414-P0001</t>
  </si>
  <si>
    <t>MIRA</t>
  </si>
  <si>
    <t>25-0414</t>
  </si>
  <si>
    <t>Neuroprotection</t>
  </si>
  <si>
    <t>250414A0001</t>
  </si>
  <si>
    <t>24-0956-P0002</t>
  </si>
  <si>
    <t>MPSG Facilitation and Engagement</t>
  </si>
  <si>
    <t>Melanie Armstrong</t>
  </si>
  <si>
    <t>24-0956</t>
  </si>
  <si>
    <t>Mountain Planning Service Group (MPSG) Engagement and Facilitation 2024-2029</t>
  </si>
  <si>
    <t>Passes Pre-Award Checks.  Includes 20% cost share ($75,159) 17.5% IDC.  Please see notes for potentially un-funded components to scope of work.</t>
  </si>
  <si>
    <t>240956A0002</t>
  </si>
  <si>
    <t>25-0283-P0001</t>
  </si>
  <si>
    <t>Machine Learning-Guided Discovery of Mitochondrial-Targeted Therapeutics for Progressive Neurodegeneration</t>
  </si>
  <si>
    <t>National Academy of Sciences</t>
  </si>
  <si>
    <t>25-0283</t>
  </si>
  <si>
    <t>Non-Profit</t>
  </si>
  <si>
    <t>250283A0001</t>
  </si>
  <si>
    <t>Master Research Collaboration Agreement | Teton Raptor Center</t>
  </si>
  <si>
    <t>24-1093</t>
  </si>
  <si>
    <t>23-1584-P0001</t>
  </si>
  <si>
    <t>Measurement of methane emissions from grazing sheep in western US rangelands</t>
  </si>
  <si>
    <t>23-1584</t>
  </si>
  <si>
    <t>231584A0001</t>
  </si>
  <si>
    <t>25-0157-P0001</t>
  </si>
  <si>
    <t>Morphological and Molecular Profiling of the Amygdala-Hippocampal Circuit in Sleep Dependent Memory Consolidation Processes</t>
  </si>
  <si>
    <t>25-0157</t>
  </si>
  <si>
    <t>250157A0001</t>
  </si>
  <si>
    <t>25-0335-P0001</t>
  </si>
  <si>
    <t>Multi-Scale Modeling of Wood Degradation for Civil Infrastructure</t>
  </si>
  <si>
    <t>The Ohio State University</t>
  </si>
  <si>
    <t>25-0335</t>
  </si>
  <si>
    <t>NSF subaward via OSU.  Passes preaward checks</t>
  </si>
  <si>
    <t>250335A0001</t>
  </si>
  <si>
    <t>25-0178-P0001</t>
  </si>
  <si>
    <t>Multifunctional Coatings for Vascular Grafts: Preventing Thrombosis, Infection, and Enhancing Endothelialization</t>
  </si>
  <si>
    <t>25-0178</t>
  </si>
  <si>
    <t>250178A0001</t>
  </si>
  <si>
    <t>25-0281-P0001</t>
  </si>
  <si>
    <t>Multimodal Sensing System for Enhanced Plant Monitoring and Sustainable Resource Management in Greenhouse Environments</t>
  </si>
  <si>
    <t>25-0281</t>
  </si>
  <si>
    <t>250281A0001</t>
  </si>
  <si>
    <t>25-0190-P0001</t>
  </si>
  <si>
    <t>NSF RII FEC</t>
  </si>
  <si>
    <t>25-0190</t>
  </si>
  <si>
    <t>FEC: Northern Consortia for Use-Inspired Advanced Materials, Manufacturing and Design to Accelerate Economic Prosperity (North Country)</t>
  </si>
  <si>
    <t>250190A0001</t>
  </si>
  <si>
    <t>24-1103-P0001</t>
  </si>
  <si>
    <t>National Forest Foundation Collaborative Capacity Program</t>
  </si>
  <si>
    <t>National Forest Foundation</t>
  </si>
  <si>
    <t>24-1103</t>
  </si>
  <si>
    <t>Wyoming Tribal Engagement Strategy for Co-Stewardship of Forest Lands</t>
  </si>
  <si>
    <t>Project uses 17.5% CESU IDC rate - project is funded by NFF, but involves significant work with USFS under CESU task agreement.  Much of the budget is allocated to participant support costs.</t>
  </si>
  <si>
    <t>241103A0001</t>
  </si>
  <si>
    <t>25-0387-P0001</t>
  </si>
  <si>
    <t>Navigating change: leveraging data synthesis across disciplines to understand the impacts of shifting caribou distribution and abundance on local communities</t>
  </si>
  <si>
    <t>School of Computing,Haub School of Environment &amp; Natural Resources</t>
  </si>
  <si>
    <t>25-0387</t>
  </si>
  <si>
    <t>250387A0001</t>
  </si>
  <si>
    <t>25-0424-P0001</t>
  </si>
  <si>
    <t>Novel B Cell Contribution In Protection to Brucellosis</t>
  </si>
  <si>
    <t>25-0424</t>
  </si>
  <si>
    <t>250424A0001</t>
  </si>
  <si>
    <t>25-0413-P0001</t>
  </si>
  <si>
    <t>ORCC</t>
  </si>
  <si>
    <t>25-0413</t>
  </si>
  <si>
    <t>ORCC: Causes and consequences of torpor in a facultative hibernator</t>
  </si>
  <si>
    <t>250413A0001</t>
  </si>
  <si>
    <t>25-0262-P0001</t>
  </si>
  <si>
    <t>Optimizing Greenhouse Space Utilization for Hydroponic Leafy Greens Production</t>
  </si>
  <si>
    <t>25-0262</t>
  </si>
  <si>
    <t>250262A0001</t>
  </si>
  <si>
    <t>24-0585-P0001</t>
  </si>
  <si>
    <t>Organismal Response to Climate Change (ORCC)</t>
  </si>
  <si>
    <t>24-0585</t>
  </si>
  <si>
    <t>Hibernation and adaptation to climate change: investigating the role of torpor in memory and neural function in the least chipmunk</t>
  </si>
  <si>
    <t>240585A0001</t>
  </si>
  <si>
    <t>25-0090-P0001</t>
  </si>
  <si>
    <t>PARTNERSHIP: Does Invasion Beget Invasion? Mechanisms and Consequences of Ecotype Transitions in  Whitebark Pine Forests</t>
  </si>
  <si>
    <t>25-0090</t>
  </si>
  <si>
    <t>PARTNERSHIP: Does Invasion Beget Invasion? Mechanisms and Consequences of Ecotype Transitions in Whitebark Pine Forests</t>
  </si>
  <si>
    <t>Passes pre-award checks.  Note that budget is still being finalized.  Final budget may contain 5% variance to attached budget as adjustments are made to account for indirect cost cap (30% of TFFA)</t>
  </si>
  <si>
    <t>250090A0001</t>
  </si>
  <si>
    <t>24-0626-P0001</t>
  </si>
  <si>
    <t>PIPP Phase II: Theme 1: The PrEViEW Center: AdvancingPandemicPre-EmergenceForecasting through Big Data/AI</t>
  </si>
  <si>
    <t>University of Missouri</t>
  </si>
  <si>
    <t>24-0626</t>
  </si>
  <si>
    <t>240626A0001</t>
  </si>
  <si>
    <t>25-0279-P0001</t>
  </si>
  <si>
    <t>Personalized Assessment in Digital Mental Health</t>
  </si>
  <si>
    <t>University of Notre Dame</t>
  </si>
  <si>
    <t>25-0279</t>
  </si>
  <si>
    <t>Personalized Assessment in Digital Mental Health: enhancing user engagement and clinical utility in general and rural samples</t>
  </si>
  <si>
    <t>AP approved Sponsor IDC limitation</t>
  </si>
  <si>
    <t>250279A0001</t>
  </si>
  <si>
    <t>24-0981-P0001</t>
  </si>
  <si>
    <t>Phosphorus Application Prior to Alfalfa Seedling vs. Standard In-Season Surface P Application Timing</t>
  </si>
  <si>
    <t>24-0981</t>
  </si>
  <si>
    <t>Phosphorus Application Prior to Alfalfa Seedling vs. Standard In-Season Surface P Application Timing in Alkaline Soils</t>
  </si>
  <si>
    <t>240981A0001</t>
  </si>
  <si>
    <t>25-0289-P0001</t>
  </si>
  <si>
    <t>Product testing</t>
  </si>
  <si>
    <t>25-0289</t>
  </si>
  <si>
    <t>Soil biological product testing</t>
  </si>
  <si>
    <t>250289A0001</t>
  </si>
  <si>
    <t>25-0293-P0001</t>
  </si>
  <si>
    <t>QDOC: an Interdisciplinary Doctoral School for Quantum Engineering</t>
  </si>
  <si>
    <t>25-0293</t>
  </si>
  <si>
    <t>NSF NRT QDOC: an Interdisciplinary Doctoral School for Quantum Engineering</t>
  </si>
  <si>
    <t>Passes pre-award checks.  Expedited review.  Significant Trainee costs.  Some minor budget revisions (less than 5% of total budget) may be necessary for trainee costs prior to submission.</t>
  </si>
  <si>
    <t>250293A0001</t>
  </si>
  <si>
    <t>24-0809-P0001</t>
  </si>
  <si>
    <t>ROI  Understanding Mucosal Immunity</t>
  </si>
  <si>
    <t>24-0809</t>
  </si>
  <si>
    <t>Attenuation of SjÃ¶grenâ€™s Syndrome Via Stimulation of Regulatory Cells</t>
  </si>
  <si>
    <t>240809A0001</t>
  </si>
  <si>
    <t>25-0393-P0001</t>
  </si>
  <si>
    <t>Ribosomal Heterogeneity as a Mechanism for Neuronal Adaptation</t>
  </si>
  <si>
    <t>25-0393</t>
  </si>
  <si>
    <t>250393A0001</t>
  </si>
  <si>
    <t>24-0372-P0001</t>
  </si>
  <si>
    <t>Role of ribosome heterogeneity in stress-related mood disorder</t>
  </si>
  <si>
    <t>24-0372</t>
  </si>
  <si>
    <t>240372A0001</t>
  </si>
  <si>
    <t>25-0156-P0001</t>
  </si>
  <si>
    <t>SPS NPP</t>
  </si>
  <si>
    <t>25-0156</t>
  </si>
  <si>
    <t>Passive Sesimic protection for nuclear power plants using embedded particle dampers</t>
  </si>
  <si>
    <t>Passes pre-award checks.  Ready for approval.  NSF ERI.  standard IDC.  Due to sponsor 10/9.  Can be submitted early.</t>
  </si>
  <si>
    <t>250156A0001</t>
  </si>
  <si>
    <t>23-1614-P0001</t>
  </si>
  <si>
    <t>Spillover of SARS-CoV-2 into wildlife from wastewater</t>
  </si>
  <si>
    <t>23-1614</t>
  </si>
  <si>
    <t>Spillover of SARS-CoV-2 into wildlife from wastewater treatment plants in the U.S</t>
  </si>
  <si>
    <t>231614A0001</t>
  </si>
  <si>
    <t>Spin-Orbit Alignment of Close Binary Stars</t>
  </si>
  <si>
    <t>25-0101-P0001</t>
  </si>
  <si>
    <t>TBL Equity Math Teachers</t>
  </si>
  <si>
    <t>25-0101</t>
  </si>
  <si>
    <t>Team-Based Learning to Improve Equitable Teaching Practices in Urban Middle School Mathematics Courses</t>
  </si>
  <si>
    <t>250101A0001</t>
  </si>
  <si>
    <t>25-0134-P0001</t>
  </si>
  <si>
    <t>TNC Public Lands Rule Policy Analysis</t>
  </si>
  <si>
    <t>The Nature Conservancy</t>
  </si>
  <si>
    <t>25-0134</t>
  </si>
  <si>
    <t>Policy Analysis of the Bureau of Land Management's Conservation and Landscape Health Rule</t>
  </si>
  <si>
    <t>Passes pre-award checks, IDC limited to 15%</t>
  </si>
  <si>
    <t>250134A0001</t>
  </si>
  <si>
    <t>15TDC</t>
  </si>
  <si>
    <t>25-0144-P0001</t>
  </si>
  <si>
    <t>Targeting an unexplored function of PARP1 for lymphoma treatment</t>
  </si>
  <si>
    <t>25-0144</t>
  </si>
  <si>
    <t>250144A0001</t>
  </si>
  <si>
    <t>Targeting intracellular CTLA4 in melanoma by stapled peptides and small molecule inhibitors</t>
  </si>
  <si>
    <t>24-0655-P0001</t>
  </si>
  <si>
    <t>The Impact of Race on Mock Jurors' Perceptions Pain and Damage Awards</t>
  </si>
  <si>
    <t>Hannah Jordan Phalen</t>
  </si>
  <si>
    <t>24-0655</t>
  </si>
  <si>
    <t>240655A0001</t>
  </si>
  <si>
    <t>25-0438-P0001</t>
  </si>
  <si>
    <t>The Star Scout Asteroseismology Mission</t>
  </si>
  <si>
    <t>University of Florida</t>
  </si>
  <si>
    <t>25-0438</t>
  </si>
  <si>
    <t>250438A0001</t>
  </si>
  <si>
    <t>25-0263-P0001</t>
  </si>
  <si>
    <t>The role of stock ponds in the persistence of amphibians in Thunder Basin National Grassland</t>
  </si>
  <si>
    <t>25-0263</t>
  </si>
  <si>
    <t>250263A0001</t>
  </si>
  <si>
    <t>25-0290-P0001</t>
  </si>
  <si>
    <t>Triage, Recovery, and Resilience:  Advancing WNC Post-Hurricane Helene</t>
  </si>
  <si>
    <t>25-0290</t>
  </si>
  <si>
    <t>Resilient WNC Outdoors Initiative</t>
  </si>
  <si>
    <t>250290A0001</t>
  </si>
  <si>
    <t>24-0175-P0001</t>
  </si>
  <si>
    <t>UW Wastewater testing LAB</t>
  </si>
  <si>
    <t>24-0175</t>
  </si>
  <si>
    <t>240175A0001</t>
  </si>
  <si>
    <t>24-0918-P0001</t>
  </si>
  <si>
    <t>Ultra-Rapid Platform for Antimicrobial Susceptibility Testing (AST) of Pulmonary Non-Tuberculous Mycobacterial (NTM) Infections</t>
  </si>
  <si>
    <t>National Institute of Mental Health/National Institutes of Health/Department of Health and Human Services</t>
  </si>
  <si>
    <t>24-0918</t>
  </si>
  <si>
    <t>240918A0001</t>
  </si>
  <si>
    <t>25-0313-P0001</t>
  </si>
  <si>
    <t>Uncovering Alternative Materials from Abundant Resources for Next-Generation Batteries</t>
  </si>
  <si>
    <t>25-0313</t>
  </si>
  <si>
    <t>250313A0001</t>
  </si>
  <si>
    <t>23-1541-P0001</t>
  </si>
  <si>
    <t>University of Wisconsin Sub-Award (Ricke)</t>
  </si>
  <si>
    <t>University of Wisconsin, Madison</t>
  </si>
  <si>
    <t>College of Agriculture, Life Sciences &amp; Natural Resources Academic Department</t>
  </si>
  <si>
    <t>23-1541</t>
  </si>
  <si>
    <t>THE UTILIZATION OF SHORT-TERM ANTIMICROBIAL DIPS AND THEIR IMPACT ON SHELF LIFE</t>
  </si>
  <si>
    <t>231541A0001</t>
  </si>
  <si>
    <t>25-0312-P0001</t>
  </si>
  <si>
    <t>Use of Virtual Reality Exergaming to Improve Outcomes in Individuals with ACL Reconstruction</t>
  </si>
  <si>
    <t>25-0312</t>
  </si>
  <si>
    <t>Virtual Reality Exergaming for Individuals with Anterior Cruciate Ligament Reconstruction</t>
  </si>
  <si>
    <t>250312A0001</t>
  </si>
  <si>
    <t>24-0614-P0001</t>
  </si>
  <si>
    <t>Use of virtual fence to promote targeted grazing with sheep in Northern mixed grass prairies</t>
  </si>
  <si>
    <t>24-0614</t>
  </si>
  <si>
    <t>240614A0001</t>
  </si>
  <si>
    <t>25-0353-P0001</t>
  </si>
  <si>
    <t>Validation of Point-of-Care Molecular Testing for the Detection of Emerging Pathogens in North American Amphibians and the Global Wildlife Trade</t>
  </si>
  <si>
    <t>25-0353</t>
  </si>
  <si>
    <t>250353A0001</t>
  </si>
  <si>
    <t>24-0577-P0001</t>
  </si>
  <si>
    <t>Walking the Line: Gender, Communication, and the New Manufacturing Workplace in Appalachia</t>
  </si>
  <si>
    <t>Lauren Alyssa Hayes</t>
  </si>
  <si>
    <t>24-0577</t>
  </si>
  <si>
    <t>240577A0001</t>
  </si>
  <si>
    <t>25-0180-P0001</t>
  </si>
  <si>
    <t>Woody plant encroachment: Impacts on sheep production systems on the Northern Mixed-Grass Prairies</t>
  </si>
  <si>
    <t>25-0180</t>
  </si>
  <si>
    <t>WOODY PLANT ENCROACHMENT: IMPACTS ON SHEEP PRODUCTION SYSTEMS ON THE NORTHERN MIXED-GRASS PRAIRIES</t>
  </si>
  <si>
    <t>Passes Pre-award checks.  Uses approved UW budget template - costs validated.  USDA NIFA IDEAS grant application for $1mill/5years.    Standard IDC is less than 30% TFFA - standard rates apply for project.</t>
  </si>
  <si>
    <t>250180A0001</t>
  </si>
  <si>
    <t>25-0309-P0001</t>
  </si>
  <si>
    <t>Wyoming Game and Fish NAHLN Subaward</t>
  </si>
  <si>
    <t>Alexandra Brower</t>
  </si>
  <si>
    <t>25-0309</t>
  </si>
  <si>
    <t>250309A0001</t>
  </si>
  <si>
    <t>25-0264-P0001</t>
  </si>
  <si>
    <t>Wyoming Youth Environmental Engagement and Empowerment Initiative</t>
  </si>
  <si>
    <t>25-0264</t>
  </si>
  <si>
    <t>Wyoming Youth Environmental Engagement and Empowerment Initiative:  Beginning a Climate Conversation in the Rural West</t>
  </si>
  <si>
    <t>250264A0001</t>
  </si>
  <si>
    <t>Matched_Pattern</t>
  </si>
  <si>
    <t>Project Manager</t>
  </si>
  <si>
    <t>Joining Date</t>
  </si>
  <si>
    <t>Total Start Up Funds</t>
  </si>
  <si>
    <t>Alexander.*French</t>
  </si>
  <si>
    <t>Alexander French</t>
  </si>
  <si>
    <t>Sean.*Field</t>
  </si>
  <si>
    <t>David.*Pascual</t>
  </si>
  <si>
    <t>David Pascual</t>
  </si>
  <si>
    <t>Eleanor.*Gulick</t>
  </si>
  <si>
    <t>Jason.*Hawes</t>
  </si>
  <si>
    <t>Jason Hawes</t>
  </si>
  <si>
    <t>Khaled.*Elokely</t>
  </si>
  <si>
    <t>Khaled Elokely</t>
  </si>
  <si>
    <t>Jorge.*Irisarri</t>
  </si>
  <si>
    <t>Jorge Irisarri</t>
  </si>
  <si>
    <t>Bryan.*Leonard</t>
  </si>
  <si>
    <t>Kenneth.*McClure</t>
  </si>
  <si>
    <t>Kenneth McClure</t>
  </si>
  <si>
    <t>Yaqoob.*Majeed</t>
  </si>
  <si>
    <t>Francesca.*Genoese</t>
  </si>
  <si>
    <t>Nicole.*Bedford</t>
  </si>
  <si>
    <t>Nicole Bedford</t>
  </si>
  <si>
    <t>Roberta.*Maia</t>
  </si>
  <si>
    <t>Roberta Maia</t>
  </si>
  <si>
    <t>Paulo.*De</t>
  </si>
  <si>
    <t>Paulo De</t>
  </si>
  <si>
    <t>Dane.*Taylor</t>
  </si>
  <si>
    <t>Dane Taylor</t>
  </si>
  <si>
    <t>Dana.*Dittoe</t>
  </si>
  <si>
    <t>Dana Dittoe</t>
  </si>
  <si>
    <t>Miriam.*Sanders</t>
  </si>
  <si>
    <t>Miriam Sanders</t>
  </si>
  <si>
    <t>Alexander.*Petrovic</t>
  </si>
  <si>
    <t>Alexander Petrovic</t>
  </si>
  <si>
    <t>Jennifer.*Bell</t>
  </si>
  <si>
    <t>Jennifer Bell</t>
  </si>
  <si>
    <t>Maria.*Forzan</t>
  </si>
  <si>
    <t>Maxwell.*Moe</t>
  </si>
  <si>
    <t>Maxwell Moe</t>
  </si>
  <si>
    <t>Grete.*Gansauer</t>
  </si>
  <si>
    <t>Curt.*Davidson</t>
  </si>
  <si>
    <t>Ling.*Zhang</t>
  </si>
  <si>
    <t>Joseph.*Biasi</t>
  </si>
  <si>
    <t>Ellen.*Aikens</t>
  </si>
  <si>
    <t>Ellen Aikens</t>
  </si>
  <si>
    <t>Takashi.*Suyama</t>
  </si>
  <si>
    <t>Takashi Suyama</t>
  </si>
  <si>
    <t>Masanori.*Saito</t>
  </si>
  <si>
    <t>Ankit.*Saxena</t>
  </si>
  <si>
    <t>Benjamin.*Koger</t>
  </si>
  <si>
    <t>Benjamin Koger</t>
  </si>
  <si>
    <t>Raphael.*Vanderstichel</t>
  </si>
  <si>
    <t>Raphael Vanderstichel</t>
  </si>
  <si>
    <t>Garrett.*Tatum</t>
  </si>
  <si>
    <t>Garrett Tatum</t>
  </si>
  <si>
    <t>Bledar.*Bisha</t>
  </si>
  <si>
    <t>Rammohan.*Shukla</t>
  </si>
  <si>
    <t>Meridith.*Joyce</t>
  </si>
  <si>
    <t>Meridith Joyce</t>
  </si>
  <si>
    <t>Allison.*Mann</t>
  </si>
  <si>
    <t>Allison Mann</t>
  </si>
  <si>
    <t>Sara.*Germain</t>
  </si>
  <si>
    <t>Sara Germain</t>
  </si>
  <si>
    <t>Hasan.*Iqbal</t>
  </si>
  <si>
    <t>Juhyeon.*Ahn</t>
  </si>
  <si>
    <t>Daniel.*Rau</t>
  </si>
  <si>
    <t>Daniel Rau</t>
  </si>
  <si>
    <t>Lauren.*Gilbert</t>
  </si>
  <si>
    <t>Lauren Gilbert</t>
  </si>
  <si>
    <t>Clint.*Beiermann</t>
  </si>
  <si>
    <t>Clint Beiermann</t>
  </si>
  <si>
    <t>Amy.*Encinger</t>
  </si>
  <si>
    <t>Shivanand.*Venkanna</t>
  </si>
  <si>
    <t>Shivanand Venkanna</t>
  </si>
  <si>
    <t>Yu.*Song</t>
  </si>
  <si>
    <t>Yu-Tsung.*Tsai</t>
  </si>
  <si>
    <t>Gabriel.*Barrile</t>
  </si>
  <si>
    <t>Gabriel Barrile</t>
  </si>
  <si>
    <t>Koen.*Groot</t>
  </si>
  <si>
    <t>Koen Groot</t>
  </si>
  <si>
    <t>Melanie.*Armstrong</t>
  </si>
  <si>
    <t>Jennifer.*Pinello</t>
  </si>
  <si>
    <t>Jennifer Pinello</t>
  </si>
  <si>
    <t>Hannah.*Phalen</t>
  </si>
  <si>
    <t>Hannah Phalen</t>
  </si>
  <si>
    <t>Lauren.*Hayes</t>
  </si>
  <si>
    <t>Lauren Hayes</t>
  </si>
  <si>
    <t>Alexandra.*Brower</t>
  </si>
  <si>
    <t>Start Up Funds</t>
  </si>
  <si>
    <t>Actual_Submission_Date</t>
  </si>
  <si>
    <t>Actual_Funding_Date</t>
  </si>
  <si>
    <t>24-1093-P0001</t>
  </si>
  <si>
    <t>Teton Raptor Center</t>
  </si>
  <si>
    <t>241093A0001</t>
  </si>
  <si>
    <t>23-1808-P0001</t>
  </si>
  <si>
    <t>Physics &amp; Astronomy Department</t>
  </si>
  <si>
    <t>23-1808</t>
  </si>
  <si>
    <t>231808A0001</t>
  </si>
  <si>
    <t>25-0068-P0001</t>
  </si>
  <si>
    <t>25-0068</t>
  </si>
  <si>
    <t>250068A0001</t>
  </si>
  <si>
    <t>24-0345-P0001</t>
  </si>
  <si>
    <t>Diurnal Molecular Profiling of the Amygdala-Hippocampal Circuit and Involvement in Memory Consolidation</t>
  </si>
  <si>
    <t>24-0345</t>
  </si>
  <si>
    <t>240345A0001</t>
  </si>
  <si>
    <t>24-1037-P0001</t>
  </si>
  <si>
    <t>EIDU Personalisation Research Proposal</t>
  </si>
  <si>
    <t>EIDU GmbH</t>
  </si>
  <si>
    <t>Bill and Melinda Gates Foundation</t>
  </si>
  <si>
    <t>24-1037</t>
  </si>
  <si>
    <t>EIDU Personalization Research Proposal (Ling Zhang, PI)</t>
  </si>
  <si>
    <t>241037A0001</t>
  </si>
  <si>
    <t>Instrument Type</t>
  </si>
  <si>
    <t>sponsor type</t>
  </si>
  <si>
    <t>Sponsor Org Type</t>
  </si>
  <si>
    <t>First_Proposal_Submission_Date</t>
  </si>
  <si>
    <t>First_Federal_Grant_Submission_Date</t>
  </si>
  <si>
    <t>Non-Profit Organizations</t>
  </si>
  <si>
    <t>U.S. Federal Government</t>
  </si>
  <si>
    <t>Industry</t>
  </si>
  <si>
    <t>Institutions of Higher Education</t>
  </si>
  <si>
    <t>Wyoming State Governmental Entities</t>
  </si>
  <si>
    <t>Passes pre-award checks.  State contract</t>
  </si>
  <si>
    <t>Wyoming Local Governmental Entities</t>
  </si>
  <si>
    <t>Other State and Local Governmental Entities</t>
  </si>
  <si>
    <t>Passes pre-award checks.  IDC limit approved</t>
  </si>
  <si>
    <t>Foreign Industry</t>
  </si>
  <si>
    <t>Institution of Higher Education - State</t>
  </si>
  <si>
    <t>passes pre-award checks</t>
  </si>
  <si>
    <t>25-0589-P0001</t>
  </si>
  <si>
    <t>Improved Rheological Methods to Understand the Spatial and Temporal Curing Behavior of Photopolymers</t>
  </si>
  <si>
    <t>American Chemical Society</t>
  </si>
  <si>
    <t>25-0589</t>
  </si>
  <si>
    <t>250589A0001</t>
  </si>
  <si>
    <t>Passes Pre-award checks.</t>
  </si>
  <si>
    <t>25-0613-P0001</t>
  </si>
  <si>
    <t>Signals in Soil - A Data-Driving Approach to Soil Health and Resilience</t>
  </si>
  <si>
    <t>University of Colorado, Boulder</t>
  </si>
  <si>
    <t>Rocky Mountain Innovation Initiative</t>
  </si>
  <si>
    <t>25-0613</t>
  </si>
  <si>
    <t>250613A0001</t>
  </si>
  <si>
    <t>25-0593-P0001</t>
  </si>
  <si>
    <t>Turf Grass Seed Production</t>
  </si>
  <si>
    <t>Surendra Bhattarai</t>
  </si>
  <si>
    <t>Wyoming Department of Agriculture</t>
  </si>
  <si>
    <t>25-0593</t>
  </si>
  <si>
    <t>Enhancing Turfgrass Seed Production in Wyoming: Agronomic Innovations to Reduce Lodging and Maximize Seed Yield</t>
  </si>
  <si>
    <t>250593A0001</t>
  </si>
  <si>
    <t>Surendra.*Bhattarai</t>
  </si>
  <si>
    <t>34MTDC1</t>
  </si>
  <si>
    <t>First Federal Grant Submission Date</t>
  </si>
  <si>
    <t>First Proposal Submission Date</t>
  </si>
  <si>
    <t>Proposal Created</t>
  </si>
  <si>
    <t>Passes pre-award checks.  Sponsor limits on IDC approved by DVPR</t>
  </si>
  <si>
    <t>Approved</t>
  </si>
  <si>
    <t>Passes pre-award checks.  NIFA with 30% TFFA for IDC.  IACUC approval may be required at time of award. No cost share.</t>
  </si>
  <si>
    <t>Kristi Hargis Stockdale</t>
  </si>
  <si>
    <t>John Ruess</t>
  </si>
  <si>
    <t>Tashina Lemons</t>
  </si>
  <si>
    <t>Thomas Abraham Lentner</t>
  </si>
  <si>
    <t>Passes pre-award checks.  Subaward from existing award through U Alaska Anchorage.</t>
  </si>
  <si>
    <t>Shawn A Bunning</t>
  </si>
  <si>
    <t>Kara Ann Enyeart</t>
  </si>
  <si>
    <t>Certified</t>
  </si>
  <si>
    <t>Declined</t>
  </si>
  <si>
    <t>4e+05</t>
  </si>
  <si>
    <t>Passes pre-award checks.  PI applied for Indirect cost waiver, approval forthcoming.  Routing for internal review and approval.</t>
  </si>
  <si>
    <t>1e+05</t>
  </si>
  <si>
    <t>PI plans to draw from state AI match to provide leveraged resources to support project deliverables.  Pre-award recommends against including voluntary cost share in proposal, but rather describe leveraged funding resources to support program.</t>
  </si>
  <si>
    <t>Elizabeth Marie Nysson</t>
  </si>
  <si>
    <t>Bryce Howard</t>
  </si>
  <si>
    <t>3e+05</t>
  </si>
  <si>
    <t>Nicholas A. Giraldo</t>
  </si>
  <si>
    <t>2e+05</t>
  </si>
  <si>
    <t>Cancelled</t>
  </si>
  <si>
    <t>Passes pre-award checks.  IDC limited to 8% training rate by NIH FOA.  New subaward on existing project.  See 24-0801-P0001 for previous subaward on project.</t>
  </si>
  <si>
    <t>Inna Willis</t>
  </si>
  <si>
    <t>IDC rate is 20% TDC  for state agencies.  Cost share budget is needed</t>
  </si>
  <si>
    <t>Shawna M. McBride</t>
  </si>
  <si>
    <t>Farrell Jean Rapp</t>
  </si>
  <si>
    <t>Passes pre-award checks.  SBIR subaward.</t>
  </si>
  <si>
    <t>Passes pre-award checks.  Routed as fixed price industry contract.  If leadership should decide to limit indirect costs later, it will have no impact on total funding provided by sponsor.  IDC waiver is under consideration by REDD senior leadership.</t>
  </si>
  <si>
    <t>Sponsor IDC limits under review - decision pending.  Otherwise, passes pre-award checks.</t>
  </si>
  <si>
    <t>6e+06</t>
  </si>
  <si>
    <t>Routing for approvals.</t>
  </si>
  <si>
    <t>Passes pre-award checks.  Subaward through CU Boulder for CO-WY engine project</t>
  </si>
  <si>
    <t>Passes pre-award checks. Pre-Award agreement negotiator is preparing a partnership agreement for Riverlink the major subrecipient.  Will be complete and executed by the time of proposal.</t>
  </si>
  <si>
    <t>6e+05</t>
  </si>
  <si>
    <t>Approve.</t>
  </si>
  <si>
    <t>Passes pre-award checks.  Private foundation sponsor with IDC limits.</t>
  </si>
  <si>
    <t>USDA NAHLN subaward through WY F&amp;G.  Terms and conditions passthrough to UW.  See notes and attachments for details.</t>
  </si>
  <si>
    <t>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t>
  </si>
  <si>
    <t>Months_to_submit_first_proposal</t>
  </si>
  <si>
    <t>Months_to_submit_first_federal_grant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</si>
</sst>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2" x14ac:knownFonts="1">
    <font>
      <sz val="11"/>
      <color theme="1"/>
      <name val="Aptos Narrow"/>
      <family val="2"/>
      <scheme val="minor"/>
    </font>
    <font>
      <sz val="11"/>
      <name val="Aptos Narrow"/>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8">
    <xf numFmtId="0" fontId="0" fillId="0" borderId="0" xfId="0"/>
    <xf numFmtId="14" fontId="0" fillId="0" borderId="0" xfId="0" applyNumberFormat="1"/>
    <xf numFmtId="22" fontId="0" fillId="0" borderId="0" xfId="0" applyNumberFormat="1"/>
    <xf numFmtId="6" fontId="0" fillId="0" borderId="0" xfId="0" applyNumberFormat="1"/>
    <xf numFmtId="8" fontId="0" fillId="0" borderId="0" xfId="0" applyNumberFormat="1"/>
    <xf numFmtId="0" fontId="0" fillId="2" borderId="0" xfId="0" applyFill="1" applyAlignment="1">
      <alignment horizontal="center"/>
    </xf>
    <xf numFmtId="164" fontId="0" fillId="2" borderId="0" xfId="0"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xf>
    <xf numFmtId="164" fontId="0" fillId="4" borderId="0" xfId="0" applyNumberFormat="1" applyFill="1" applyAlignment="1">
      <alignment horizontal="center"/>
    </xf>
    <xf numFmtId="0" fontId="0" fillId="4" borderId="0" xfId="0" applyFill="1" applyAlignment="1">
      <alignment horizontal="center"/>
    </xf>
    <xf numFmtId="164" fontId="0" fillId="5" borderId="0" xfId="0" applyNumberFormat="1" applyFill="1" applyAlignment="1">
      <alignment horizontal="center"/>
    </xf>
    <xf numFmtId="0" fontId="0" fillId="5" borderId="0" xfId="0" applyFill="1"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164" fontId="0" fillId="0" borderId="0" xfId="0" applyNumberFormat="1"/>
    <xf numFmtId="164" fontId="0" fillId="5" borderId="0" xfId="0" applyNumberFormat="1" applyFill="1"/>
    <xf numFmtId="0" fontId="0" fillId="6" borderId="0" xfId="0" applyFill="1"/>
    <xf numFmtId="0" fontId="0" fillId="6" borderId="0" xfId="0" applyFill="1" applyAlignment="1">
      <alignment horizontal="left"/>
    </xf>
    <xf numFmtId="0" fontId="1" fillId="6" borderId="0" xfId="0" applyFont="1" applyFill="1" applyAlignment="1">
      <alignment horizontal="left"/>
    </xf>
    <xf numFmtId="0" fontId="1" fillId="6" borderId="0" xfId="0" applyFont="1" applyFill="1"/>
    <xf numFmtId="164" fontId="0" fillId="6" borderId="0" xfId="0" applyNumberFormat="1" applyFill="1" applyAlignment="1">
      <alignment horizontal="center"/>
    </xf>
    <xf numFmtId="0" fontId="0" fillId="6" borderId="0" xfId="0" applyFill="1" applyAlignment="1">
      <alignment horizontal="center"/>
    </xf>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indent="1"/>
    </xf>
    <xf numFmtId="164" fontId="0" fillId="6" borderId="0" xfId="0" applyNumberFormat="1" applyFill="1"/>
    <xf numFmtId="14" fontId="0" fillId="6" borderId="0" xfId="0" applyNumberFormat="1" applyFill="1" applyAlignment="1">
      <alignment horizontal="left"/>
    </xf>
    <xf numFmtId="0" fontId="0" fillId="0" borderId="0" xfId="0" quotePrefix="1"/>
    <xf numFmtId="0" fontId="0" fillId="0" borderId="0" xfId="0" pivotButton="1"/>
    <xf numFmtId="0" fontId="0" fillId="2" borderId="0" xfId="0" applyNumberFormat="1" applyFill="1" applyAlignment="1">
      <alignment horizontal="center"/>
    </xf>
    <xf numFmtId="0" fontId="0" fillId="3" borderId="0" xfId="0" applyNumberFormat="1" applyFill="1" applyAlignment="1">
      <alignment horizontal="center"/>
    </xf>
    <xf numFmtId="0" fontId="0" fillId="4" borderId="0" xfId="0" applyNumberFormat="1" applyFill="1" applyAlignment="1">
      <alignment horizontal="center"/>
    </xf>
    <xf numFmtId="0" fontId="0" fillId="5" borderId="0" xfId="0" applyNumberFormat="1" applyFill="1" applyAlignment="1">
      <alignment horizontal="center"/>
    </xf>
    <xf numFmtId="164" fontId="0" fillId="6" borderId="0" xfId="0" applyNumberFormat="1" applyFill="1" applyAlignment="1">
      <alignment horizontal="left"/>
    </xf>
    <xf numFmtId="164" fontId="0" fillId="0" borderId="0" xfId="0" applyNumberFormat="1" applyAlignment="1">
      <alignment horizontal="left"/>
    </xf>
  </cellXfs>
  <cellStyles count="1">
    <cellStyle name="Normal" xfId="0" builtinId="0"/>
  </cellStyles>
  <dxfs count="2098">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horizontal="center"/>
    </dxf>
    <dxf>
      <alignment horizontal="center"/>
    </dxf>
    <dxf>
      <alignment horizontal="center"/>
    </dxf>
    <dxf>
      <alignment horizontal="center"/>
    </dxf>
    <dxf>
      <alignment horizontal="center"/>
    </dxf>
    <dxf>
      <alignment horizontal="center"/>
    </dxf>
    <dxf>
      <numFmt numFmtId="164" formatCode="&quot;$&quot;#,##0.0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quot;$&quot;#,##0.00"/>
    </dxf>
    <dxf>
      <numFmt numFmtId="164"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auto="1"/>
      </font>
    </dxf>
    <dxf>
      <font>
        <color auto="1"/>
      </font>
    </dxf>
    <dxf>
      <font>
        <color auto="1"/>
      </font>
    </dxf>
    <dxf>
      <font>
        <color auto="1"/>
      </font>
    </dxf>
    <dxf>
      <fill>
        <patternFill>
          <bgColor theme="6"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rgb="FFFFFF00"/>
        </patternFill>
      </fill>
    </dxf>
    <dxf>
      <fill>
        <patternFill>
          <bgColor rgb="FFFFFF00"/>
        </patternFill>
      </fill>
    </dxf>
    <dxf>
      <numFmt numFmtId="164" formatCode="&quot;$&quot;#,##0.00"/>
    </dxf>
    <dxf>
      <numFmt numFmtId="164" formatCode="&quot;$&quot;#,##0.00"/>
    </dxf>
    <dxf>
      <numFmt numFmtId="164" formatCode="&quot;$&quot;#,##0.00"/>
    </dxf>
    <dxf>
      <numFmt numFmtId="164" formatCode="&quot;$&quot;#,##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00"/>
    </dxf>
    <dxf>
      <numFmt numFmtId="164" formatCode="&quot;$&quot;#,##0.00"/>
    </dxf>
    <dxf>
      <numFmt numFmtId="164" formatCode="&quot;$&quot;#,##0.00"/>
    </dxf>
    <dxf>
      <numFmt numFmtId="164" formatCode="&quot;$&quot;#,##0.00"/>
    </dxf>
    <dxf>
      <fill>
        <patternFill>
          <bgColor rgb="FFFFFF00"/>
        </patternFill>
      </fill>
    </dxf>
    <dxf>
      <fill>
        <patternFill>
          <bgColor rgb="FFFFFF00"/>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6" tint="0.79998168889431442"/>
        </patternFill>
      </fill>
    </dxf>
    <dxf>
      <font>
        <color auto="1"/>
      </font>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4" formatCode="&quot;$&quot;#,##0.00"/>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740.624806944441" createdVersion="8" refreshedVersion="8" minRefreshableVersion="3" recordCount="143" xr:uid="{CD24CC25-DB62-4E8B-B776-E292A9275A42}">
  <cacheSource type="worksheet">
    <worksheetSource ref="A1:BB144" sheet="Data"/>
  </cacheSource>
  <cacheFields count="57">
    <cacheField name="Proposal #" numFmtId="0">
      <sharedItems/>
    </cacheField>
    <cacheField name="Project Title" numFmtId="0">
      <sharedItems count="143">
        <s v="2025 BBRF"/>
        <s v="A Machine Learning Approach for Predicting Risk of Bovine Congestive Heart Failure"/>
        <s v="A Novel IL-35 Expressing Probiotic Platform for Inducing Allergen Specific Tolerance"/>
        <s v="A Novel Immune-modulating Probiotic for Treating Rheumatoid Arthritis"/>
        <s v="AARC"/>
        <s v="ADAC-ARCTIC Special RFP â€“ Arctic Resilience"/>
        <s v="AI-ENGAGE: Disentangling Biophysical and Human Influences on Agroecosystem Resilience on Soil Organic Carbon (SOC) dynamics"/>
        <s v="AdaptAg Atlas:  Enhancing Irrigated Agricultural Resilience through Web-Based Water Valuation and Climate Adaptation Strategies"/>
        <s v="Advancing Automation and Sustainability: A Holistic Approach to CEA Efficiency and Labor Solutions"/>
        <s v="Artificial Intelligence in Pre-clinical Drug Development for AD/ADRD"/>
        <s v="Assessing Pain-Related Knowledge and Practices Among Secondary School Student-Athletes and Athletic Trainers"/>
        <s v="Assessment of a new MAGL inhibitor as a potential agent for managing opioid use disorder"/>
        <s v="B Cell Function &amp; Protection to Brucellosis"/>
        <s v="BRC-BIO: Investigating the roleÂ of hypothalamic cell types and circuits in social thermoregulation"/>
        <s v="Bioeconomic Assessment of Regenerative Grazing Systems in Organic Transitioning Sheep Farms Across Diverse Climatic Regions"/>
        <s v="Biological Network Modeling with Dynamics-Derived Geometry, Topology and Wavelets"/>
        <s v="Breakthrough Strategies for Selective PI3K/AKT/mTOR Pathway Inhibition in Advanced Cancer Therapeutics"/>
        <s v="Breathing Easy: Validating Voc Sensor Technology For Enhanced Rangeland Livestock Monitoring"/>
        <s v="Bridging the Gap: Leveraging Community Colleges to Recruit Secondary STEM Teachers in Rural Serving Institutions"/>
        <s v="Broadband Microwave Spectromicroscopy"/>
        <s v="Brush Pile Burning Effects Of Soil Health From The Scar To Ecosystem Scale"/>
        <s v="CCAI Innovation Grant - Urban Ag"/>
        <s v="Center for Rural AI"/>
        <s v="Chemical Abundances of a Billion Stars with GALEX, Gaia, 2MASS, and WISE"/>
        <s v="City of Douglas, WY EPA SWIFR Grant Partnership"/>
        <s v="City of Redmond: Dry Canyon Use Survey"/>
        <s v="Co-Developing and Prototyping A Multi-Agent System for Designing Personalized Learning Experiences for Students with Disabilities"/>
        <s v="Collaborative Research: RAPID: A novel magnetometer network to capture the ongoing inflationary episode at Askja volcano, Iceland"/>
        <s v="Combatting Foodborne Pathogens: Unraveling the pathogenic response to food safety efforts"/>
        <s v="Combining data streams across scales to investigate threats to caribou in a rapidly changing Arctic"/>
        <s v="Complexity building strategy through tandem ring-opening / ring-closing / cross metathesis for total synthesis of millipede indolizidine alkaloids and biological studies"/>
        <s v="Conserving behavioral performance under physiological challenge: lessons from a facultative hibernator"/>
        <s v="DOE ASR FY2025"/>
        <s v="DOE BNF: DE-FOA-0003420"/>
        <s v="DOE US-Danish wind energy project"/>
        <s v="Designing an automated machine learning method for large  scale aerial pronghorn monitoring"/>
        <s v="Developing novel artificial intelligence algorithms to generate critically appraised topics for evidence-based medical practice"/>
        <s v="Development of Efficient &amp; Durable Mass Timber Composite Panels"/>
        <s v="Development of SERS-Active Coatings on Titanium Surfaces"/>
        <s v="Development of Zwitterionic Tannin-Derived Biopolymer-based Coatings on Mechanical Heart Valves to Prevent Thrombosis"/>
        <s v="Development, validation, and implementation of diagnostic tests for SARS-CoV-2 and other pathogenic microorganisms of wildlife"/>
        <s v="Developmental pyrethroid exposure in the prairie vole as a model of environmental risk for autism"/>
        <s v="Discovering the Most Metal-poor Stars in our Milky Way Galaxy"/>
        <s v="Discovery of novel anti-fungal metabolites protecting tardigrades during prolonged biostasis"/>
        <s v="Dittoe USDA SEED"/>
        <s v="Diurnal Molecular Profiling of the Amygdala-Hippocampal Circuit and Involvement in Memory Consolidation"/>
        <s v="Diversity, structure, and post-transcriptional regulation of the Arginine Deiminase operon among oral bacteria and its implications for probiotic development"/>
        <s v="Does Invasion Beget Invasion? Mechanisms and Consequences of Ecotype Transitions in  Rocky Mountain Forests"/>
        <s v="EAGER: A study on the CQC conjecture - An information exclusion relation with applications in quantum information processing"/>
        <s v="EIDU Personalisation Research Proposal"/>
        <s v="ERI"/>
        <s v="ERI: Improving the Vat Photopolymerization 3D-Printing of Soft Elastomers Through a Deeper  Understanding of Process Dynamics"/>
        <s v="ERI: Quantifying Community-Level Damage Risk to Hazard-Induced Wood Rot"/>
        <s v="Enabling Sustainable Greenhouses Through Robotic Harvesting Of Leafy Greens"/>
        <s v="Examining the perceptions of harm reduction among peer recovery coaches and recovery organizations in Wyoming"/>
        <s v="Experiential Data Science Across Wyoming"/>
        <s v="Exploring the fit of naloxone distribution and trainings in Black communities"/>
        <s v="Exploring the needs and opportunities to address the drug overdose crisis in underserved populations in Wyoming"/>
        <s v="Food Byproduct - Biomedical Applications"/>
        <s v="Forage Barley variety testing"/>
        <s v="HHS Secondary Analyses of Head Start Data"/>
        <s v="HIEH: Historical Insights Engine for Humanities"/>
        <s v="Hazardous Materials Commodity Flow Study 2019-2021"/>
        <s v="Helicity-resolved magneto-Raman microscopy for topological chiral phonon studies in 2D magnet-semiconductor lateral multijunction"/>
        <s v="Honey Bee Commensal as a Neisseria gonorrhoeae Vaccine."/>
        <s v="How does amphibian movement and density after sudden habitat loss influence the prevalence of chytridiomycosis?"/>
        <s v="Hypersonic Step"/>
        <s v="IMRAST: Rapid Identification of Bacteria and Antimicrobial Resistance Testing for Food Safety"/>
        <s v="Immunity and Protection in a Brucella melitensis Challenge Study in Pregnant Goats,"/>
        <s v="Impacts of a seaweed-based supplement on productive performance, ruminal fermentation, health parameters, and methane emissions of finishing lambs"/>
        <s v="Improved Rheological Methods to Understand the Spatial and Temporal Curing Behavior of Photopolymers"/>
        <s v="Investigating Ribosomal Dysregulation as a Mechanism Distinguishing Suicide from Depression"/>
        <s v="Investigating Ribosomal Heterogeneity in Stress-Related Mood Disorder"/>
        <s v="Investigation of the Bioactive Properties of Biopolymers Derived from a Sugar Beet By-Product"/>
        <s v="Joyce TESS GI proposal"/>
        <s v="LEADing by example: Developing a mentoring program for substance use prevention in Black youths with individuals with lived experiences"/>
        <s v="LEAPS-MPS: Microwave Spectroscopy of Engineered Triplet Superconductors"/>
        <s v="Laboratory capacity for wildlife-focused diagnostics"/>
        <s v="MIRA"/>
        <s v="MPSG Facilitation and Engagement"/>
        <s v="Machine Learning-Guided Discovery of Mitochondrial-Targeted Therapeutics for Progressive Neurodegeneration"/>
        <s v="Master Research Collaboration Agreement | Teton Raptor Center"/>
        <s v="Measurement of methane emissions from grazing sheep in western US rangelands"/>
        <s v="Membrane proteins driving a cell-cell fusion reaction during fertilization"/>
        <s v="Morphological and Molecular Profiling of the Amygdala-Hippocampal Circuit in Sleep Dependent Memory Consolidation Processes"/>
        <s v="Multi-Scale Modeling of Wood Degradation for Civil Infrastructure"/>
        <s v="Multifunctional Coatings for Vascular Grafts: Preventing Thrombosis, Infection, and Enhancing Endothelialization"/>
        <s v="Multimodal Sensing System for Enhanced Plant Monitoring and Sustainable Resource Management in Greenhouse Environments"/>
        <s v="Multisectoral Partnerships to Chronicle and Assess the Impact of Climate Change Disaster Events on Affordable Housing and Mental Health Outcomes in Underserved Communities"/>
        <s v="NASA MAP 2024"/>
        <s v="NASA PACE 2024"/>
        <s v="NASA PMMCCST 2024"/>
        <s v="NASA ROSES-2023 A.39 ECIPES"/>
        <s v="NASA ROSES-2024 A.28 Remote Sensing Theory"/>
        <s v="NASA USPI 2024"/>
        <s v="NSF RII FEC"/>
        <s v="NSF-MRI-track 2-23519: Development of a Tabletop LHe-Free Cryogenic Modular Nanophotonic System"/>
        <s v="National Forest Foundation Collaborative Capacity Program"/>
        <s v="Navigating change: leveraging data synthesis across disciplines to understand the impacts of shifting caribou distribution and abundance on local communities"/>
        <s v="Nevada NSF EPSCoR FEC-RII"/>
        <s v="Next-Generation Monitoring and Prediction System for Available  Solar Energy in the U.S. Mountain West"/>
        <s v="Novel B Cell Contribution In Protection to Brucellosis"/>
        <s v="ORCC"/>
        <s v="OpenGrocery: An Open Source Infrastructure for Grocery Recognition"/>
        <s v="Optimizing Greenhouse Space Utilization for Hydroponic Leafy Greens Production"/>
        <s v="Organismal Response to Climate Change (ORCC)"/>
        <s v="PARTNERSHIP: Does Invasion Beget Invasion? Mechanisms and Consequences of Ecotype Transitions in  Whitebark Pine Forests"/>
        <s v="PIPP Phase II: Theme 1: The PrEViEW Center: AdvancingPandemicPre-EmergenceForecasting through Big Data/AI"/>
        <s v="Personalized Assessment in Digital Mental Health"/>
        <s v="Phosphorus Application Prior to Alfalfa Seedling vs. Standard In-Season Surface P Application Timing"/>
        <s v="Product testing"/>
        <s v="QDOC: an Interdisciplinary Doctoral School for Quantum Engineering"/>
        <s v="ROI  Understanding Mucosal Immunity"/>
        <s v="ROSES-2023 A.32: EMIT Observational dust direct radiative effect estimation"/>
        <s v="Ribosomal Heterogeneity as a Mechanism for Neuronal Adaptation"/>
        <s v="Role of ribosome heterogeneity in stress-related mood disorder"/>
        <s v="SPS NPP"/>
        <s v="Signals in Soil - A Data-Driving Approach to Soil Health and Resilience"/>
        <s v="Spillover of SARS-CoV-2 into wildlife from wastewater"/>
        <s v="Spin-Orbit Alignment of Close Binary Stars"/>
        <s v="Study of the Radiative Effects of Global Subvisible Cirrus Clouds Based on SAGE III/ISS Observations and Radiative Transfer Modeling Capabilities"/>
        <s v="TBL Equity Math Teachers"/>
        <s v="TNC Public Lands Rule Policy Analysis"/>
        <s v="Targeting an unexplored function of PARP1 for lymphoma treatment"/>
        <s v="Targeting intracellular CTLA4 in melanoma by stapled peptides and small molecule inhibitors"/>
        <s v="The Impact of Race on Mock Jurors' Perceptions Pain and Damage Awards"/>
        <s v="The Star Scout Asteroseismology Mission"/>
        <s v="The role of stock ponds in the persistence of amphibians in Thunder Basin National Grassland"/>
        <s v="Toward the development of the machine-learning-based lidar-based remote sensing algorithm for aerosol property characterization"/>
        <s v="Triage, Recovery, and Resilience:  Advancing WNC Post-Hurricane Helene"/>
        <s v="Turf Grass Seed Production"/>
        <s v="UW Wastewater testing LAB"/>
        <s v="Ultra-Rapid Platform for Antimicrobial Susceptibility Testing (AST) of Pulmonary Non-Tuberculous Mycobacterial (NTM) Infections"/>
        <s v="Uncovering Alternative Materials from Abundant Resources for Next-Generation Batteries"/>
        <s v="University of Wisconsin Sub-Award (Ricke)"/>
        <s v="Unveiling ice crystal growth in Arctic mixed-phase clouds: integrating advanced ARM remote sensing observations and direct numerical simulations (DNS)"/>
        <s v="Use of Virtual Reality Exergaming to Improve Outcomes in Individuals with ACL Reconstruction"/>
        <s v="Use of virtual fence to promote targeted grazing with sheep in Northern mixed grass prairies"/>
        <s v="Validation of Point-of-Care Molecular Testing for the Detection of Emerging Pathogens in North American Amphibians and the Global Wildlife Trade"/>
        <s v="Walking the Line: Gender, Communication, and the New Manufacturing Workplace in Appalachia"/>
        <s v="Woody plant encroachment: Impacts on sheep production systems on the Northern Mixed-Grass Prairies"/>
        <s v="Wyoming Game and Fish NAHLN Subaward"/>
        <s v="Wyoming Youth Environmental Engagement and Empowerment Initiative"/>
      </sharedItems>
    </cacheField>
    <cacheField name="PI" numFmtId="0">
      <sharedItems count="54">
        <s v="Alexander R. French"/>
        <s v="Sean Field"/>
        <s v="David W Pascual"/>
        <s v="Eleanor Gulick"/>
        <s v="Jason Kelly Hawes"/>
        <s v="Jorge Gonzalo Nicolas Irisarri"/>
        <s v="Bryan Leonard"/>
        <s v="Yaqoob Majeed"/>
        <s v="Khaled M. Elokely"/>
        <s v="Francesca Genoese"/>
        <s v="Nicole Lara Bedford"/>
        <s v="Paulo De Mello Tavares Lima"/>
        <s v="Dane Robert Taylor"/>
        <s v="Dana Kristen Dittoe"/>
        <s v="Miriam Marie Sanders"/>
        <s v="Alexander Paul Petrovic"/>
        <s v="Jennifer Kay Bell"/>
        <s v="Maxwell Cassady Moe"/>
        <s v="Grete Gansauer"/>
        <s v="Curt Davidson"/>
        <s v="Ling Zhang"/>
        <s v="Joseph Biasi"/>
        <s v="Ellen Overton Aikens"/>
        <s v="Takashi L. Suyama"/>
        <s v="Masanori Saito"/>
        <s v="Ankit Saxena"/>
        <s v="Benjamin Bryan Koger"/>
        <s v="Raphael Victor Vanderstichel"/>
        <s v="Garrett Andrew Tatum"/>
        <s v="Roberta Maia Sabino"/>
        <s v="Bledar Bisha"/>
        <s v="Rammohan Shukla"/>
        <s v="Allison E. Mann"/>
        <s v="Sara J. Germain"/>
        <s v="Hasan Iqbal"/>
        <s v="Juhyeon Ahn"/>
        <s v="Daniel Andrew Rau"/>
        <s v="Lauren Rose Gilbert"/>
        <s v="Clint William Beiermann"/>
        <s v="Amy Encinger"/>
        <s v="Shivanand Venkanna Sheshappanavar"/>
        <s v="Yu Song"/>
        <s v="Yu-Tsung Tsai"/>
        <s v="Gabriel Maturani Barrile"/>
        <s v="Koen Jasper Groot"/>
        <s v="Meridith Paige Joyce"/>
        <s v="Melanie Armstrong"/>
        <s v="Jennifer F Pinello"/>
        <s v="Kenneth Ellis McClure"/>
        <s v="Hannah Jordan Phalen"/>
        <s v="Surendra Bhattarai"/>
        <s v="Maria Forzan"/>
        <s v="Lauren Alyssa Hayes"/>
        <s v="Alexandra Brower"/>
      </sharedItems>
    </cacheField>
    <cacheField name="Status" numFmtId="0">
      <sharedItems/>
    </cacheField>
    <cacheField name="Sponsor" numFmtId="0">
      <sharedItems/>
    </cacheField>
    <cacheField name="Prime Sponsor" numFmtId="0">
      <sharedItems/>
    </cacheField>
    <cacheField name="Admin Unit" numFmtId="0">
      <sharedItems/>
    </cacheField>
    <cacheField name="Project Start Date" numFmtId="0">
      <sharedItems containsDate="1" containsMixedTypes="1" minDate="2022-10-01T00:00:00" maxDate="2026-12-02T00:00:00"/>
    </cacheField>
    <cacheField name="Project End Date" numFmtId="0">
      <sharedItems containsDate="1" containsMixedTypes="1" minDate="2024-03-01T00:00:00" maxDate="2031-09-01T00:00:00"/>
    </cacheField>
    <cacheField name="Proposal Type" numFmtId="0">
      <sharedItems/>
    </cacheField>
    <cacheField name="Instrument Type" numFmtId="0">
      <sharedItems/>
    </cacheField>
    <cacheField name="Project #" numFmtId="0">
      <sharedItems/>
    </cacheField>
    <cacheField name="PI Unit" numFmtId="0">
      <sharedItems/>
    </cacheField>
    <cacheField name="sponsor type" numFmtId="0">
      <sharedItems/>
    </cacheField>
    <cacheField name="Sponsor Org Type" numFmtId="0">
      <sharedItems/>
    </cacheField>
    <cacheField name="Created Date" numFmtId="22">
      <sharedItems containsSemiMixedTypes="0" containsNonDate="0" containsDate="1" containsString="0" minDate="2023-06-01T16:51:13" maxDate="2025-03-13T09:55:57"/>
    </cacheField>
    <cacheField name="Total Sponsor Costs" numFmtId="0">
      <sharedItems containsMixedTypes="1" containsNumber="1" minValue="0" maxValue="19746822"/>
    </cacheField>
    <cacheField name="Sponsor Deadline" numFmtId="14">
      <sharedItems containsSemiMixedTypes="0" containsNonDate="0" containsDate="1" containsString="0" minDate="2022-11-15T00:00:00" maxDate="2025-05-02T00:00:00"/>
    </cacheField>
    <cacheField name="full proposal title" numFmtId="0">
      <sharedItems/>
    </cacheField>
    <cacheField name="History Action" numFmtId="0">
      <sharedItems/>
    </cacheField>
    <cacheField name="History Action By" numFmtId="0">
      <sharedItems/>
    </cacheField>
    <cacheField name="History Action Date" numFmtId="22">
      <sharedItems containsSemiMixedTypes="0" containsNonDate="0" containsDate="1" containsString="0" minDate="2023-06-01T16:51:12" maxDate="2025-03-13T09:55:55"/>
    </cacheField>
    <cacheField name="History Comment" numFmtId="0">
      <sharedItems/>
    </cacheField>
    <cacheField name="Prime Sponsor Org Type" numFmtId="0">
      <sharedItems/>
    </cacheField>
    <cacheField name="Resolution" numFmtId="0">
      <sharedItems/>
    </cacheField>
    <cacheField name="Routing Comment" numFmtId="0">
      <sharedItems longText="1"/>
    </cacheField>
    <cacheField name="Routing Date" numFmtId="0">
      <sharedItems containsDate="1" containsMixedTypes="1" minDate="2023-06-09T12:21:26" maxDate="2025-03-13T12:41:46"/>
    </cacheField>
    <cacheField name="Routing Status" numFmtId="0">
      <sharedItems/>
    </cacheField>
    <cacheField name="Total Cost Share" numFmtId="0">
      <sharedItems containsMixedTypes="1" containsNumber="1" minValue="10000" maxValue="199913"/>
    </cacheField>
    <cacheField name="Total Direct Costs" numFmtId="0">
      <sharedItems containsMixedTypes="1" containsNumber="1" minValue="0" maxValue="18618741"/>
    </cacheField>
    <cacheField name="Total Indirect Costs" numFmtId="0">
      <sharedItems containsMixedTypes="1" containsNumber="1" minValue="0" maxValue="1128081"/>
    </cacheField>
    <cacheField name="Total Project Cost" numFmtId="0">
      <sharedItems containsMixedTypes="1" containsNumber="1" minValue="0" maxValue="19746822"/>
    </cacheField>
    <cacheField name="uw is receiving funding as" numFmtId="0">
      <sharedItems/>
    </cacheField>
    <cacheField name="uwreceiving funding lead other" numFmtId="0">
      <sharedItems/>
    </cacheField>
    <cacheField name="Actual_Submission_Date" numFmtId="22">
      <sharedItems containsSemiMixedTypes="0" containsNonDate="0" containsDate="1" containsString="0" minDate="2023-06-14T16:56:08" maxDate="2025-03-17T15:53:27"/>
    </cacheField>
    <cacheField name="Actual_Funding_Date" numFmtId="0">
      <sharedItems containsDate="1" containsMixedTypes="1" minDate="2023-06-21T08:58:48" maxDate="2025-03-13T12:40:55"/>
    </cacheField>
    <cacheField name="FY" numFmtId="0">
      <sharedItems count="3">
        <s v="FY2025"/>
        <s v="FY2024"/>
        <s v="FY2023"/>
      </sharedItems>
    </cacheField>
    <cacheField name="Project Number" numFmtId="0">
      <sharedItems/>
    </cacheField>
    <cacheField name="Project Funding Amount" numFmtId="0">
      <sharedItems containsMixedTypes="1" containsNumber="1" minValue="0" maxValue="6276250"/>
    </cacheField>
    <cacheField name="Award F&amp;A Schedule" numFmtId="0">
      <sharedItems/>
    </cacheField>
    <cacheField name="College (Subdivision)" numFmtId="0">
      <sharedItems/>
    </cacheField>
    <cacheField name="Funded" numFmtId="0">
      <sharedItems containsSemiMixedTypes="0" containsString="0" containsNumber="1" containsInteger="1" minValue="0" maxValue="1"/>
    </cacheField>
    <cacheField name="Not Funded" numFmtId="0">
      <sharedItems containsSemiMixedTypes="0" containsString="0" containsNumber="1" containsInteger="1" minValue="0" maxValue="1"/>
    </cacheField>
    <cacheField name="Submitted to Sponsor" numFmtId="0">
      <sharedItems containsSemiMixedTypes="0" containsString="0" containsNumber="1" containsInteger="1" minValue="0" maxValue="1"/>
    </cacheField>
    <cacheField name="Under Consideration" numFmtId="0">
      <sharedItems containsSemiMixedTypes="0" containsString="0" containsNumber="1" containsInteger="1" minValue="0" maxValue="1"/>
    </cacheField>
    <cacheField name="Total_submitted_to_sponsor" numFmtId="0">
      <sharedItems containsSemiMixedTypes="0" containsString="0" containsNumber="1" containsInteger="1" minValue="1" maxValue="1"/>
    </cacheField>
    <cacheField name="First_Proposal_Submission_Date" numFmtId="14">
      <sharedItems containsSemiMixedTypes="0" containsNonDate="0" containsDate="1" containsString="0" minDate="2023-06-14T00:00:00" maxDate="2025-03-14T00:00:00" count="48">
        <d v="2025-03-11T00:00:00"/>
        <d v="2024-11-15T00:00:00"/>
        <d v="2024-02-28T00:00:00"/>
        <d v="2024-04-30T00:00:00"/>
        <d v="2024-09-16T00:00:00"/>
        <d v="2025-01-22T00:00:00"/>
        <d v="2024-11-05T00:00:00"/>
        <d v="2024-09-20T00:00:00"/>
        <d v="2024-08-12T00:00:00"/>
        <d v="2025-02-14T00:00:00"/>
        <d v="2023-12-13T00:00:00"/>
        <d v="2023-12-06T00:00:00"/>
        <d v="2024-06-21T00:00:00"/>
        <d v="2023-06-14T00:00:00"/>
        <d v="2024-11-13T00:00:00"/>
        <d v="2024-09-11T00:00:00"/>
        <d v="2024-03-15T00:00:00"/>
        <d v="2024-12-19T00:00:00"/>
        <d v="2023-08-24T00:00:00"/>
        <d v="2024-07-01T00:00:00"/>
        <d v="2023-08-08T00:00:00"/>
        <d v="2023-12-08T00:00:00"/>
        <d v="2024-09-30T00:00:00"/>
        <d v="2023-08-11T00:00:00"/>
        <d v="2024-10-07T00:00:00"/>
        <d v="2024-10-04T00:00:00"/>
        <d v="2025-01-02T00:00:00"/>
        <d v="2024-10-09T00:00:00"/>
        <d v="2023-10-05T00:00:00"/>
        <d v="2023-06-21T00:00:00"/>
        <d v="2024-02-23T00:00:00"/>
        <d v="2024-10-16T00:00:00"/>
        <d v="2024-09-12T00:00:00"/>
        <d v="2025-02-05T00:00:00"/>
        <d v="2023-11-14T00:00:00"/>
        <d v="2024-05-01T00:00:00"/>
        <d v="2024-04-29T00:00:00"/>
        <d v="2024-09-18T00:00:00"/>
        <d v="2024-09-04T00:00:00"/>
        <d v="2024-11-22T00:00:00"/>
        <d v="2024-12-11T00:00:00"/>
        <d v="2024-09-25T00:00:00"/>
        <d v="2024-07-22T00:00:00"/>
        <d v="2024-12-06T00:00:00"/>
        <d v="2024-01-20T00:00:00"/>
        <d v="2025-03-13T00:00:00"/>
        <d v="2023-11-29T00:00:00"/>
        <d v="2025-01-30T00:00:00"/>
      </sharedItems>
      <fieldGroup par="56"/>
    </cacheField>
    <cacheField name="First_Federal_Grant_Submission_Date" numFmtId="0">
      <sharedItems containsDate="1" containsMixedTypes="1" minDate="2023-06-21T00:00:00" maxDate="2025-02-13T00:00:00" count="36">
        <s v="NA"/>
        <d v="2024-11-15T00:00:00"/>
        <d v="2024-02-28T00:00:00"/>
        <d v="2025-01-22T00:00:00"/>
        <d v="2024-11-06T00:00:00"/>
        <d v="2025-02-12T00:00:00"/>
        <d v="2023-12-13T00:00:00"/>
        <d v="2023-12-06T00:00:00"/>
        <d v="2024-06-21T00:00:00"/>
        <d v="2023-08-09T00:00:00"/>
        <d v="2024-11-13T00:00:00"/>
        <d v="2024-03-15T00:00:00"/>
        <d v="2024-11-22T00:00:00"/>
        <d v="2024-08-20T00:00:00"/>
        <d v="2023-08-08T00:00:00"/>
        <d v="2023-12-08T00:00:00"/>
        <d v="2024-09-30T00:00:00"/>
        <d v="2023-08-11T00:00:00"/>
        <d v="2024-10-07T00:00:00"/>
        <d v="2024-10-04T00:00:00"/>
        <d v="2025-01-02T00:00:00"/>
        <d v="2024-10-09T00:00:00"/>
        <d v="2023-10-05T00:00:00"/>
        <d v="2023-06-21T00:00:00"/>
        <d v="2024-07-05T00:00:00"/>
        <d v="2024-10-16T00:00:00"/>
        <d v="2024-09-12T00:00:00"/>
        <d v="2025-02-05T00:00:00"/>
        <d v="2023-11-14T00:00:00"/>
        <d v="2024-05-01T00:00:00"/>
        <d v="2024-04-29T00:00:00"/>
        <d v="2024-09-18T00:00:00"/>
        <d v="2024-09-04T00:00:00"/>
        <d v="2024-09-25T00:00:00"/>
        <d v="2024-08-29T00:00:00"/>
        <d v="2024-12-06T00:00:00"/>
      </sharedItems>
    </cacheField>
    <cacheField name="Matched_Pattern" numFmtId="0">
      <sharedItems/>
    </cacheField>
    <cacheField name="Project Manager" numFmtId="0">
      <sharedItems/>
    </cacheField>
    <cacheField name="Joining Date" numFmtId="14">
      <sharedItems containsSemiMixedTypes="0" containsNonDate="0" containsDate="1" containsString="0" minDate="2013-08-20T00:00:00" maxDate="2025-01-04T00:00:00" count="23">
        <d v="2024-08-20T00:00:00"/>
        <d v="2023-08-22T00:00:00"/>
        <d v="2024-03-27T00:00:00"/>
        <d v="2025-01-02T00:00:00"/>
        <d v="2024-09-03T00:00:00"/>
        <d v="2021-08-17T00:00:00"/>
        <d v="2023-01-11T00:00:00"/>
        <d v="2023-01-13T00:00:00"/>
        <d v="2022-08-16T00:00:00"/>
        <d v="2024-04-15T00:00:00"/>
        <d v="2013-08-20T00:00:00"/>
        <d v="2023-01-17T00:00:00"/>
        <d v="2024-01-09T00:00:00"/>
        <d v="2022-09-06T00:00:00"/>
        <d v="2023-01-03T00:00:00"/>
        <d v="2025-01-03T00:00:00"/>
        <d v="2024-09-20T00:00:00" u="1"/>
        <d v="2024-09-19T00:00:00" u="1"/>
        <d v="2024-07-01T00:00:00" u="1"/>
        <d v="2024-09-01T00:00:00" u="1"/>
        <d v="2023-12-14T00:00:00" u="1"/>
        <d v="2024-08-05T00:00:00" u="1"/>
        <d v="2024-08-22T00:00:00" u="1"/>
      </sharedItems>
    </cacheField>
    <cacheField name="Total Start Up Funds" numFmtId="0">
      <sharedItems containsSemiMixedTypes="0" containsString="0" containsNumber="1" minValue="8985" maxValue="1270000" count="50">
        <n v="350000"/>
        <n v="210000"/>
        <n v="73000"/>
        <n v="22048"/>
        <n v="115276.82"/>
        <n v="98668.26"/>
        <n v="171225"/>
        <n v="461700"/>
        <n v="180000"/>
        <n v="76987.5"/>
        <n v="314926"/>
        <n v="175000"/>
        <n v="183642.98"/>
        <n v="10033"/>
        <n v="1270000"/>
        <n v="100000"/>
        <n v="113000"/>
        <n v="103674.59"/>
        <n v="34834"/>
        <n v="12905"/>
        <n v="1015000"/>
        <n v="475000"/>
        <n v="300000"/>
        <n v="129393.92"/>
        <n v="205783"/>
        <n v="225000"/>
        <n v="10000"/>
        <n v="200000"/>
        <n v="256000"/>
        <n v="67500"/>
        <n v="407500"/>
        <n v="97500"/>
        <n v="137000"/>
        <n v="297600"/>
        <n v="234500"/>
        <n v="73331.5"/>
        <n v="125000"/>
        <n v="8985"/>
        <n v="164828"/>
        <n v="66601"/>
        <n v="595000"/>
        <n v="55090"/>
        <n v="210915"/>
        <n v="69000"/>
        <n v="94000"/>
        <n v="38000"/>
        <n v="177000"/>
        <n v="360750"/>
        <n v="18466.8"/>
        <n v="50000"/>
      </sharedItems>
    </cacheField>
    <cacheField name="Months_to_submit_first_proposal" numFmtId="0">
      <sharedItems containsSemiMixedTypes="0" containsString="0" containsNumber="1" minValue="-3.8" maxValue="119.7" count="49">
        <n v="6.8"/>
        <n v="15"/>
        <n v="-0.9"/>
        <n v="-3.7"/>
        <n v="-3.6"/>
        <n v="4.7"/>
        <n v="2.6"/>
        <n v="1"/>
        <n v="-0.3"/>
        <n v="5.9"/>
        <n v="28.3"/>
        <n v="11"/>
        <n v="10.1"/>
        <n v="5.0999999999999996"/>
        <n v="2.8"/>
        <n v="6.3"/>
        <n v="0.7"/>
        <n v="19.2"/>
        <n v="-0.5"/>
        <n v="12.4"/>
        <n v="-1.7"/>
        <n v="3.6"/>
        <n v="1.4"/>
        <n v="-0.4"/>
        <n v="1.6"/>
        <n v="13.6"/>
        <n v="8.6999999999999993"/>
        <n v="1.7"/>
        <n v="1.5"/>
        <n v="119.7"/>
        <n v="6.2"/>
        <n v="1.9"/>
        <n v="12.9"/>
        <n v="5.6"/>
        <n v="15.7"/>
        <n v="-3.8"/>
        <n v="13.1"/>
        <n v="12.6"/>
        <n v="9"/>
        <n v="26.9"/>
        <n v="3.8"/>
        <n v="1.2"/>
        <n v="18.899999999999999"/>
        <n v="2.9"/>
        <n v="5"/>
        <n v="2.2999999999999998"/>
        <n v="9.4"/>
        <n v="3.3"/>
        <n v="5.4"/>
      </sharedItems>
    </cacheField>
    <cacheField name="Months_to_submit_first_federal_grant" numFmtId="0">
      <sharedItems containsMixedTypes="1" containsNumber="1" minValue="-3.8" maxValue="119.7" count="36">
        <s v="NA"/>
        <n v="15"/>
        <n v="-0.9"/>
        <n v="4.7"/>
        <n v="2.6"/>
        <n v="5.9"/>
        <n v="28.3"/>
        <n v="11"/>
        <n v="10.1"/>
        <n v="6.9"/>
        <n v="2.8"/>
        <n v="6.3"/>
        <n v="19.2"/>
        <n v="27.6"/>
        <n v="0"/>
        <n v="-0.5"/>
        <n v="3.6"/>
        <n v="1.4"/>
        <n v="-0.4"/>
        <n v="1.6"/>
        <n v="13.6"/>
        <n v="8.6999999999999993"/>
        <n v="1.7"/>
        <n v="1.5"/>
        <n v="119.7"/>
        <n v="10.6"/>
        <n v="1.9"/>
        <n v="12.9"/>
        <n v="5.6"/>
        <n v="15.7"/>
        <n v="-3.8"/>
        <n v="13.1"/>
        <n v="12.6"/>
        <n v="9"/>
        <n v="1.2"/>
        <n v="20.100000000000001"/>
      </sharedItems>
    </cacheField>
    <cacheField name="Months (First_Proposal_Submission_Date)" numFmtId="0" databaseField="0">
      <fieldGroup base="46">
        <rangePr groupBy="months" startDate="2023-06-14T00:00:00" endDate="2025-03-14T00:00:00"/>
        <groupItems count="14">
          <s v="&lt;6/14/2023"/>
          <s v="Jan"/>
          <s v="Feb"/>
          <s v="Mar"/>
          <s v="Apr"/>
          <s v="May"/>
          <s v="Jun"/>
          <s v="Jul"/>
          <s v="Aug"/>
          <s v="Sep"/>
          <s v="Oct"/>
          <s v="Nov"/>
          <s v="Dec"/>
          <s v="&gt;3/14/2025"/>
        </groupItems>
      </fieldGroup>
    </cacheField>
    <cacheField name="Quarters (First_Proposal_Submission_Date)" numFmtId="0" databaseField="0">
      <fieldGroup base="46">
        <rangePr groupBy="quarters" startDate="2023-06-14T00:00:00" endDate="2025-03-14T00:00:00"/>
        <groupItems count="6">
          <s v="&lt;6/14/2023"/>
          <s v="Qtr1"/>
          <s v="Qtr2"/>
          <s v="Qtr3"/>
          <s v="Qtr4"/>
          <s v="&gt;3/14/2025"/>
        </groupItems>
      </fieldGroup>
    </cacheField>
    <cacheField name="Years (First_Proposal_Submission_Date)" numFmtId="0" databaseField="0">
      <fieldGroup base="46">
        <rangePr groupBy="years" startDate="2023-06-14T00:00:00" endDate="2025-03-14T00:00:00"/>
        <groupItems count="5">
          <s v="&lt;6/14/2023"/>
          <s v="2023"/>
          <s v="2024"/>
          <s v="2025"/>
          <s v="&gt;3/14/202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740.625086805558" createdVersion="8" refreshedVersion="8" minRefreshableVersion="3" recordCount="143" xr:uid="{B3AEBE44-623F-4311-B752-B185CDC0ECF9}">
  <cacheSource type="worksheet">
    <worksheetSource ref="A1:AZ144" sheet="Data"/>
  </cacheSource>
  <cacheFields count="55">
    <cacheField name="Proposal #" numFmtId="0">
      <sharedItems/>
    </cacheField>
    <cacheField name="Project Title" numFmtId="0">
      <sharedItems count="143">
        <s v="2025 BBRF"/>
        <s v="A Machine Learning Approach for Predicting Risk of Bovine Congestive Heart Failure"/>
        <s v="A Novel IL-35 Expressing Probiotic Platform for Inducing Allergen Specific Tolerance"/>
        <s v="A Novel Immune-modulating Probiotic for Treating Rheumatoid Arthritis"/>
        <s v="AARC"/>
        <s v="ADAC-ARCTIC Special RFP â€“ Arctic Resilience"/>
        <s v="AI-ENGAGE: Disentangling Biophysical and Human Influences on Agroecosystem Resilience on Soil Organic Carbon (SOC) dynamics"/>
        <s v="AdaptAg Atlas:  Enhancing Irrigated Agricultural Resilience through Web-Based Water Valuation and Climate Adaptation Strategies"/>
        <s v="Advancing Automation and Sustainability: A Holistic Approach to CEA Efficiency and Labor Solutions"/>
        <s v="Artificial Intelligence in Pre-clinical Drug Development for AD/ADRD"/>
        <s v="Assessing Pain-Related Knowledge and Practices Among Secondary School Student-Athletes and Athletic Trainers"/>
        <s v="Assessment of a new MAGL inhibitor as a potential agent for managing opioid use disorder"/>
        <s v="B Cell Function &amp; Protection to Brucellosis"/>
        <s v="BRC-BIO: Investigating the roleÂ of hypothalamic cell types and circuits in social thermoregulation"/>
        <s v="Bioeconomic Assessment of Regenerative Grazing Systems in Organic Transitioning Sheep Farms Across Diverse Climatic Regions"/>
        <s v="Biological Network Modeling with Dynamics-Derived Geometry, Topology and Wavelets"/>
        <s v="Breakthrough Strategies for Selective PI3K/AKT/mTOR Pathway Inhibition in Advanced Cancer Therapeutics"/>
        <s v="Breathing Easy: Validating Voc Sensor Technology For Enhanced Rangeland Livestock Monitoring"/>
        <s v="Bridging the Gap: Leveraging Community Colleges to Recruit Secondary STEM Teachers in Rural Serving Institutions"/>
        <s v="Broadband Microwave Spectromicroscopy"/>
        <s v="Brush Pile Burning Effects Of Soil Health From The Scar To Ecosystem Scale"/>
        <s v="CCAI Innovation Grant - Urban Ag"/>
        <s v="Center for Rural AI"/>
        <s v="Chemical Abundances of a Billion Stars with GALEX, Gaia, 2MASS, and WISE"/>
        <s v="City of Douglas, WY EPA SWIFR Grant Partnership"/>
        <s v="City of Redmond: Dry Canyon Use Survey"/>
        <s v="Co-Developing and Prototyping A Multi-Agent System for Designing Personalized Learning Experiences for Students with Disabilities"/>
        <s v="Collaborative Research: RAPID: A novel magnetometer network to capture the ongoing inflationary episode at Askja volcano, Iceland"/>
        <s v="Combatting Foodborne Pathogens: Unraveling the pathogenic response to food safety efforts"/>
        <s v="Combining data streams across scales to investigate threats to caribou in a rapidly changing Arctic"/>
        <s v="Complexity building strategy through tandem ring-opening / ring-closing / cross metathesis for total synthesis of millipede indolizidine alkaloids and biological studies"/>
        <s v="Conserving behavioral performance under physiological challenge: lessons from a facultative hibernator"/>
        <s v="DOE ASR FY2025"/>
        <s v="DOE BNF: DE-FOA-0003420"/>
        <s v="DOE US-Danish wind energy project"/>
        <s v="Designing an automated machine learning method for large  scale aerial pronghorn monitoring"/>
        <s v="Developing novel artificial intelligence algorithms to generate critically appraised topics for evidence-based medical practice"/>
        <s v="Development of Efficient &amp; Durable Mass Timber Composite Panels"/>
        <s v="Development of SERS-Active Coatings on Titanium Surfaces"/>
        <s v="Development of Zwitterionic Tannin-Derived Biopolymer-based Coatings on Mechanical Heart Valves to Prevent Thrombosis"/>
        <s v="Development, validation, and implementation of diagnostic tests for SARS-CoV-2 and other pathogenic microorganisms of wildlife"/>
        <s v="Developmental pyrethroid exposure in the prairie vole as a model of environmental risk for autism"/>
        <s v="Discovering the Most Metal-poor Stars in our Milky Way Galaxy"/>
        <s v="Discovery of novel anti-fungal metabolites protecting tardigrades during prolonged biostasis"/>
        <s v="Dittoe USDA SEED"/>
        <s v="Diurnal Molecular Profiling of the Amygdala-Hippocampal Circuit and Involvement in Memory Consolidation"/>
        <s v="Diversity, structure, and post-transcriptional regulation of the Arginine Deiminase operon among oral bacteria and its implications for probiotic development"/>
        <s v="Does Invasion Beget Invasion? Mechanisms and Consequences of Ecotype Transitions in  Rocky Mountain Forests"/>
        <s v="EAGER: A study on the CQC conjecture - An information exclusion relation with applications in quantum information processing"/>
        <s v="EIDU Personalisation Research Proposal"/>
        <s v="ERI"/>
        <s v="ERI: Improving the Vat Photopolymerization 3D-Printing of Soft Elastomers Through a Deeper  Understanding of Process Dynamics"/>
        <s v="ERI: Quantifying Community-Level Damage Risk to Hazard-Induced Wood Rot"/>
        <s v="Enabling Sustainable Greenhouses Through Robotic Harvesting Of Leafy Greens"/>
        <s v="Examining the perceptions of harm reduction among peer recovery coaches and recovery organizations in Wyoming"/>
        <s v="Experiential Data Science Across Wyoming"/>
        <s v="Exploring the fit of naloxone distribution and trainings in Black communities"/>
        <s v="Exploring the needs and opportunities to address the drug overdose crisis in underserved populations in Wyoming"/>
        <s v="Food Byproduct - Biomedical Applications"/>
        <s v="Forage Barley variety testing"/>
        <s v="HHS Secondary Analyses of Head Start Data"/>
        <s v="HIEH: Historical Insights Engine for Humanities"/>
        <s v="Hazardous Materials Commodity Flow Study 2019-2021"/>
        <s v="Helicity-resolved magneto-Raman microscopy for topological chiral phonon studies in 2D magnet-semiconductor lateral multijunction"/>
        <s v="Honey Bee Commensal as a Neisseria gonorrhoeae Vaccine."/>
        <s v="How does amphibian movement and density after sudden habitat loss influence the prevalence of chytridiomycosis?"/>
        <s v="Hypersonic Step"/>
        <s v="IMRAST: Rapid Identification of Bacteria and Antimicrobial Resistance Testing for Food Safety"/>
        <s v="Immunity and Protection in a Brucella melitensis Challenge Study in Pregnant Goats,"/>
        <s v="Impacts of a seaweed-based supplement on productive performance, ruminal fermentation, health parameters, and methane emissions of finishing lambs"/>
        <s v="Improved Rheological Methods to Understand the Spatial and Temporal Curing Behavior of Photopolymers"/>
        <s v="Investigating Ribosomal Dysregulation as a Mechanism Distinguishing Suicide from Depression"/>
        <s v="Investigating Ribosomal Heterogeneity in Stress-Related Mood Disorder"/>
        <s v="Investigation of the Bioactive Properties of Biopolymers Derived from a Sugar Beet By-Product"/>
        <s v="Joyce TESS GI proposal"/>
        <s v="LEADing by example: Developing a mentoring program for substance use prevention in Black youths with individuals with lived experiences"/>
        <s v="LEAPS-MPS: Microwave Spectroscopy of Engineered Triplet Superconductors"/>
        <s v="Laboratory capacity for wildlife-focused diagnostics"/>
        <s v="MIRA"/>
        <s v="MPSG Facilitation and Engagement"/>
        <s v="Machine Learning-Guided Discovery of Mitochondrial-Targeted Therapeutics for Progressive Neurodegeneration"/>
        <s v="Master Research Collaboration Agreement | Teton Raptor Center"/>
        <s v="Measurement of methane emissions from grazing sheep in western US rangelands"/>
        <s v="Membrane proteins driving a cell-cell fusion reaction during fertilization"/>
        <s v="Morphological and Molecular Profiling of the Amygdala-Hippocampal Circuit in Sleep Dependent Memory Consolidation Processes"/>
        <s v="Multi-Scale Modeling of Wood Degradation for Civil Infrastructure"/>
        <s v="Multifunctional Coatings for Vascular Grafts: Preventing Thrombosis, Infection, and Enhancing Endothelialization"/>
        <s v="Multimodal Sensing System for Enhanced Plant Monitoring and Sustainable Resource Management in Greenhouse Environments"/>
        <s v="Multisectoral Partnerships to Chronicle and Assess the Impact of Climate Change Disaster Events on Affordable Housing and Mental Health Outcomes in Underserved Communities"/>
        <s v="NASA MAP 2024"/>
        <s v="NASA PACE 2024"/>
        <s v="NASA PMMCCST 2024"/>
        <s v="NASA ROSES-2023 A.39 ECIPES"/>
        <s v="NASA ROSES-2024 A.28 Remote Sensing Theory"/>
        <s v="NASA USPI 2024"/>
        <s v="NSF RII FEC"/>
        <s v="NSF-MRI-track 2-23519: Development of a Tabletop LHe-Free Cryogenic Modular Nanophotonic System"/>
        <s v="National Forest Foundation Collaborative Capacity Program"/>
        <s v="Navigating change: leveraging data synthesis across disciplines to understand the impacts of shifting caribou distribution and abundance on local communities"/>
        <s v="Nevada NSF EPSCoR FEC-RII"/>
        <s v="Next-Generation Monitoring and Prediction System for Available  Solar Energy in the U.S. Mountain West"/>
        <s v="Novel B Cell Contribution In Protection to Brucellosis"/>
        <s v="ORCC"/>
        <s v="OpenGrocery: An Open Source Infrastructure for Grocery Recognition"/>
        <s v="Optimizing Greenhouse Space Utilization for Hydroponic Leafy Greens Production"/>
        <s v="Organismal Response to Climate Change (ORCC)"/>
        <s v="PARTNERSHIP: Does Invasion Beget Invasion? Mechanisms and Consequences of Ecotype Transitions in  Whitebark Pine Forests"/>
        <s v="PIPP Phase II: Theme 1: The PrEViEW Center: AdvancingPandemicPre-EmergenceForecasting through Big Data/AI"/>
        <s v="Personalized Assessment in Digital Mental Health"/>
        <s v="Phosphorus Application Prior to Alfalfa Seedling vs. Standard In-Season Surface P Application Timing"/>
        <s v="Product testing"/>
        <s v="QDOC: an Interdisciplinary Doctoral School for Quantum Engineering"/>
        <s v="ROI  Understanding Mucosal Immunity"/>
        <s v="ROSES-2023 A.32: EMIT Observational dust direct radiative effect estimation"/>
        <s v="Ribosomal Heterogeneity as a Mechanism for Neuronal Adaptation"/>
        <s v="Role of ribosome heterogeneity in stress-related mood disorder"/>
        <s v="SPS NPP"/>
        <s v="Signals in Soil - A Data-Driving Approach to Soil Health and Resilience"/>
        <s v="Spillover of SARS-CoV-2 into wildlife from wastewater"/>
        <s v="Spin-Orbit Alignment of Close Binary Stars"/>
        <s v="Study of the Radiative Effects of Global Subvisible Cirrus Clouds Based on SAGE III/ISS Observations and Radiative Transfer Modeling Capabilities"/>
        <s v="TBL Equity Math Teachers"/>
        <s v="TNC Public Lands Rule Policy Analysis"/>
        <s v="Targeting an unexplored function of PARP1 for lymphoma treatment"/>
        <s v="Targeting intracellular CTLA4 in melanoma by stapled peptides and small molecule inhibitors"/>
        <s v="The Impact of Race on Mock Jurors' Perceptions Pain and Damage Awards"/>
        <s v="The Star Scout Asteroseismology Mission"/>
        <s v="The role of stock ponds in the persistence of amphibians in Thunder Basin National Grassland"/>
        <s v="Toward the development of the machine-learning-based lidar-based remote sensing algorithm for aerosol property characterization"/>
        <s v="Triage, Recovery, and Resilience:  Advancing WNC Post-Hurricane Helene"/>
        <s v="Turf Grass Seed Production"/>
        <s v="UW Wastewater testing LAB"/>
        <s v="Ultra-Rapid Platform for Antimicrobial Susceptibility Testing (AST) of Pulmonary Non-Tuberculous Mycobacterial (NTM) Infections"/>
        <s v="Uncovering Alternative Materials from Abundant Resources for Next-Generation Batteries"/>
        <s v="University of Wisconsin Sub-Award (Ricke)"/>
        <s v="Unveiling ice crystal growth in Arctic mixed-phase clouds: integrating advanced ARM remote sensing observations and direct numerical simulations (DNS)"/>
        <s v="Use of Virtual Reality Exergaming to Improve Outcomes in Individuals with ACL Reconstruction"/>
        <s v="Use of virtual fence to promote targeted grazing with sheep in Northern mixed grass prairies"/>
        <s v="Validation of Point-of-Care Molecular Testing for the Detection of Emerging Pathogens in North American Amphibians and the Global Wildlife Trade"/>
        <s v="Walking the Line: Gender, Communication, and the New Manufacturing Workplace in Appalachia"/>
        <s v="Woody plant encroachment: Impacts on sheep production systems on the Northern Mixed-Grass Prairies"/>
        <s v="Wyoming Game and Fish NAHLN Subaward"/>
        <s v="Wyoming Youth Environmental Engagement and Empowerment Initiative"/>
      </sharedItems>
    </cacheField>
    <cacheField name="PI" numFmtId="0">
      <sharedItems count="54">
        <s v="Alexander R. French"/>
        <s v="Sean Field"/>
        <s v="David W Pascual"/>
        <s v="Eleanor Gulick"/>
        <s v="Jason Kelly Hawes"/>
        <s v="Jorge Gonzalo Nicolas Irisarri"/>
        <s v="Bryan Leonard"/>
        <s v="Yaqoob Majeed"/>
        <s v="Khaled M. Elokely"/>
        <s v="Francesca Genoese"/>
        <s v="Nicole Lara Bedford"/>
        <s v="Paulo De Mello Tavares Lima"/>
        <s v="Dane Robert Taylor"/>
        <s v="Dana Kristen Dittoe"/>
        <s v="Miriam Marie Sanders"/>
        <s v="Alexander Paul Petrovic"/>
        <s v="Jennifer Kay Bell"/>
        <s v="Maxwell Cassady Moe"/>
        <s v="Grete Gansauer"/>
        <s v="Curt Davidson"/>
        <s v="Ling Zhang"/>
        <s v="Joseph Biasi"/>
        <s v="Ellen Overton Aikens"/>
        <s v="Takashi L. Suyama"/>
        <s v="Masanori Saito"/>
        <s v="Ankit Saxena"/>
        <s v="Benjamin Bryan Koger"/>
        <s v="Raphael Victor Vanderstichel"/>
        <s v="Garrett Andrew Tatum"/>
        <s v="Roberta Maia Sabino"/>
        <s v="Bledar Bisha"/>
        <s v="Rammohan Shukla"/>
        <s v="Allison E. Mann"/>
        <s v="Sara J. Germain"/>
        <s v="Hasan Iqbal"/>
        <s v="Juhyeon Ahn"/>
        <s v="Daniel Andrew Rau"/>
        <s v="Lauren Rose Gilbert"/>
        <s v="Clint William Beiermann"/>
        <s v="Amy Encinger"/>
        <s v="Shivanand Venkanna Sheshappanavar"/>
        <s v="Yu Song"/>
        <s v="Yu-Tsung Tsai"/>
        <s v="Gabriel Maturani Barrile"/>
        <s v="Koen Jasper Groot"/>
        <s v="Meridith Paige Joyce"/>
        <s v="Melanie Armstrong"/>
        <s v="Jennifer F Pinello"/>
        <s v="Kenneth Ellis McClure"/>
        <s v="Hannah Jordan Phalen"/>
        <s v="Surendra Bhattarai"/>
        <s v="Maria Forzan"/>
        <s v="Lauren Alyssa Hayes"/>
        <s v="Alexandra Brower"/>
      </sharedItems>
    </cacheField>
    <cacheField name="Status" numFmtId="0">
      <sharedItems count="4">
        <s v="Submitted to Sponsor"/>
        <s v="Not Funded"/>
        <s v="Funded"/>
        <s v="Under Consideration"/>
      </sharedItems>
    </cacheField>
    <cacheField name="Sponsor" numFmtId="0">
      <sharedItems/>
    </cacheField>
    <cacheField name="Prime Sponsor" numFmtId="0">
      <sharedItems/>
    </cacheField>
    <cacheField name="Admin Unit" numFmtId="0">
      <sharedItems/>
    </cacheField>
    <cacheField name="Project Start Date" numFmtId="0">
      <sharedItems containsDate="1" containsMixedTypes="1" minDate="2022-10-01T00:00:00" maxDate="2026-12-02T00:00:00"/>
    </cacheField>
    <cacheField name="Project End Date" numFmtId="0">
      <sharedItems containsDate="1" containsMixedTypes="1" minDate="2024-03-01T00:00:00" maxDate="2031-09-01T00:00:00"/>
    </cacheField>
    <cacheField name="Proposal Type" numFmtId="0">
      <sharedItems/>
    </cacheField>
    <cacheField name="Instrument Type" numFmtId="0">
      <sharedItems/>
    </cacheField>
    <cacheField name="Project #" numFmtId="0">
      <sharedItems/>
    </cacheField>
    <cacheField name="PI Unit" numFmtId="0">
      <sharedItems/>
    </cacheField>
    <cacheField name="sponsor type" numFmtId="0">
      <sharedItems/>
    </cacheField>
    <cacheField name="Sponsor Org Type" numFmtId="0">
      <sharedItems/>
    </cacheField>
    <cacheField name="Created Date" numFmtId="22">
      <sharedItems containsSemiMixedTypes="0" containsNonDate="0" containsDate="1" containsString="0" minDate="2023-06-01T16:51:13" maxDate="2025-03-13T09:55:57"/>
    </cacheField>
    <cacheField name="Total Sponsor Costs" numFmtId="0">
      <sharedItems containsMixedTypes="1" containsNumber="1" minValue="0" maxValue="19746822"/>
    </cacheField>
    <cacheField name="Sponsor Deadline" numFmtId="14">
      <sharedItems containsSemiMixedTypes="0" containsNonDate="0" containsDate="1" containsString="0" minDate="2022-11-15T00:00:00" maxDate="2025-05-02T00:00:00"/>
    </cacheField>
    <cacheField name="full proposal title" numFmtId="0">
      <sharedItems/>
    </cacheField>
    <cacheField name="History Action" numFmtId="0">
      <sharedItems/>
    </cacheField>
    <cacheField name="History Action By" numFmtId="0">
      <sharedItems/>
    </cacheField>
    <cacheField name="History Action Date" numFmtId="22">
      <sharedItems containsSemiMixedTypes="0" containsNonDate="0" containsDate="1" containsString="0" minDate="2023-06-01T16:51:12" maxDate="2025-03-13T09:55:55"/>
    </cacheField>
    <cacheField name="History Comment" numFmtId="0">
      <sharedItems/>
    </cacheField>
    <cacheField name="Prime Sponsor Org Type" numFmtId="0">
      <sharedItems/>
    </cacheField>
    <cacheField name="Resolution" numFmtId="0">
      <sharedItems/>
    </cacheField>
    <cacheField name="Routing Comment" numFmtId="0">
      <sharedItems longText="1"/>
    </cacheField>
    <cacheField name="Routing Date" numFmtId="0">
      <sharedItems containsDate="1" containsMixedTypes="1" minDate="2023-06-09T12:21:26" maxDate="2025-03-13T12:41:46"/>
    </cacheField>
    <cacheField name="Routing Status" numFmtId="0">
      <sharedItems/>
    </cacheField>
    <cacheField name="Total Cost Share" numFmtId="0">
      <sharedItems containsMixedTypes="1" containsNumber="1" minValue="10000" maxValue="199913"/>
    </cacheField>
    <cacheField name="Total Direct Costs" numFmtId="0">
      <sharedItems containsMixedTypes="1" containsNumber="1" minValue="0" maxValue="18618741"/>
    </cacheField>
    <cacheField name="Total Indirect Costs" numFmtId="0">
      <sharedItems containsMixedTypes="1" containsNumber="1" minValue="0" maxValue="1128081"/>
    </cacheField>
    <cacheField name="Total Project Cost" numFmtId="0">
      <sharedItems containsMixedTypes="1" containsNumber="1" minValue="0" maxValue="19746822"/>
    </cacheField>
    <cacheField name="uw is receiving funding as" numFmtId="0">
      <sharedItems/>
    </cacheField>
    <cacheField name="uwreceiving funding lead other" numFmtId="0">
      <sharedItems/>
    </cacheField>
    <cacheField name="Actual_Submission_Date" numFmtId="22">
      <sharedItems containsSemiMixedTypes="0" containsNonDate="0" containsDate="1" containsString="0" minDate="2023-06-14T16:56:08" maxDate="2025-03-17T15:53:27"/>
    </cacheField>
    <cacheField name="Actual_Funding_Date" numFmtId="0">
      <sharedItems containsDate="1" containsMixedTypes="1" minDate="2023-06-21T08:58:48" maxDate="2025-03-13T12:40:55"/>
    </cacheField>
    <cacheField name="FY" numFmtId="0">
      <sharedItems count="3">
        <s v="FY2025"/>
        <s v="FY2024"/>
        <s v="FY2023"/>
      </sharedItems>
    </cacheField>
    <cacheField name="Project Number" numFmtId="0">
      <sharedItems/>
    </cacheField>
    <cacheField name="Project Funding Amount" numFmtId="0">
      <sharedItems containsMixedTypes="1" containsNumber="1" minValue="0" maxValue="6276250"/>
    </cacheField>
    <cacheField name="Award F&amp;A Schedule" numFmtId="0">
      <sharedItems/>
    </cacheField>
    <cacheField name="College (Subdivision)" numFmtId="0">
      <sharedItems/>
    </cacheField>
    <cacheField name="Funded" numFmtId="0">
      <sharedItems containsSemiMixedTypes="0" containsString="0" containsNumber="1" containsInteger="1" minValue="0" maxValue="1"/>
    </cacheField>
    <cacheField name="Not Funded" numFmtId="0">
      <sharedItems containsSemiMixedTypes="0" containsString="0" containsNumber="1" containsInteger="1" minValue="0" maxValue="1"/>
    </cacheField>
    <cacheField name="Submitted to Sponsor" numFmtId="0">
      <sharedItems containsSemiMixedTypes="0" containsString="0" containsNumber="1" containsInteger="1" minValue="0" maxValue="1"/>
    </cacheField>
    <cacheField name="Under Consideration" numFmtId="0">
      <sharedItems containsSemiMixedTypes="0" containsString="0" containsNumber="1" containsInteger="1" minValue="0" maxValue="1"/>
    </cacheField>
    <cacheField name="Total_submitted_to_sponsor" numFmtId="0">
      <sharedItems containsSemiMixedTypes="0" containsString="0" containsNumber="1" containsInteger="1" minValue="1" maxValue="1"/>
    </cacheField>
    <cacheField name="First_Proposal_Submission_Date" numFmtId="14">
      <sharedItems containsSemiMixedTypes="0" containsNonDate="0" containsDate="1" containsString="0" minDate="2023-06-14T00:00:00" maxDate="2025-03-14T00:00:00" count="51">
        <d v="2025-03-11T00:00:00"/>
        <d v="2024-11-15T00:00:00"/>
        <d v="2024-02-28T00:00:00"/>
        <d v="2024-04-30T00:00:00"/>
        <d v="2024-09-16T00:00:00"/>
        <d v="2025-01-22T00:00:00"/>
        <d v="2024-11-05T00:00:00"/>
        <d v="2024-09-20T00:00:00"/>
        <d v="2024-08-12T00:00:00"/>
        <d v="2025-02-14T00:00:00"/>
        <d v="2023-12-13T00:00:00"/>
        <d v="2023-12-06T00:00:00"/>
        <d v="2024-06-21T00:00:00"/>
        <d v="2023-06-14T00:00:00"/>
        <d v="2024-11-13T00:00:00"/>
        <d v="2024-09-11T00:00:00"/>
        <d v="2024-03-15T00:00:00"/>
        <d v="2024-12-19T00:00:00"/>
        <d v="2023-08-24T00:00:00"/>
        <d v="2024-07-01T00:00:00"/>
        <d v="2023-08-08T00:00:00"/>
        <d v="2023-12-08T00:00:00"/>
        <d v="2024-09-30T00:00:00"/>
        <d v="2023-08-11T00:00:00"/>
        <d v="2024-10-07T00:00:00"/>
        <d v="2024-10-04T00:00:00"/>
        <d v="2025-01-02T00:00:00"/>
        <d v="2024-10-09T00:00:00"/>
        <d v="2023-10-05T00:00:00"/>
        <d v="2023-06-21T00:00:00"/>
        <d v="2024-02-23T00:00:00"/>
        <d v="2024-10-16T00:00:00"/>
        <d v="2024-09-12T00:00:00"/>
        <d v="2025-02-05T00:00:00"/>
        <d v="2023-11-14T00:00:00"/>
        <d v="2024-05-01T00:00:00"/>
        <d v="2024-04-29T00:00:00"/>
        <d v="2024-09-18T00:00:00"/>
        <d v="2024-09-04T00:00:00"/>
        <d v="2024-11-22T00:00:00"/>
        <d v="2024-12-11T00:00:00"/>
        <d v="2024-09-25T00:00:00"/>
        <d v="2024-07-22T00:00:00"/>
        <d v="2024-12-06T00:00:00"/>
        <d v="2024-01-20T00:00:00"/>
        <d v="2025-03-13T00:00:00"/>
        <d v="2023-11-29T00:00:00"/>
        <d v="2025-01-30T00:00:00"/>
        <d v="2024-11-21T00:00:00" u="1"/>
        <d v="2024-01-19T00:00:00" u="1"/>
        <d v="2025-01-29T00:00:00" u="1"/>
      </sharedItems>
      <fieldGroup par="54"/>
    </cacheField>
    <cacheField name="First_Federal_Grant_Submission_Date" numFmtId="0">
      <sharedItems containsDate="1" containsMixedTypes="1" minDate="2023-06-21T00:00:00" maxDate="2025-02-13T00:00:00" count="38">
        <s v="NA"/>
        <d v="2024-11-15T00:00:00"/>
        <d v="2024-02-28T00:00:00"/>
        <d v="2025-01-22T00:00:00"/>
        <d v="2024-11-06T00:00:00"/>
        <d v="2025-02-12T00:00:00"/>
        <d v="2023-12-13T00:00:00"/>
        <d v="2023-12-06T00:00:00"/>
        <d v="2024-06-21T00:00:00"/>
        <d v="2023-08-09T00:00:00"/>
        <d v="2024-11-13T00:00:00"/>
        <d v="2024-03-15T00:00:00"/>
        <d v="2024-11-22T00:00:00"/>
        <d v="2024-08-20T00:00:00"/>
        <d v="2023-08-08T00:00:00"/>
        <d v="2023-12-08T00:00:00"/>
        <d v="2024-09-30T00:00:00"/>
        <d v="2023-08-11T00:00:00"/>
        <d v="2024-10-07T00:00:00"/>
        <d v="2024-10-04T00:00:00"/>
        <d v="2025-01-02T00:00:00"/>
        <d v="2024-10-09T00:00:00"/>
        <d v="2023-10-05T00:00:00"/>
        <d v="2023-06-21T00:00:00"/>
        <d v="2024-07-05T00:00:00"/>
        <d v="2024-10-16T00:00:00"/>
        <d v="2024-09-12T00:00:00"/>
        <d v="2025-02-05T00:00:00"/>
        <d v="2023-11-14T00:00:00"/>
        <d v="2024-05-01T00:00:00"/>
        <d v="2024-04-29T00:00:00"/>
        <d v="2024-09-18T00:00:00"/>
        <d v="2024-09-04T00:00:00"/>
        <d v="2024-09-25T00:00:00"/>
        <d v="2024-08-29T00:00:00"/>
        <d v="2024-12-06T00:00:00"/>
        <d v="2024-11-21T00:00:00" u="1"/>
        <d v="2024-08-28T00:00:00" u="1"/>
      </sharedItems>
    </cacheField>
    <cacheField name="Matched_Pattern" numFmtId="0">
      <sharedItems/>
    </cacheField>
    <cacheField name="Project Manager" numFmtId="0">
      <sharedItems/>
    </cacheField>
    <cacheField name="Joining Date" numFmtId="14">
      <sharedItems containsSemiMixedTypes="0" containsNonDate="0" containsDate="1" containsString="0" minDate="2013-08-20T00:00:00" maxDate="2025-01-04T00:00:00" count="23">
        <d v="2024-08-20T00:00:00"/>
        <d v="2023-08-22T00:00:00"/>
        <d v="2024-03-27T00:00:00"/>
        <d v="2025-01-02T00:00:00"/>
        <d v="2024-09-03T00:00:00"/>
        <d v="2021-08-17T00:00:00"/>
        <d v="2023-01-11T00:00:00"/>
        <d v="2023-01-13T00:00:00"/>
        <d v="2022-08-16T00:00:00"/>
        <d v="2024-04-15T00:00:00"/>
        <d v="2013-08-20T00:00:00"/>
        <d v="2023-01-17T00:00:00"/>
        <d v="2024-01-09T00:00:00"/>
        <d v="2022-09-06T00:00:00"/>
        <d v="2023-01-03T00:00:00"/>
        <d v="2025-01-03T00:00:00"/>
        <d v="2024-09-20T00:00:00" u="1"/>
        <d v="2024-09-19T00:00:00" u="1"/>
        <d v="2024-07-01T00:00:00" u="1"/>
        <d v="2024-09-01T00:00:00" u="1"/>
        <d v="2023-12-14T00:00:00" u="1"/>
        <d v="2024-08-05T00:00:00" u="1"/>
        <d v="2024-08-22T00:00:00" u="1"/>
      </sharedItems>
    </cacheField>
    <cacheField name="Total Start Up Funds" numFmtId="0">
      <sharedItems containsSemiMixedTypes="0" containsString="0" containsNumber="1" minValue="8985" maxValue="1270000" count="50">
        <n v="350000"/>
        <n v="210000"/>
        <n v="73000"/>
        <n v="22048"/>
        <n v="115276.82"/>
        <n v="98668.26"/>
        <n v="171225"/>
        <n v="461700"/>
        <n v="180000"/>
        <n v="76987.5"/>
        <n v="314926"/>
        <n v="175000"/>
        <n v="183642.98"/>
        <n v="10033"/>
        <n v="1270000"/>
        <n v="100000"/>
        <n v="113000"/>
        <n v="103674.59"/>
        <n v="34834"/>
        <n v="12905"/>
        <n v="1015000"/>
        <n v="475000"/>
        <n v="300000"/>
        <n v="129393.92"/>
        <n v="205783"/>
        <n v="225000"/>
        <n v="10000"/>
        <n v="200000"/>
        <n v="256000"/>
        <n v="67500"/>
        <n v="407500"/>
        <n v="97500"/>
        <n v="137000"/>
        <n v="297600"/>
        <n v="234500"/>
        <n v="73331.5"/>
        <n v="125000"/>
        <n v="8985"/>
        <n v="164828"/>
        <n v="66601"/>
        <n v="595000"/>
        <n v="55090"/>
        <n v="210915"/>
        <n v="69000"/>
        <n v="94000"/>
        <n v="38000"/>
        <n v="177000"/>
        <n v="360750"/>
        <n v="18466.8"/>
        <n v="50000"/>
      </sharedItems>
    </cacheField>
    <cacheField name="Months (First_Proposal_Submission_Date)" numFmtId="0" databaseField="0">
      <fieldGroup base="46">
        <rangePr groupBy="months" startDate="2023-06-14T00:00:00" endDate="2025-03-14T00:00:00"/>
        <groupItems count="14">
          <s v="&lt;6/14/2023"/>
          <s v="Jan"/>
          <s v="Feb"/>
          <s v="Mar"/>
          <s v="Apr"/>
          <s v="May"/>
          <s v="Jun"/>
          <s v="Jul"/>
          <s v="Aug"/>
          <s v="Sep"/>
          <s v="Oct"/>
          <s v="Nov"/>
          <s v="Dec"/>
          <s v="&gt;3/14/2025"/>
        </groupItems>
      </fieldGroup>
    </cacheField>
    <cacheField name="Quarters (First_Proposal_Submission_Date)" numFmtId="0" databaseField="0">
      <fieldGroup base="46">
        <rangePr groupBy="quarters" startDate="2023-06-14T00:00:00" endDate="2025-03-14T00:00:00"/>
        <groupItems count="6">
          <s v="&lt;6/14/2023"/>
          <s v="Qtr1"/>
          <s v="Qtr2"/>
          <s v="Qtr3"/>
          <s v="Qtr4"/>
          <s v="&gt;3/14/2025"/>
        </groupItems>
      </fieldGroup>
    </cacheField>
    <cacheField name="Years (First_Proposal_Submission_Date)" numFmtId="0" databaseField="0">
      <fieldGroup base="46">
        <rangePr groupBy="years" startDate="2023-06-14T00:00:00" endDate="2025-03-14T00:00:00"/>
        <groupItems count="5">
          <s v="&lt;6/14/2023"/>
          <s v="2023"/>
          <s v="2024"/>
          <s v="2025"/>
          <s v="&gt;3/14/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s v="25-0551-P0001"/>
    <x v="0"/>
    <x v="0"/>
    <s v="Submitted to Sponsor"/>
    <s v="Brain and Behavior Research Foundation"/>
    <s v="NA"/>
    <s v="School of Pharmacy"/>
    <d v="2026-01-15T00:00:00"/>
    <d v="2028-01-14T00:00:00"/>
    <s v="New"/>
    <s v="NA"/>
    <s v="25-0551"/>
    <s v="School of Pharmacy"/>
    <s v="Non-Profit Organizations"/>
    <s v="NA"/>
    <d v="2025-02-17T20:59:03"/>
    <n v="69662"/>
    <d v="2025-03-12T00:00:00"/>
    <s v="Identification of synthesia-mediating neurons in sensory cortices in mice."/>
    <s v="Proposal Created"/>
    <s v="Alexander R. French"/>
    <d v="2025-02-17T20:59:03"/>
    <s v="NA"/>
    <s v="NA"/>
    <s v="NA"/>
    <s v="Passes pre-award checks.  Sponsor limits on IDC approved by DVPR"/>
    <d v="2025-02-27T09:39:41"/>
    <s v="Approved"/>
    <s v="NA"/>
    <n v="69662"/>
    <n v="0"/>
    <n v="69662"/>
    <s v="NA"/>
    <s v="Yes"/>
    <d v="2025-03-11T19:08:59"/>
    <s v="NA"/>
    <x v="0"/>
    <s v="250551A0001"/>
    <s v="NA"/>
    <s v="NA"/>
    <s v="College of Health Sciences"/>
    <n v="0"/>
    <n v="0"/>
    <n v="1"/>
    <n v="0"/>
    <n v="1"/>
    <x v="0"/>
    <x v="0"/>
    <s v="Alexander.*French"/>
    <s v="Alexander French"/>
    <x v="0"/>
    <x v="0"/>
    <x v="0"/>
    <x v="0"/>
  </r>
  <r>
    <s v="25-0253-P0001"/>
    <x v="1"/>
    <x v="1"/>
    <s v="Not Funded"/>
    <s v="National Institute of Food and Agriculture/Department of Agriculture"/>
    <s v="NA"/>
    <s v="School of Computing"/>
    <d v="2025-06-01T00:00:00"/>
    <d v="2027-05-31T00:00:00"/>
    <s v="New"/>
    <s v="NA"/>
    <s v="25-0253"/>
    <s v="School of Computing"/>
    <s v="U.S. Federal Government"/>
    <s v="NA"/>
    <d v="2024-10-23T09:15:04"/>
    <n v="299868"/>
    <d v="2024-11-14T00:00:00"/>
    <s v="DSFAS: A Machine Learning Approach for Predicting Risk of Bovine Congestive Heart Failure"/>
    <s v="Proposal Created"/>
    <s v="Sean Field"/>
    <d v="2024-10-23T09:15:04"/>
    <s v="NA"/>
    <s v="NA"/>
    <s v="Not Funded"/>
    <s v="Passes pre-award checks.  NIFA with 30% TFFA for IDC.  IACUC approval may be required at time of award. No cost share."/>
    <d v="2024-11-12T16:46:01"/>
    <s v="Approved"/>
    <s v="NA"/>
    <n v="218842"/>
    <n v="81026"/>
    <n v="299868"/>
    <s v="NA"/>
    <s v="Yes"/>
    <d v="2024-11-15T15:17:34"/>
    <s v="NA"/>
    <x v="0"/>
    <s v="250253A0001"/>
    <s v="NA"/>
    <s v="NA"/>
    <s v="College of Engineering &amp; Physical Sciences"/>
    <n v="0"/>
    <n v="1"/>
    <n v="0"/>
    <n v="0"/>
    <n v="1"/>
    <x v="1"/>
    <x v="1"/>
    <s v="Sean.*Field"/>
    <s v="Sean Field"/>
    <x v="1"/>
    <x v="1"/>
    <x v="1"/>
    <x v="1"/>
  </r>
  <r>
    <s v="24-1113-P0001"/>
    <x v="2"/>
    <x v="2"/>
    <s v="Funded"/>
    <s v="Virtici, LLC"/>
    <s v="National Institutes of Health/Department of Health and Human Services"/>
    <s v="Veterinary Science"/>
    <d v="2024-07-01T00:00:00"/>
    <d v="2025-06-30T00:00:00"/>
    <s v="New"/>
    <s v="NA"/>
    <s v="24-1113"/>
    <s v="Veterinary Science"/>
    <s v="Industry"/>
    <s v="NA"/>
    <d v="2024-06-28T10:06:46"/>
    <n v="20750"/>
    <d v="2024-07-03T00:00:00"/>
    <s v="Demonstrate that VTC-B35 significantly reduces symptoms in the mouse CIA model of RA."/>
    <s v="Proposal Created"/>
    <s v="Kristi Hargis Stockdale"/>
    <d v="2024-06-28T10:06:45"/>
    <s v="NA"/>
    <s v="NA"/>
    <s v="NA"/>
    <s v="NA"/>
    <d v="2024-07-02T07:18:53"/>
    <s v="Approved"/>
    <s v="NA"/>
    <n v="14360"/>
    <n v="6390"/>
    <n v="20750"/>
    <s v="A Subrecipient"/>
    <s v="No"/>
    <d v="2024-07-10T14:10:50"/>
    <d v="2024-07-10T08:10:59"/>
    <x v="0"/>
    <s v="241113A0001"/>
    <n v="20750"/>
    <s v="445MTDC1"/>
    <s v="College of Agriculture, Life Sciences &amp; Natural Resources"/>
    <n v="1"/>
    <n v="0"/>
    <n v="0"/>
    <n v="0"/>
    <n v="1"/>
    <x v="2"/>
    <x v="2"/>
    <s v="David.*Pascual"/>
    <s v="David Pascual"/>
    <x v="2"/>
    <x v="2"/>
    <x v="2"/>
    <x v="2"/>
  </r>
  <r>
    <s v="25-0368-P0001"/>
    <x v="3"/>
    <x v="2"/>
    <s v="Submitted to Sponsor"/>
    <s v="Virtici, LLC"/>
    <s v="National Institutes of Health/Department of Health and Human Services"/>
    <s v="Veterinary Science"/>
    <d v="2026-01-01T00:00:00"/>
    <d v="2028-12-31T00:00:00"/>
    <s v="New"/>
    <s v="NA"/>
    <s v="25-0368"/>
    <s v="Veterinary Science"/>
    <s v="Industry"/>
    <s v="NA"/>
    <d v="2024-12-11T14:13:25"/>
    <n v="305615"/>
    <d v="2024-12-20T00:00:00"/>
    <s v="A Novel Immune-modulating Probiotic for Treating Rheumatoid Arthritis"/>
    <s v="Proposal Created"/>
    <s v="John Ruess"/>
    <d v="2024-12-11T14:13:24"/>
    <s v="NA"/>
    <s v="NA"/>
    <s v="NA"/>
    <s v="NA"/>
    <d v="2024-12-11T15:42:00"/>
    <s v="Approved"/>
    <s v="NA"/>
    <n v="211498"/>
    <n v="105749"/>
    <n v="305615"/>
    <s v="A Subrecipient"/>
    <s v="No"/>
    <d v="2025-02-03T15:42:53"/>
    <s v="NA"/>
    <x v="0"/>
    <s v="250368A0001"/>
    <s v="NA"/>
    <s v="NA"/>
    <s v="College of Agriculture, Life Sciences &amp; Natural Resources"/>
    <n v="0"/>
    <n v="0"/>
    <n v="1"/>
    <n v="0"/>
    <n v="1"/>
    <x v="2"/>
    <x v="2"/>
    <s v="David.*Pascual"/>
    <s v="David Pascual"/>
    <x v="2"/>
    <x v="2"/>
    <x v="2"/>
    <x v="2"/>
  </r>
  <r>
    <s v="24-0984-P0001"/>
    <x v="4"/>
    <x v="3"/>
    <s v="Funded"/>
    <s v="American Speechâ€Languageâ€Hearing Association"/>
    <s v="NA"/>
    <s v="Communication Disorders"/>
    <d v="2024-09-01T00:00:00"/>
    <d v="2026-02-28T00:00:00"/>
    <s v="New"/>
    <s v="NA"/>
    <s v="24-0984"/>
    <s v="Communication Disorders"/>
    <s v="Non-Profit Organizations"/>
    <s v="Non-Profit"/>
    <d v="2024-04-26T13:05:43"/>
    <n v="5000"/>
    <d v="2024-04-30T00:00:00"/>
    <s v="ASHA Advancing Academic-Research Careers (AARC)"/>
    <s v="Proposal Created"/>
    <s v="Tashina Lemons"/>
    <d v="2024-04-26T13:05:43"/>
    <s v="NA"/>
    <s v="NA"/>
    <s v="NA"/>
    <s v="NA"/>
    <s v="NA"/>
    <s v="Not Completed"/>
    <s v="NA"/>
    <n v="5000"/>
    <n v="0"/>
    <n v="5000"/>
    <s v="NA"/>
    <s v="Yes"/>
    <d v="2024-04-30T16:48:12"/>
    <d v="2024-09-20T13:09:26"/>
    <x v="1"/>
    <s v="240984A0001"/>
    <n v="5000"/>
    <s v="NONE"/>
    <s v="College of Health Sciences"/>
    <n v="1"/>
    <n v="0"/>
    <n v="0"/>
    <n v="0"/>
    <n v="1"/>
    <x v="3"/>
    <x v="0"/>
    <s v="Eleanor.*Gulick"/>
    <s v="Eleanor Gulick"/>
    <x v="0"/>
    <x v="3"/>
    <x v="3"/>
    <x v="0"/>
  </r>
  <r>
    <s v="25-0388-P0001"/>
    <x v="5"/>
    <x v="4"/>
    <s v="Under Consideration"/>
    <s v="University of Alaska, Anchorage"/>
    <s v="Department of Homeland Security"/>
    <s v="School of Computing"/>
    <d v="2025-04-01T00:00:00"/>
    <d v="2030-03-31T00:00:00"/>
    <s v="New"/>
    <s v="NA"/>
    <s v="25-0388"/>
    <s v="School of Computing"/>
    <s v="Institutions of Higher Education"/>
    <s v="NA"/>
    <d v="2024-12-20T08:36:13"/>
    <n v="290880"/>
    <d v="2025-01-17T00:00:00"/>
    <s v="Critical Infrastructure Resilience in Alaskaâ€™s Railbelt Region"/>
    <s v="Proposal Created"/>
    <s v="Thomas Abraham Lentner"/>
    <d v="2024-12-20T08:36:13"/>
    <s v="NA"/>
    <s v="NA"/>
    <s v="NA"/>
    <s v="Passes pre-award checks.  Subaward from existing award through U Alaska Anchorage."/>
    <d v="2025-01-17T08:49:56"/>
    <s v="Approved"/>
    <s v="NA"/>
    <n v="201301"/>
    <n v="89579"/>
    <n v="290880"/>
    <s v="A Subrecipient"/>
    <s v="No"/>
    <d v="2025-01-30T17:19:11"/>
    <s v="NA"/>
    <x v="0"/>
    <s v="250388A0001"/>
    <s v="NA"/>
    <s v="NA"/>
    <s v="College of Engineering &amp; Physical Sciences"/>
    <n v="0"/>
    <n v="0"/>
    <n v="0"/>
    <n v="1"/>
    <n v="1"/>
    <x v="4"/>
    <x v="0"/>
    <s v="Jason.*Hawes"/>
    <s v="Jason Hawes"/>
    <x v="3"/>
    <x v="4"/>
    <x v="4"/>
    <x v="0"/>
  </r>
  <r>
    <s v="25-0448-P0001"/>
    <x v="6"/>
    <x v="5"/>
    <s v="Submitted to Sponsor"/>
    <s v="National Science Foundation"/>
    <s v="NA"/>
    <s v="Ecosystem Science &amp; Management"/>
    <d v="2025-11-01T00:00:00"/>
    <d v="2028-10-31T00:00:00"/>
    <s v="New"/>
    <s v="NA"/>
    <s v="25-0448"/>
    <s v="Ecosystem Science &amp; Management"/>
    <s v="U.S. Federal Government"/>
    <s v="NA"/>
    <d v="2025-01-16T14:08:54"/>
    <n v="398953"/>
    <d v="2025-01-22T00:00:00"/>
    <s v="AI-ENGAGE: Disentangling Biophysical and Human Influences on Agroecosystem Resilience on Soil Organic Carbon (SOC) dynamics"/>
    <s v="Proposal Created"/>
    <s v="John Ruess"/>
    <d v="2025-01-16T14:08:54"/>
    <s v="NA"/>
    <s v="NA"/>
    <s v="NA"/>
    <s v="NA"/>
    <d v="2025-01-16T14:51:40"/>
    <s v="Approved"/>
    <s v="NA"/>
    <n v="276092"/>
    <n v="122861"/>
    <n v="398953"/>
    <s v="NA"/>
    <s v="Yes"/>
    <d v="2025-01-22T21:13:28"/>
    <s v="NA"/>
    <x v="0"/>
    <s v="250448A0001"/>
    <s v="NA"/>
    <s v="NA"/>
    <s v="College of Agriculture, Life Sciences &amp; Natural Resources"/>
    <n v="0"/>
    <n v="0"/>
    <n v="1"/>
    <n v="0"/>
    <n v="1"/>
    <x v="5"/>
    <x v="3"/>
    <s v="Jorge.*Irisarri"/>
    <s v="Jorge Irisarri"/>
    <x v="4"/>
    <x v="5"/>
    <x v="5"/>
    <x v="3"/>
  </r>
  <r>
    <s v="25-0261-P0001"/>
    <x v="7"/>
    <x v="6"/>
    <s v="Submitted to Sponsor"/>
    <s v="ADD NEW"/>
    <s v="National Institute of Food and Agriculture/Department of Agriculture"/>
    <s v="Haub School of Environment &amp; Natural Resources"/>
    <d v="2025-07-01T00:00:00"/>
    <d v="2028-06-30T00:00:00"/>
    <s v="New"/>
    <s v="NA"/>
    <s v="25-0261"/>
    <s v="Haub School of Environment &amp; Natural Resources"/>
    <s v="Non-Profit Organizations"/>
    <s v="NA"/>
    <d v="2024-10-25T12:27:49"/>
    <n v="320054"/>
    <d v="2024-11-01T00:00:00"/>
    <s v="DSFAS-CIN-CM/FM:  AdaptAg Atlas:  Enhancing Irrigated Agricultural Resilience through Web-Based Valuation and Climate Adaptation Strategies"/>
    <s v="Proposal Created"/>
    <s v="Shawn A Bunning"/>
    <d v="2024-10-25T12:27:48"/>
    <s v="NA"/>
    <s v="NA"/>
    <s v="NA"/>
    <s v="Passes pre-award checks.  IDC capped at 30% of total funds requested.  No compliance issues identified.  Subaward application due to prime applicant ASAP."/>
    <d v="2024-11-04T14:00:08"/>
    <s v="Approved"/>
    <s v="NA"/>
    <n v="224038"/>
    <n v="96016"/>
    <n v="320054"/>
    <s v="A Subrecipient"/>
    <s v="No"/>
    <d v="2024-11-05T17:41:05"/>
    <s v="NA"/>
    <x v="0"/>
    <s v="250261A0001"/>
    <s v="NA"/>
    <s v="NA"/>
    <s v="Haub School of Environment &amp; Natural Resources"/>
    <n v="0"/>
    <n v="0"/>
    <n v="1"/>
    <n v="0"/>
    <n v="1"/>
    <x v="6"/>
    <x v="0"/>
    <s v="Bryan.*Leonard"/>
    <s v="Bryan Leonard"/>
    <x v="0"/>
    <x v="6"/>
    <x v="6"/>
    <x v="0"/>
  </r>
  <r>
    <s v="25-0248-P0001"/>
    <x v="8"/>
    <x v="7"/>
    <s v="Submitted to Sponsor"/>
    <s v="National Institute of Food and Agriculture/Department of Agriculture"/>
    <s v="NA"/>
    <s v="Electrical Engineering &amp; Computer Science"/>
    <d v="2025-09-01T00:00:00"/>
    <d v="2026-08-31T00:00:00"/>
    <s v="Pre-proposal"/>
    <s v="NA"/>
    <s v="25-0248"/>
    <s v="Electrical Engineering &amp; Computer Science"/>
    <s v="U.S. Federal Government"/>
    <s v="NA"/>
    <d v="2024-10-22T11:51:34"/>
    <n v="50000"/>
    <d v="2024-11-08T00:00:00"/>
    <s v="Advancing Automation and Sustainability: A Holistic Approach to CEA Efficiency and Labor Solutions"/>
    <s v="Proposal Created"/>
    <s v="Yaqoob Majeed"/>
    <d v="2024-10-22T11:51:34"/>
    <s v="NA"/>
    <s v="NA"/>
    <s v="NA"/>
    <s v="NA"/>
    <d v="2024-11-04T10:01:01"/>
    <s v="Approved"/>
    <s v="NA"/>
    <n v="35000"/>
    <n v="15000"/>
    <n v="50000"/>
    <s v="NA"/>
    <s v="Yes"/>
    <d v="2024-11-06T23:02:16"/>
    <s v="NA"/>
    <x v="0"/>
    <s v="250248A0001"/>
    <s v="NA"/>
    <s v="NA"/>
    <s v="College of Engineering &amp; Physical Sciences"/>
    <n v="0"/>
    <n v="0"/>
    <n v="1"/>
    <n v="0"/>
    <n v="1"/>
    <x v="7"/>
    <x v="4"/>
    <s v="Yaqoob.*Majeed"/>
    <s v="Yaqoob Majeed"/>
    <x v="0"/>
    <x v="7"/>
    <x v="7"/>
    <x v="4"/>
  </r>
  <r>
    <s v="25-0493-P0001"/>
    <x v="9"/>
    <x v="8"/>
    <s v="Submitted to Sponsor"/>
    <s v="Temple University"/>
    <s v="National Institute on Aging/National Institutes of Health/Department of Health and Human Services"/>
    <s v="School of Pharmacy"/>
    <d v="2025-12-01T00:00:00"/>
    <d v="2030-11-30T00:00:00"/>
    <s v="New"/>
    <s v="NA"/>
    <s v="25-0493"/>
    <s v="School of Pharmacy"/>
    <s v="U.S. Federal Government"/>
    <s v="NA"/>
    <d v="2025-01-27T09:29:35"/>
    <n v="1649262"/>
    <d v="2025-02-13T00:00:00"/>
    <s v="AI/ML driven preclinical development of Sigma-2 ligands for the treatment of Alzheimer's Disease"/>
    <s v="Proposal Created"/>
    <s v="Kara Ann Enyeart"/>
    <d v="2025-01-27T09:29:34"/>
    <s v="NA"/>
    <s v="NA"/>
    <s v="NA"/>
    <s v="Passes pre-award checks"/>
    <d v="2025-02-06T08:29:13"/>
    <s v="Approved"/>
    <s v="NA"/>
    <n v="1162263"/>
    <n v="486999"/>
    <n v="1649262"/>
    <s v="A Subrecipient"/>
    <s v="No"/>
    <d v="2025-02-12T20:33:06"/>
    <s v="NA"/>
    <x v="0"/>
    <s v="250493A0001"/>
    <s v="NA"/>
    <s v="NA"/>
    <s v="College of Health Sciences"/>
    <n v="0"/>
    <n v="0"/>
    <n v="1"/>
    <n v="0"/>
    <n v="1"/>
    <x v="8"/>
    <x v="5"/>
    <s v="Khaled.*Elokely"/>
    <s v="Khaled Elokely"/>
    <x v="0"/>
    <x v="8"/>
    <x v="8"/>
    <x v="5"/>
  </r>
  <r>
    <s v="25-0130-P0001"/>
    <x v="10"/>
    <x v="9"/>
    <s v="Submitted to Sponsor"/>
    <s v="Wyoming Department of Health"/>
    <s v="NA"/>
    <s v="Kinesiology &amp; Health"/>
    <d v="2025-04-01T00:00:00"/>
    <d v="2027-03-31T00:00:00"/>
    <s v="New"/>
    <s v="NA"/>
    <s v="25-0130"/>
    <s v="Kinesiology &amp; Health"/>
    <s v="Wyoming State Governmental Entities"/>
    <s v="NA"/>
    <d v="2024-09-11T15:49:31"/>
    <n v="121510"/>
    <d v="2025-02-28T00:00:00"/>
    <s v="Assessing Pain-Related Knowledge and Practices Among Secondary School Student-Athletes and Athletic Trainers"/>
    <s v="Proposal Created"/>
    <s v="Francesca Genoese"/>
    <d v="2024-09-11T15:49:30"/>
    <s v="NA"/>
    <s v="NA"/>
    <s v="NA"/>
    <s v="Passes pre-award checks.  State contract"/>
    <d v="2025-02-27T17:11:54"/>
    <s v="Approved"/>
    <s v="NA"/>
    <n v="101258"/>
    <n v="20252"/>
    <n v="121510"/>
    <s v="NA"/>
    <s v="Yes"/>
    <d v="2025-03-17T15:53:27"/>
    <s v="NA"/>
    <x v="0"/>
    <s v="250130A0001"/>
    <s v="NA"/>
    <s v="NA"/>
    <s v="College of Health Sciences"/>
    <n v="0"/>
    <n v="0"/>
    <n v="1"/>
    <n v="0"/>
    <n v="1"/>
    <x v="9"/>
    <x v="0"/>
    <s v="Francesca.*Genoese"/>
    <s v="Francesca Genoese"/>
    <x v="0"/>
    <x v="9"/>
    <x v="9"/>
    <x v="0"/>
  </r>
  <r>
    <s v="25-0025-P0001"/>
    <x v="11"/>
    <x v="8"/>
    <s v="Submitted to Sponsor"/>
    <s v="Temple University"/>
    <s v="National Institute on Drug Abuse/National Institutes of Health/Department of Health and Human Services"/>
    <s v="School of Pharmacy"/>
    <d v="2025-04-01T00:00:00"/>
    <d v="2030-03-31T00:00:00"/>
    <s v="New"/>
    <s v="NA"/>
    <s v="25-0025"/>
    <s v="School of Pharmacy"/>
    <s v="Institutions of Higher Education"/>
    <s v="NA"/>
    <d v="2024-07-18T09:35:03"/>
    <n v="310127"/>
    <d v="2024-08-02T00:00:00"/>
    <s v="Assessment of a new MAGL inhibitor as a potential agent for managing opioid use disorder"/>
    <s v="Proposal Created"/>
    <s v="John Ruess"/>
    <d v="2024-07-18T09:35:02"/>
    <s v="NA"/>
    <s v="NA"/>
    <s v="NA"/>
    <s v="NA"/>
    <d v="2024-07-30T07:57:26"/>
    <s v="Approved"/>
    <s v="NA"/>
    <n v="229012"/>
    <n v="81115"/>
    <n v="310127"/>
    <s v="A Subrecipient"/>
    <s v="No"/>
    <d v="2024-08-12T18:26:12"/>
    <s v="NA"/>
    <x v="0"/>
    <s v="250025A0001"/>
    <s v="NA"/>
    <s v="NA"/>
    <s v="College of Health Sciences"/>
    <n v="0"/>
    <n v="0"/>
    <n v="1"/>
    <n v="0"/>
    <n v="1"/>
    <x v="8"/>
    <x v="5"/>
    <s v="Khaled.*Elokely"/>
    <s v="Khaled Elokely"/>
    <x v="0"/>
    <x v="8"/>
    <x v="8"/>
    <x v="5"/>
  </r>
  <r>
    <s v="24-1100-P0001"/>
    <x v="12"/>
    <x v="2"/>
    <s v="Submitted to Sponsor"/>
    <s v="National Institutes of Health/Department of Health and Human Services"/>
    <s v="NA"/>
    <s v="Veterinary Science"/>
    <d v="2025-03-01T00:00:00"/>
    <d v="2027-02-28T00:00:00"/>
    <s v="Resubmission"/>
    <s v="NA"/>
    <s v="24-1100"/>
    <s v="Veterinary Science"/>
    <s v="U.S. Federal Government"/>
    <s v="NA"/>
    <d v="2024-06-24T10:14:22"/>
    <n v="397375"/>
    <d v="2024-07-10T00:00:00"/>
    <s v="B Cell Function &amp; Protection to Brucellosis"/>
    <s v="Proposal Created"/>
    <s v="John Ruess"/>
    <d v="2024-06-24T10:14:21"/>
    <s v="NA"/>
    <s v="NA"/>
    <s v="NA"/>
    <s v="NA"/>
    <d v="2024-06-28T14:22:22"/>
    <s v="Approved"/>
    <s v="NA"/>
    <n v="275000"/>
    <n v="122375"/>
    <n v="397375"/>
    <s v="NA"/>
    <s v="Yes"/>
    <d v="2024-07-10T15:59:07"/>
    <s v="NA"/>
    <x v="0"/>
    <s v="241100A0001"/>
    <s v="NA"/>
    <s v="NA"/>
    <s v="College of Agriculture, Life Sciences &amp; Natural Resources"/>
    <n v="0"/>
    <n v="0"/>
    <n v="1"/>
    <n v="0"/>
    <n v="1"/>
    <x v="2"/>
    <x v="2"/>
    <s v="David.*Pascual"/>
    <s v="David Pascual"/>
    <x v="2"/>
    <x v="2"/>
    <x v="2"/>
    <x v="2"/>
  </r>
  <r>
    <s v="24-1090-P0001"/>
    <x v="13"/>
    <x v="10"/>
    <s v="Submitted to Sponsor"/>
    <s v="National Science Foundation"/>
    <s v="NA"/>
    <s v="Zoology &amp; Physiology"/>
    <d v="2025-01-01T00:00:00"/>
    <d v="2027-12-31T00:00:00"/>
    <s v="New"/>
    <s v="NA"/>
    <s v="24-1090"/>
    <s v="Zoology &amp; Physiology"/>
    <s v="U.S. Federal Government"/>
    <s v="NA"/>
    <d v="2024-06-18T15:00:28"/>
    <n v="499808"/>
    <d v="2024-07-01T00:00:00"/>
    <s v="BRC-BIO: Investigating the roleÂ of hypothalamic cell types and circuits in social thermoregulation"/>
    <s v="Proposal Created"/>
    <s v="Nicole Lara Bedford"/>
    <d v="2024-06-18T15:00:27"/>
    <s v="NA"/>
    <s v="NA"/>
    <s v="NA"/>
    <s v="NA"/>
    <d v="2024-06-27T14:31:21"/>
    <s v="Approved"/>
    <s v="NA"/>
    <n v="370174"/>
    <n v="129635"/>
    <n v="499808"/>
    <s v="NA"/>
    <s v="Yes"/>
    <d v="2024-07-01T21:45:41"/>
    <s v="NA"/>
    <x v="0"/>
    <s v="241090A0001"/>
    <s v="NA"/>
    <s v="NA"/>
    <s v="College of Agriculture, Life Sciences &amp; Natural Resources"/>
    <n v="0"/>
    <n v="0"/>
    <n v="1"/>
    <n v="0"/>
    <n v="1"/>
    <x v="10"/>
    <x v="6"/>
    <s v="Nicole.*Bedford"/>
    <s v="Nicole Bedford"/>
    <x v="5"/>
    <x v="10"/>
    <x v="10"/>
    <x v="6"/>
  </r>
  <r>
    <s v="25-0565-P0001"/>
    <x v="14"/>
    <x v="11"/>
    <s v="Submitted to Sponsor"/>
    <s v="Oregon State University"/>
    <s v="National Institute of Food and Agriculture/Department of Agriculture"/>
    <s v="Animal Science"/>
    <d v="2025-06-02T00:00:00"/>
    <d v="2028-12-20T00:00:00"/>
    <s v="New"/>
    <s v="NA"/>
    <s v="25-0565"/>
    <s v="Animal Science"/>
    <s v="Institutions of Higher Education"/>
    <s v="NA"/>
    <d v="2025-02-21T16:21:06"/>
    <n v="319429"/>
    <d v="2025-03-06T00:00:00"/>
    <s v="Bioeconomic Assessment of Regenerative Grazing Systems in Organic Transitioning Sheep Farms Across Diverse Climatic Regions"/>
    <s v="Proposal Created"/>
    <s v="Paulo De Mello Tavares Lima"/>
    <d v="2025-02-21T16:21:06"/>
    <s v="NA"/>
    <s v="NA"/>
    <s v="NA"/>
    <s v="NA"/>
    <d v="2025-02-28T11:33:13"/>
    <s v="Certified"/>
    <s v="NA"/>
    <n v="252773"/>
    <n v="66656"/>
    <n v="319429"/>
    <s v="A Subrecipient"/>
    <s v="No"/>
    <d v="2025-03-04T23:36:15"/>
    <s v="NA"/>
    <x v="0"/>
    <s v="250565A0001"/>
    <s v="NA"/>
    <s v="NA"/>
    <s v="College of Agriculture, Life Sciences &amp; Natural Resources"/>
    <n v="0"/>
    <n v="0"/>
    <n v="1"/>
    <n v="0"/>
    <n v="1"/>
    <x v="11"/>
    <x v="7"/>
    <s v="Paulo.*De"/>
    <s v="Paulo De"/>
    <x v="6"/>
    <x v="11"/>
    <x v="11"/>
    <x v="7"/>
  </r>
  <r>
    <s v="25-0020-P0001"/>
    <x v="15"/>
    <x v="12"/>
    <s v="Not Funded"/>
    <s v="National Science Foundation"/>
    <s v="NA"/>
    <s v="School of Computing"/>
    <d v="2025-06-01T00:00:00"/>
    <d v="2030-05-31T00:00:00"/>
    <s v="New"/>
    <s v="NA"/>
    <s v="25-0020"/>
    <s v="School of Computing"/>
    <s v="U.S. Federal Government"/>
    <s v="NA"/>
    <d v="2024-07-15T17:06:53"/>
    <n v="400000"/>
    <d v="2024-07-24T00:00:00"/>
    <s v="CAREER: Biological Network Modeling with Dynamics-Derived Geometry, Topology and Wavelets"/>
    <s v="Proposal Created"/>
    <s v="Dane Robert Taylor"/>
    <d v="2024-07-15T17:06:52"/>
    <s v="NA"/>
    <s v="NA"/>
    <s v="Not Funded"/>
    <s v="Updating budget justification"/>
    <d v="2024-07-19T15:26:54"/>
    <s v="Declined"/>
    <s v="NA"/>
    <n v="294340"/>
    <n v="105660"/>
    <s v="4e+05"/>
    <s v="NA"/>
    <s v="Yes"/>
    <d v="2024-07-24T18:18:44"/>
    <s v="NA"/>
    <x v="0"/>
    <s v="250020A0001"/>
    <s v="NA"/>
    <s v="NA"/>
    <s v="College of Engineering &amp; Physical Sciences"/>
    <n v="0"/>
    <n v="1"/>
    <n v="0"/>
    <n v="0"/>
    <n v="1"/>
    <x v="12"/>
    <x v="8"/>
    <s v="Dane.*Taylor"/>
    <s v="Dane Taylor"/>
    <x v="1"/>
    <x v="12"/>
    <x v="12"/>
    <x v="8"/>
  </r>
  <r>
    <s v="25-0132-P0001"/>
    <x v="16"/>
    <x v="8"/>
    <s v="Submitted to Sponsor"/>
    <s v="Department of Defense"/>
    <s v="NA"/>
    <s v="School of Pharmacy"/>
    <d v="2025-09-30T00:00:00"/>
    <d v="2028-08-31T00:00:00"/>
    <s v="New"/>
    <s v="NA"/>
    <s v="25-0132"/>
    <s v="School of Pharmacy"/>
    <s v="Institutions of Higher Education"/>
    <s v="NA"/>
    <d v="2024-09-11T22:13:18"/>
    <n v="650250"/>
    <d v="2024-09-26T00:00:00"/>
    <s v="Breakthrough Strategies for Selective PI3K/AKT/mTOR Pathway Inhibition in Advanced Cancer Therapeutics"/>
    <s v="Proposal Created"/>
    <s v="Khaled M. Elokely"/>
    <d v="2024-09-11T22:13:17"/>
    <s v="NA"/>
    <s v="NA"/>
    <s v="NA"/>
    <s v="NA"/>
    <d v="2024-09-18T13:57:15"/>
    <s v="Approved"/>
    <s v="NA"/>
    <n v="450000"/>
    <n v="200250"/>
    <n v="650250"/>
    <s v="NA"/>
    <s v="Yes"/>
    <d v="2024-09-24T15:56:49"/>
    <s v="NA"/>
    <x v="0"/>
    <s v="250132A0001"/>
    <s v="NA"/>
    <s v="NA"/>
    <s v="College of Health Sciences"/>
    <n v="0"/>
    <n v="0"/>
    <n v="1"/>
    <n v="0"/>
    <n v="1"/>
    <x v="8"/>
    <x v="5"/>
    <s v="Khaled.*Elokely"/>
    <s v="Khaled Elokely"/>
    <x v="0"/>
    <x v="8"/>
    <x v="8"/>
    <x v="5"/>
  </r>
  <r>
    <s v="25-0189-P0001"/>
    <x v="17"/>
    <x v="13"/>
    <s v="Submitted to Sponsor"/>
    <s v="National Institute of Food and Agriculture/Department of Agriculture"/>
    <s v="NA"/>
    <s v="Animal Science"/>
    <d v="2025-04-01T00:00:00"/>
    <d v="2027-03-31T00:00:00"/>
    <s v="New"/>
    <s v="NA"/>
    <s v="25-0189"/>
    <s v="Animal Science"/>
    <s v="U.S. Federal Government"/>
    <s v="NA"/>
    <d v="2024-10-02T13:33:30"/>
    <n v="299884"/>
    <d v="2024-10-03T00:00:00"/>
    <s v="Breathing Easy: Validating VOC Sensor Technology For Enhanced Rangeland Livestock Monitoring"/>
    <s v="Proposal Created"/>
    <s v="Dana Kristen Dittoe"/>
    <d v="2024-10-02T13:33:29"/>
    <s v="NA"/>
    <s v="NA"/>
    <s v="NA"/>
    <s v="NA"/>
    <d v="2024-10-03T08:25:09"/>
    <s v="Approved"/>
    <s v="NA"/>
    <n v="212864"/>
    <n v="87020"/>
    <n v="299884"/>
    <s v="NA"/>
    <s v="Yes"/>
    <d v="2024-10-03T21:49:57"/>
    <s v="NA"/>
    <x v="0"/>
    <s v="250189A0001"/>
    <s v="NA"/>
    <s v="NA"/>
    <s v="College of Agriculture, Life Sciences &amp; Natural Resources"/>
    <n v="0"/>
    <n v="0"/>
    <n v="1"/>
    <n v="0"/>
    <n v="1"/>
    <x v="13"/>
    <x v="9"/>
    <s v="Dana.*Dittoe"/>
    <s v="Dana Dittoe"/>
    <x v="7"/>
    <x v="11"/>
    <x v="13"/>
    <x v="9"/>
  </r>
  <r>
    <s v="25-0445-P0001"/>
    <x v="18"/>
    <x v="14"/>
    <s v="Submitted to Sponsor"/>
    <s v="Spencer Foundation"/>
    <s v="NA"/>
    <s v="School of Teacher Education"/>
    <d v="2025-08-18T00:00:00"/>
    <d v="2030-08-16T00:00:00"/>
    <s v="New"/>
    <s v="NA"/>
    <s v="25-0445"/>
    <s v="School of Teacher Education"/>
    <s v="Non-Profit Organizations"/>
    <s v="NA"/>
    <d v="2025-01-15T15:45:56"/>
    <n v="478900"/>
    <d v="2025-02-11T00:00:00"/>
    <s v="Bridging the Gap: Leveraging Community Colleges to Recruit Secondary STEM Teachers in Rural Serving Institutions"/>
    <s v="Proposal Created"/>
    <s v="Miriam Marie Sanders"/>
    <d v="2025-01-15T15:45:55"/>
    <s v="NA"/>
    <s v="NA"/>
    <s v="NA"/>
    <s v="Passes pre-award checks"/>
    <d v="2025-02-04T12:32:05"/>
    <s v="Approved"/>
    <s v="NA"/>
    <n v="416434"/>
    <n v="62465"/>
    <n v="478900"/>
    <s v="NA"/>
    <s v="Yes"/>
    <d v="2025-02-14T15:21:49"/>
    <s v="NA"/>
    <x v="0"/>
    <s v="250445A0001"/>
    <s v="NA"/>
    <s v="NA"/>
    <s v="College of Education"/>
    <n v="0"/>
    <n v="0"/>
    <n v="1"/>
    <n v="0"/>
    <n v="1"/>
    <x v="14"/>
    <x v="10"/>
    <s v="Miriam.*Sanders"/>
    <s v="Miriam Sanders"/>
    <x v="0"/>
    <x v="13"/>
    <x v="14"/>
    <x v="10"/>
  </r>
  <r>
    <s v="24-1054-P0001"/>
    <x v="19"/>
    <x v="15"/>
    <s v="Funded"/>
    <s v="Arizona State University"/>
    <s v="NA"/>
    <s v="Physics &amp; Astronomy"/>
    <d v="2024-07-15T00:00:00"/>
    <d v="2025-01-15T00:00:00"/>
    <s v="New"/>
    <s v="NA"/>
    <s v="24-1054"/>
    <s v="Physics &amp; Astronomy"/>
    <s v="Institutions of Higher Education"/>
    <s v="NA"/>
    <d v="2024-05-28T14:12:44"/>
    <n v="28491"/>
    <d v="2024-06-07T00:00:00"/>
    <s v="Broadband Microwave Spectromicroscopy"/>
    <s v="Proposal Created"/>
    <s v="Thomas Abraham Lentner"/>
    <d v="2024-05-28T14:12:43"/>
    <s v="NA"/>
    <s v="NA"/>
    <s v="NA"/>
    <s v="Passes pre-award checks.  PI applied for Indirect cost waiver, approval forthcoming.  Routing for internal review and approval."/>
    <d v="2024-06-06T16:48:58"/>
    <s v="Approved"/>
    <s v="NA"/>
    <n v="28491"/>
    <n v="0"/>
    <n v="28491"/>
    <s v="NA"/>
    <s v="Yes"/>
    <d v="2024-06-21T15:12:42"/>
    <d v="2024-08-15T12:02:21"/>
    <x v="1"/>
    <s v="241054A0001"/>
    <n v="28491"/>
    <s v="NONE"/>
    <s v="College of Engineering &amp; Physical Sciences"/>
    <n v="1"/>
    <n v="0"/>
    <n v="0"/>
    <n v="0"/>
    <n v="1"/>
    <x v="2"/>
    <x v="2"/>
    <s v="Alexander.*Petrovic"/>
    <s v="Alexander Petrovic"/>
    <x v="1"/>
    <x v="14"/>
    <x v="15"/>
    <x v="11"/>
  </r>
  <r>
    <s v="25-0120-P0001"/>
    <x v="20"/>
    <x v="16"/>
    <s v="Submitted to Sponsor"/>
    <s v="ADD NEW"/>
    <s v="National Institute of Food and Agriculture/Department of Agriculture"/>
    <s v="Ecosystem Science &amp; Management"/>
    <d v="2025-01-01T00:00:00"/>
    <d v="2027-12-31T00:00:00"/>
    <s v="New"/>
    <s v="NA"/>
    <s v="25-0120"/>
    <s v="Ecosystem Science &amp; Management"/>
    <s v="Non-Profit Organizations"/>
    <s v="NA"/>
    <d v="2024-09-09T12:58:01"/>
    <n v="217655"/>
    <d v="2024-09-10T00:00:00"/>
    <s v="Brush Pile Burning Effects Of Soil Health From The Scar To Ecosystem Scale"/>
    <s v="Proposal Created"/>
    <s v="Thomas Abraham Lentner"/>
    <d v="2024-09-09T12:58:01"/>
    <s v="NA"/>
    <s v="NA"/>
    <s v="NA"/>
    <s v="Passes pre-award checks.  Standard IDC is under 30% TFFA cap.  Subaward from Morton Arboretum"/>
    <d v="2024-09-09T16:22:05"/>
    <s v="Approved"/>
    <s v="NA"/>
    <n v="158017"/>
    <n v="59638"/>
    <n v="217655"/>
    <s v="A Subrecipient"/>
    <s v="No"/>
    <d v="2024-09-11T14:09:02"/>
    <s v="NA"/>
    <x v="0"/>
    <s v="250120A0001"/>
    <s v="NA"/>
    <s v="NA"/>
    <s v="College of Agriculture, Life Sciences &amp; Natural Resources"/>
    <n v="0"/>
    <n v="0"/>
    <n v="1"/>
    <n v="0"/>
    <n v="1"/>
    <x v="15"/>
    <x v="0"/>
    <s v="Jennifer.*Bell"/>
    <s v="Jennifer Bell"/>
    <x v="0"/>
    <x v="15"/>
    <x v="16"/>
    <x v="0"/>
  </r>
  <r>
    <s v="25-0095-P0001"/>
    <x v="21"/>
    <x v="4"/>
    <s v="Submitted to Sponsor"/>
    <s v="ADD NEW"/>
    <s v="NA"/>
    <s v="School of Computing"/>
    <d v="2025-02-01T00:00:00"/>
    <d v="2026-02-01T00:00:00"/>
    <s v="New"/>
    <s v="NA"/>
    <s v="25-0095"/>
    <s v="School of Computing"/>
    <s v="Non-Profit Organizations"/>
    <s v="NA"/>
    <d v="2024-08-28T11:08:01"/>
    <n v="149507"/>
    <d v="2024-09-15T00:00:00"/>
    <s v="AI for UA - Leveraging artificial intelligence to plan climate smart, resilient local food systems via urban agriculture"/>
    <s v="Proposal Created"/>
    <s v="Jason Kelly Hawes"/>
    <d v="2024-08-28T11:08:01"/>
    <s v="NA"/>
    <s v="NA"/>
    <s v="NA"/>
    <s v="PI plans to draw from state AI match to provide leveraged resources to support project deliverables.  Pre-award recommends against including voluntary cost share in proposal, but rather describe leveraged funding resources to support program."/>
    <d v="2024-09-12T18:09:13"/>
    <s v="Approved"/>
    <s v="NA"/>
    <n v="133277.92000000001"/>
    <n v="16230"/>
    <s v="NA"/>
    <s v="NA"/>
    <s v="Yes"/>
    <d v="2024-09-16T23:01:59"/>
    <s v="NA"/>
    <x v="0"/>
    <s v="250095A0001"/>
    <s v="NA"/>
    <s v="NA"/>
    <s v="College of Engineering &amp; Physical Sciences"/>
    <n v="0"/>
    <n v="0"/>
    <n v="1"/>
    <n v="0"/>
    <n v="1"/>
    <x v="4"/>
    <x v="0"/>
    <s v="Jason.*Hawes"/>
    <s v="Jason Hawes"/>
    <x v="3"/>
    <x v="4"/>
    <x v="4"/>
    <x v="0"/>
  </r>
  <r>
    <s v="25-0344-P0001"/>
    <x v="22"/>
    <x v="1"/>
    <s v="Submitted to Sponsor"/>
    <s v="National Endowment for the Humanities"/>
    <s v="NA"/>
    <s v="School of Computing"/>
    <d v="2026-08-01T00:00:00"/>
    <d v="2029-07-31T00:00:00"/>
    <s v="New"/>
    <s v="NA"/>
    <s v="25-0344"/>
    <s v="School of Computing"/>
    <s v="U.S. Federal Government"/>
    <s v="NA"/>
    <d v="2024-11-27T15:24:04"/>
    <n v="497192"/>
    <d v="2024-12-11T00:00:00"/>
    <s v="Wyoming Center for Rural AI"/>
    <s v="Proposal Created"/>
    <s v="Elizabeth Marie Nysson"/>
    <d v="2024-11-27T15:24:04"/>
    <s v="NA"/>
    <s v="NA"/>
    <s v="NA"/>
    <s v="Passes pre-award checks."/>
    <d v="2024-12-05T16:58:38"/>
    <s v="Approved"/>
    <s v="NA"/>
    <n v="367262"/>
    <n v="129930"/>
    <n v="497192"/>
    <s v="NA"/>
    <s v="Yes"/>
    <d v="2024-12-11T18:51:53"/>
    <s v="NA"/>
    <x v="0"/>
    <s v="250344A0001"/>
    <s v="NA"/>
    <s v="NA"/>
    <s v="College of Engineering &amp; Physical Sciences"/>
    <n v="0"/>
    <n v="0"/>
    <n v="1"/>
    <n v="0"/>
    <n v="1"/>
    <x v="1"/>
    <x v="1"/>
    <s v="Sean.*Field"/>
    <s v="Sean Field"/>
    <x v="1"/>
    <x v="1"/>
    <x v="1"/>
    <x v="1"/>
  </r>
  <r>
    <s v="24-1003-P0001"/>
    <x v="23"/>
    <x v="17"/>
    <s v="Under Consideration"/>
    <s v="National Aeronautics and Space Administration"/>
    <s v="NA"/>
    <s v="Physics &amp; Astronomy"/>
    <d v="2025-05-01T00:00:00"/>
    <d v="2028-04-30T00:00:00"/>
    <s v="New"/>
    <s v="NA"/>
    <s v="24-1003"/>
    <s v="Physics &amp; Astronomy"/>
    <s v="U.S. Federal Government"/>
    <s v="NA"/>
    <d v="2024-05-03T13:52:49"/>
    <n v="368000"/>
    <d v="2024-05-16T00:00:00"/>
    <s v="Chemical Abundances of a Billion Stars with GALEX, Gaia, 2MASS, and WISE"/>
    <s v="Proposal Created"/>
    <s v="Maxwell Cassady Moe"/>
    <d v="2024-05-03T13:52:48"/>
    <s v="NA"/>
    <s v="NA"/>
    <s v="NA"/>
    <s v="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
    <d v="2024-05-15T11:44:22"/>
    <s v="Approved"/>
    <s v="NA"/>
    <n v="275000"/>
    <n v="93000"/>
    <n v="368000"/>
    <s v="NA"/>
    <s v="Yes"/>
    <d v="2024-11-01T22:38:14"/>
    <s v="NA"/>
    <x v="0"/>
    <s v="241003A0001"/>
    <s v="NA"/>
    <s v="NA"/>
    <s v="College of Engineering &amp; Physical Sciences"/>
    <n v="0"/>
    <n v="0"/>
    <n v="0"/>
    <n v="1"/>
    <n v="1"/>
    <x v="16"/>
    <x v="11"/>
    <s v="Maxwell.*Moe"/>
    <s v="Maxwell Moe"/>
    <x v="8"/>
    <x v="16"/>
    <x v="17"/>
    <x v="12"/>
  </r>
  <r>
    <s v="25-0371-P0001"/>
    <x v="24"/>
    <x v="18"/>
    <s v="Submitted to Sponsor"/>
    <s v="ADD NEW"/>
    <s v="Environmental Protection Agency"/>
    <s v="Haub School of Environment &amp; Natural Resources"/>
    <d v="2025-10-01T00:00:00"/>
    <d v="2027-10-01T00:00:00"/>
    <s v="Pre-proposal"/>
    <s v="NA"/>
    <s v="25-0371"/>
    <s v="Haub School of Environment &amp; Natural Resources"/>
    <s v="Wyoming Local Governmental Entities"/>
    <s v="NA"/>
    <d v="2024-12-12T11:28:50"/>
    <n v="116670"/>
    <d v="2024-12-18T00:00:00"/>
    <s v="City of Douglas Recycle Round-Up Initiative"/>
    <s v="Proposal Created"/>
    <s v="Grete Gansauer"/>
    <d v="2024-12-12T11:28:50"/>
    <s v="NA"/>
    <s v="NA"/>
    <s v="NA"/>
    <s v="Passes pre-award checks.  Subaward to city of Douglas on EPA grant.  Standard terms for federal funding."/>
    <d v="2024-12-16T16:48:56"/>
    <s v="Approved"/>
    <s v="NA"/>
    <n v="88614"/>
    <n v="28056"/>
    <n v="116670"/>
    <s v="A Subrecipient"/>
    <s v="No"/>
    <d v="2024-12-19T18:06:30"/>
    <s v="NA"/>
    <x v="0"/>
    <s v="250371A0001"/>
    <s v="NA"/>
    <s v="NA"/>
    <s v="Haub School of Environment &amp; Natural Resources"/>
    <n v="0"/>
    <n v="0"/>
    <n v="1"/>
    <n v="0"/>
    <n v="1"/>
    <x v="17"/>
    <x v="0"/>
    <s v="Grete.*Gansauer"/>
    <s v="Grete Gansauer"/>
    <x v="3"/>
    <x v="17"/>
    <x v="18"/>
    <x v="0"/>
  </r>
  <r>
    <s v="24-0144-P0001"/>
    <x v="25"/>
    <x v="19"/>
    <s v="Funded"/>
    <s v="ADD NEW"/>
    <s v="NA"/>
    <s v="Haub School of Environment &amp; Natural Resources"/>
    <d v="2023-02-27T00:00:00"/>
    <d v="2024-03-01T00:00:00"/>
    <s v="New"/>
    <s v="NA"/>
    <s v="24-0144"/>
    <s v="Haub School of Environment &amp; Natural Resources"/>
    <s v="Other State and Local Governmental Entities"/>
    <s v="NA"/>
    <d v="2023-08-08T08:31:04"/>
    <n v="9631"/>
    <d v="2023-02-20T00:00:00"/>
    <s v="City of Redmond: Dry Canyon Use Survey"/>
    <s v="Proposal Created"/>
    <s v="Curt Davidson"/>
    <d v="2023-08-08T08:31:03"/>
    <s v="NA"/>
    <s v="NA"/>
    <s v="NA"/>
    <s v="NA"/>
    <d v="2023-08-21T13:42:31"/>
    <s v="Approved"/>
    <s v="NA"/>
    <n v="9631"/>
    <n v="0"/>
    <n v="9631"/>
    <s v="NA"/>
    <s v="Yes"/>
    <d v="2023-08-24T16:55:09"/>
    <d v="2023-08-24T10:55:22"/>
    <x v="1"/>
    <s v="240144A0001"/>
    <n v="9631"/>
    <s v="NA"/>
    <s v="Haub School of Environment &amp; Natural Resources"/>
    <n v="1"/>
    <n v="0"/>
    <n v="0"/>
    <n v="0"/>
    <n v="1"/>
    <x v="18"/>
    <x v="12"/>
    <s v="Curt.*Davidson"/>
    <s v="Curt Davidson"/>
    <x v="8"/>
    <x v="18"/>
    <x v="19"/>
    <x v="13"/>
  </r>
  <r>
    <s v="25-0005-P0001"/>
    <x v="26"/>
    <x v="20"/>
    <s v="Submitted to Sponsor"/>
    <s v="Department of Education"/>
    <s v="NA"/>
    <s v="Counseling Leadership Advocacy &amp; Design"/>
    <d v="2025-03-01T00:00:00"/>
    <d v="2026-02-28T00:00:00"/>
    <s v="New"/>
    <s v="NA"/>
    <s v="25-0005"/>
    <s v="Counseling Leadership Advocacy &amp; Design"/>
    <s v="U.S. Federal Government"/>
    <s v="NA"/>
    <d v="2024-07-05T12:37:49"/>
    <n v="499936"/>
    <d v="2024-08-15T00:00:00"/>
    <s v="Human-AI Teaming for Designing Multifaceted Personalized Learning: Prototyping an LLM-Powered Multi-Agent System"/>
    <s v="Proposal Created"/>
    <s v="Thomas Abraham Lentner"/>
    <d v="2024-07-05T12:37:48"/>
    <s v="NA"/>
    <s v="NA"/>
    <s v="NA"/>
    <s v="Passes pre-award checks.  Ready for review and approval"/>
    <d v="2024-08-13T12:09:44"/>
    <s v="Approved"/>
    <s v="NA"/>
    <n v="380468"/>
    <n v="119468"/>
    <n v="499936"/>
    <s v="NA"/>
    <s v="Yes"/>
    <d v="2024-08-20T15:39:03"/>
    <s v="NA"/>
    <x v="0"/>
    <s v="250005A0001"/>
    <s v="NA"/>
    <s v="NA"/>
    <s v="NA"/>
    <n v="0"/>
    <n v="0"/>
    <n v="1"/>
    <n v="0"/>
    <n v="1"/>
    <x v="19"/>
    <x v="13"/>
    <s v="Ling.*Zhang"/>
    <s v="Ling Zhang"/>
    <x v="0"/>
    <x v="19"/>
    <x v="20"/>
    <x v="14"/>
  </r>
  <r>
    <s v="24-0030-P0001"/>
    <x v="27"/>
    <x v="21"/>
    <s v="Funded"/>
    <s v="National Science Foundation"/>
    <s v="NA"/>
    <s v="Geology &amp; Geophysics"/>
    <d v="2023-07-01T00:00:00"/>
    <d v="2024-07-31T00:00:00"/>
    <s v="New"/>
    <s v="NA"/>
    <s v="24-0030"/>
    <s v="Geology &amp; Geophysics"/>
    <s v="U.S. Federal Government"/>
    <s v="NA"/>
    <d v="2023-07-11T13:52:58"/>
    <n v="17632"/>
    <d v="2023-06-06T00:00:00"/>
    <s v="Collaborative Research: RAPID: A novel magnetometer network to capture the ongoing inflationary episode at Askja volcano, Iceland"/>
    <s v="Proposal Created"/>
    <s v="Bryce Howard"/>
    <d v="2023-07-11T13:52:57"/>
    <s v="NA"/>
    <s v="NA"/>
    <s v="NA"/>
    <s v="NA"/>
    <d v="2023-08-07T11:38:07"/>
    <s v="Approved"/>
    <s v="NA"/>
    <n v="13994"/>
    <n v="3638"/>
    <n v="17632"/>
    <s v="NA"/>
    <s v="Yes"/>
    <d v="2023-08-08T20:30:36"/>
    <d v="2023-08-08T14:30:52"/>
    <x v="1"/>
    <s v="240030A0001"/>
    <n v="17632"/>
    <s v="NA"/>
    <s v="College of Engineering &amp; Physical Sciences"/>
    <n v="1"/>
    <n v="0"/>
    <n v="0"/>
    <n v="0"/>
    <n v="1"/>
    <x v="20"/>
    <x v="14"/>
    <s v="Joseph.*Biasi"/>
    <s v="Joseph Biasi"/>
    <x v="1"/>
    <x v="20"/>
    <x v="18"/>
    <x v="15"/>
  </r>
  <r>
    <s v="24-0393-P0001"/>
    <x v="28"/>
    <x v="13"/>
    <s v="Not Funded"/>
    <s v="ADD NEW"/>
    <s v="NA"/>
    <s v="Animal Science"/>
    <d v="2024-06-01T00:00:00"/>
    <d v="2027-05-31T00:00:00"/>
    <s v="New"/>
    <s v="NA"/>
    <s v="24-0393"/>
    <s v="Animal Science"/>
    <s v="Non-Profit Organizations"/>
    <s v="NA"/>
    <d v="2023-09-12T15:12:56"/>
    <n v="300000"/>
    <d v="2023-09-29T00:00:00"/>
    <s v="Combatting Foodborne Pathogens: Unraveling the pathogenic response to food safety efforts"/>
    <s v="Proposal Created"/>
    <s v="Dana Kristen Dittoe"/>
    <d v="2023-09-12T15:12:55"/>
    <s v="NA"/>
    <s v="NA"/>
    <s v="Not Funded"/>
    <s v="NA"/>
    <d v="2023-09-29T08:05:02"/>
    <s v="Approved"/>
    <s v="NA"/>
    <n v="300000"/>
    <n v="0"/>
    <s v="3e+05"/>
    <s v="NA"/>
    <s v="Yes"/>
    <d v="2023-09-29T15:31:13"/>
    <s v="NA"/>
    <x v="1"/>
    <s v="240393A0001"/>
    <s v="NA"/>
    <s v="NA"/>
    <s v="College of Agriculture, Life Sciences &amp; Natural Resources"/>
    <n v="0"/>
    <n v="1"/>
    <n v="0"/>
    <n v="0"/>
    <n v="1"/>
    <x v="13"/>
    <x v="9"/>
    <s v="Dana.*Dittoe"/>
    <s v="Dana Dittoe"/>
    <x v="7"/>
    <x v="11"/>
    <x v="13"/>
    <x v="9"/>
  </r>
  <r>
    <s v="24-0476-P0001"/>
    <x v="29"/>
    <x v="22"/>
    <s v="Not Funded"/>
    <s v="National Science Foundation"/>
    <s v="NA"/>
    <s v="School of Computing"/>
    <d v="2024-09-01T00:00:00"/>
    <d v="2029-08-31T00:00:00"/>
    <s v="New"/>
    <s v="NA"/>
    <s v="24-0476"/>
    <s v="School of Computing"/>
    <s v="U.S. Federal Government"/>
    <s v="NA"/>
    <d v="2023-10-10T16:15:06"/>
    <n v="396871"/>
    <d v="2023-12-05T00:00:00"/>
    <s v="Combining data streams across scales to investigate threats to caribou in a rapidly changing Artctic"/>
    <s v="Proposal Created"/>
    <s v="Ellen Aikens"/>
    <d v="2023-10-10T16:15:06"/>
    <s v="NA"/>
    <s v="NA"/>
    <s v="Not Funded"/>
    <s v="NA"/>
    <d v="2023-12-05T14:08:49"/>
    <s v="Approved"/>
    <s v="NA"/>
    <n v="292775"/>
    <n v="104096"/>
    <n v="396871"/>
    <s v="A collaborative proposal"/>
    <s v="No"/>
    <d v="2023-12-08T21:33:22"/>
    <s v="NA"/>
    <x v="1"/>
    <s v="240476A0001"/>
    <s v="NA"/>
    <s v="NA"/>
    <s v="College of Engineering &amp; Physical Sciences"/>
    <n v="0"/>
    <n v="1"/>
    <n v="0"/>
    <n v="0"/>
    <n v="1"/>
    <x v="21"/>
    <x v="15"/>
    <s v="Ellen.*Aikens"/>
    <s v="Ellen Aikens"/>
    <x v="1"/>
    <x v="21"/>
    <x v="21"/>
    <x v="16"/>
  </r>
  <r>
    <s v="25-0128-P0001"/>
    <x v="30"/>
    <x v="23"/>
    <s v="Submitted to Sponsor"/>
    <s v="National Science Foundation"/>
    <s v="NA"/>
    <s v="Chemistry"/>
    <d v="2026-01-01T00:00:00"/>
    <d v="2028-12-31T00:00:00"/>
    <s v="New"/>
    <s v="NA"/>
    <s v="25-0128"/>
    <s v="Chemistry"/>
    <s v="U.S. Federal Government"/>
    <s v="NA"/>
    <d v="2024-09-11T09:06:02"/>
    <n v="350589"/>
    <d v="2024-09-30T00:00:00"/>
    <s v="Complexity building strategy through tandem ring-opening / ring-closing / cross metathesis for total synthesis of millipede indolizidine alkaloids and biological studies"/>
    <s v="Proposal Created"/>
    <s v="Takashi L. Suyama"/>
    <d v="2024-09-11T09:06:01"/>
    <s v="NA"/>
    <s v="NA"/>
    <s v="NA"/>
    <s v="Passes pre-award checks."/>
    <d v="2024-09-25T02:07:22"/>
    <s v="Approved"/>
    <s v="NA"/>
    <n v="258853"/>
    <n v="91736"/>
    <n v="350589"/>
    <s v="NA"/>
    <s v="Yes"/>
    <d v="2024-09-30T18:09:17"/>
    <s v="NA"/>
    <x v="0"/>
    <s v="250128A0001"/>
    <s v="NA"/>
    <s v="NA"/>
    <s v="College of Engineering &amp; Physical Sciences"/>
    <n v="0"/>
    <n v="0"/>
    <n v="1"/>
    <n v="0"/>
    <n v="1"/>
    <x v="22"/>
    <x v="16"/>
    <s v="Takashi.*Suyama"/>
    <s v="Takashi Suyama"/>
    <x v="0"/>
    <x v="22"/>
    <x v="22"/>
    <x v="17"/>
  </r>
  <r>
    <s v="25-0470-P0001"/>
    <x v="31"/>
    <x v="10"/>
    <s v="Submitted to Sponsor"/>
    <s v="National Aeronautics and Space Administration"/>
    <s v="NA"/>
    <s v="Zoology &amp; Physiology"/>
    <d v="2025-09-01T00:00:00"/>
    <d v="2026-08-31T00:00:00"/>
    <s v="New"/>
    <s v="NA"/>
    <s v="25-0470"/>
    <s v="Zoology &amp; Physiology"/>
    <s v="U.S. Federal Government"/>
    <s v="NA"/>
    <d v="2025-01-21T16:46:49"/>
    <n v="124981.6"/>
    <d v="2025-02-26T00:00:00"/>
    <s v="Conserving behavioral performance under physiological challenge: lessons from a facultative hibernator"/>
    <s v="Proposal Created"/>
    <s v="Nicholas A. Giraldo"/>
    <d v="2025-01-21T16:46:48"/>
    <s v="NA"/>
    <s v="NA"/>
    <s v="NA"/>
    <s v="Passes pre-award checks."/>
    <d v="2025-02-24T10:24:43"/>
    <s v="Approved"/>
    <s v="NA"/>
    <n v="90352.1"/>
    <n v="34629.5"/>
    <n v="124981.6"/>
    <s v="NA"/>
    <s v="Yes"/>
    <d v="2025-02-26T22:04:55"/>
    <s v="NA"/>
    <x v="0"/>
    <s v="250470A0001"/>
    <s v="NA"/>
    <s v="NA"/>
    <s v="College of Agriculture, Life Sciences &amp; Natural Resources"/>
    <n v="0"/>
    <n v="0"/>
    <n v="1"/>
    <n v="0"/>
    <n v="1"/>
    <x v="10"/>
    <x v="6"/>
    <s v="Nicole.*Bedford"/>
    <s v="Nicole Bedford"/>
    <x v="5"/>
    <x v="10"/>
    <x v="10"/>
    <x v="6"/>
  </r>
  <r>
    <s v="25-0533-P0001"/>
    <x v="32"/>
    <x v="24"/>
    <s v="Submitted to Sponsor"/>
    <s v="U.S. Department of Energy"/>
    <s v="NA"/>
    <s v="Atmospheric Science"/>
    <d v="2025-09-01T00:00:00"/>
    <d v="2028-08-31T00:00:00"/>
    <s v="New"/>
    <s v="NA"/>
    <s v="25-0533"/>
    <s v="Atmospheric Science"/>
    <s v="U.S. Federal Government"/>
    <s v="NA"/>
    <d v="2025-02-11T11:34:31"/>
    <n v="647869"/>
    <d v="2025-02-27T00:00:00"/>
    <s v="Elucidating the impact of spatial heterogeneity on cloud glaciation in Arctic mixed-phase clouds using ARM remote sensing observations and high-resolution simulations"/>
    <s v="Proposal Created"/>
    <s v="Masanori Saito"/>
    <d v="2025-02-11T11:34:31"/>
    <s v="NA"/>
    <s v="NA"/>
    <s v="NA"/>
    <s v="Passes pre-award checks"/>
    <d v="2025-02-25T08:23:46"/>
    <s v="Approved"/>
    <s v="NA"/>
    <n v="533301"/>
    <n v="114568"/>
    <n v="647869"/>
    <s v="NA"/>
    <s v="Yes"/>
    <d v="2025-02-27T16:58:58"/>
    <s v="NA"/>
    <x v="0"/>
    <s v="250533A0001"/>
    <s v="NA"/>
    <s v="NA"/>
    <s v="College of Engineering &amp; Physical Sciences"/>
    <n v="0"/>
    <n v="0"/>
    <n v="1"/>
    <n v="0"/>
    <n v="1"/>
    <x v="23"/>
    <x v="17"/>
    <s v="Masanori.*Saito"/>
    <s v="Masanori Saito"/>
    <x v="1"/>
    <x v="23"/>
    <x v="23"/>
    <x v="18"/>
  </r>
  <r>
    <s v="25-0316-P0001"/>
    <x v="33"/>
    <x v="24"/>
    <s v="Submitted to Sponsor"/>
    <s v="U.S. Department of Energy"/>
    <s v="NA"/>
    <s v="Atmospheric Science"/>
    <d v="2025-09-01T00:00:00"/>
    <d v="2028-08-31T00:00:00"/>
    <s v="New"/>
    <s v="NA"/>
    <s v="25-0316"/>
    <s v="Atmospheric Science"/>
    <s v="U.S. Federal Government"/>
    <s v="NA"/>
    <d v="2024-11-15T14:56:25"/>
    <n v="718833"/>
    <d v="2024-11-21T00:00:00"/>
    <s v="Improving E3SM by ARM-derived Observational Constraints of Convective Clouds and Precipitation in the Southeastern U.S."/>
    <s v="Proposal Created"/>
    <s v="Masanori Saito"/>
    <d v="2024-11-15T14:56:25"/>
    <s v="NA"/>
    <s v="NA"/>
    <s v="NA"/>
    <s v="NA"/>
    <d v="2024-11-18T09:47:57"/>
    <s v="Approved"/>
    <s v="NA"/>
    <n v="508998"/>
    <n v="209835"/>
    <n v="718833"/>
    <s v="NA"/>
    <s v="Yes"/>
    <d v="2024-11-22T01:36:51"/>
    <s v="NA"/>
    <x v="0"/>
    <s v="250316A0001"/>
    <s v="NA"/>
    <s v="NA"/>
    <s v="College of Engineering &amp; Physical Sciences"/>
    <n v="0"/>
    <n v="0"/>
    <n v="1"/>
    <n v="0"/>
    <n v="1"/>
    <x v="23"/>
    <x v="17"/>
    <s v="Masanori.*Saito"/>
    <s v="Masanori Saito"/>
    <x v="1"/>
    <x v="23"/>
    <x v="23"/>
    <x v="18"/>
  </r>
  <r>
    <s v="25-0276-P0001"/>
    <x v="34"/>
    <x v="25"/>
    <s v="Submitted to Sponsor"/>
    <s v="U.S. Department of Energy"/>
    <s v="NA"/>
    <s v="Mechanical Engineering"/>
    <d v="2025-08-01T00:00:00"/>
    <d v="2027-07-31T00:00:00"/>
    <s v="New"/>
    <s v="NA"/>
    <s v="25-0276"/>
    <s v="Mechanical Engineering"/>
    <s v="U.S. Federal Government"/>
    <s v="NA"/>
    <d v="2024-10-30T07:08:34"/>
    <n v="499937"/>
    <d v="2025-01-14T00:00:00"/>
    <s v="Optimized anchor systems for floating offshore wind: from manufacturing to design and maritime spatial planning"/>
    <s v="Proposal Created"/>
    <s v="Ankit Saxena"/>
    <d v="2024-10-30T07:08:34"/>
    <s v="NA"/>
    <s v="NA"/>
    <s v="NA"/>
    <s v="Passes pre-award checks."/>
    <d v="2025-01-08T17:03:00"/>
    <s v="Approved"/>
    <s v="NA"/>
    <n v="430686"/>
    <n v="69251"/>
    <n v="499937"/>
    <s v="NA"/>
    <s v="Yes"/>
    <d v="2025-01-15T20:25:02"/>
    <s v="NA"/>
    <x v="0"/>
    <s v="250276A0001"/>
    <s v="NA"/>
    <s v="NA"/>
    <s v="College of Engineering &amp; Physical Sciences"/>
    <n v="0"/>
    <n v="0"/>
    <n v="1"/>
    <n v="0"/>
    <n v="1"/>
    <x v="24"/>
    <x v="18"/>
    <s v="Ankit.*Saxena"/>
    <s v="Ankit Saxena"/>
    <x v="0"/>
    <x v="24"/>
    <x v="24"/>
    <x v="19"/>
  </r>
  <r>
    <s v="24-1099-P0001"/>
    <x v="35"/>
    <x v="26"/>
    <s v="Funded"/>
    <s v="ADD NEW"/>
    <s v="NA"/>
    <s v="School of Computing"/>
    <d v="2025-01-01T00:00:00"/>
    <d v="2025-12-31T00:00:00"/>
    <s v="New"/>
    <s v="NA"/>
    <s v="24-1099"/>
    <s v="School of Computing"/>
    <s v="U.S. Federal Government"/>
    <s v="NA"/>
    <d v="2024-06-21T16:08:46"/>
    <n v="264344"/>
    <d v="2024-10-04T00:00:00"/>
    <s v="Designing an automated machine learning method for large  scale aerial pronghorn monitoring"/>
    <s v="Proposal Created"/>
    <s v="Thomas Abraham Lentner"/>
    <d v="2024-06-21T16:08:46"/>
    <s v="NA"/>
    <s v="NA"/>
    <s v="NA"/>
    <s v="NA"/>
    <d v="2024-10-03T10:05:34"/>
    <s v="Approved"/>
    <s v="NA"/>
    <n v="182937"/>
    <n v="81407"/>
    <n v="264344"/>
    <s v="NA"/>
    <s v="Yes"/>
    <d v="2024-10-04T17:13:36"/>
    <d v="2024-12-18T12:26:58"/>
    <x v="0"/>
    <s v="241099A0001"/>
    <n v="263334.65999999997"/>
    <s v="445MTDC1"/>
    <s v="College of Engineering &amp; Physical Sciences"/>
    <n v="1"/>
    <n v="0"/>
    <n v="0"/>
    <n v="0"/>
    <n v="1"/>
    <x v="25"/>
    <x v="19"/>
    <s v="Benjamin.*Koger"/>
    <s v="Benjamin Koger"/>
    <x v="1"/>
    <x v="25"/>
    <x v="25"/>
    <x v="20"/>
  </r>
  <r>
    <s v="25-0181-P0001"/>
    <x v="36"/>
    <x v="27"/>
    <s v="Submitted to Sponsor"/>
    <s v="National Institute of General Medical Sciences/National Institutes of Health/Department of Health and Human Services"/>
    <s v="NA"/>
    <s v="Veterinary Science"/>
    <d v="2025-08-01T00:00:00"/>
    <d v="2027-07-31T00:00:00"/>
    <s v="New"/>
    <s v="NA"/>
    <s v="25-0181"/>
    <s v="Wyoming State Veterinary Laboratory"/>
    <s v="U.S. Federal Government"/>
    <s v="NA"/>
    <d v="2024-09-30T10:09:57"/>
    <n v="375669.63"/>
    <d v="2024-10-16T00:00:00"/>
    <s v="Enhancing Evidence-Based Medicine through AI-Driven Generation of Critically Appraised Topics"/>
    <s v="Proposal Created"/>
    <s v="Thomas Abraham Lentner"/>
    <d v="2024-09-30T10:09:56"/>
    <s v="NA"/>
    <s v="NA"/>
    <s v="NA"/>
    <s v="Passes pre-award checks.  Uses modular NIH budget."/>
    <d v="2024-10-09T14:32:33"/>
    <s v="Approved"/>
    <s v="NA"/>
    <n v="275000"/>
    <n v="100669.63"/>
    <n v="375669.63"/>
    <s v="NA"/>
    <s v="Yes"/>
    <d v="2025-01-02T18:46:47"/>
    <s v="NA"/>
    <x v="0"/>
    <s v="250181A0001"/>
    <s v="NA"/>
    <s v="NA"/>
    <s v="College of Agriculture, Life Sciences &amp; Natural Resources"/>
    <n v="0"/>
    <n v="0"/>
    <n v="1"/>
    <n v="0"/>
    <n v="1"/>
    <x v="26"/>
    <x v="20"/>
    <s v="Raphael.*Vanderstichel"/>
    <s v="Raphael Vanderstichel"/>
    <x v="9"/>
    <x v="26"/>
    <x v="26"/>
    <x v="21"/>
  </r>
  <r>
    <s v="25-0508-P0001"/>
    <x v="37"/>
    <x v="28"/>
    <s v="Submitted to Sponsor"/>
    <s v="ADD NEW"/>
    <s v="NA"/>
    <s v="Civil &amp; Architectural Engineering &amp; Construction Management"/>
    <d v="2025-08-04T00:00:00"/>
    <d v="2027-08-03T00:00:00"/>
    <s v="Pre-proposal"/>
    <s v="NA"/>
    <s v="25-0508"/>
    <s v="Civil &amp; Architectural Engineering &amp; Construction Management"/>
    <s v="U.S. Federal Government"/>
    <s v="NA"/>
    <d v="2025-01-31T10:00:27"/>
    <n v="385631"/>
    <d v="2025-05-01T00:00:00"/>
    <s v="Development of Efficient &amp; Durable Mass Timber Composite Panels"/>
    <s v="Proposal Created"/>
    <s v="Garrett Andrew Tatum"/>
    <d v="2025-01-31T10:00:26"/>
    <s v="NA"/>
    <s v="NA"/>
    <s v="NA"/>
    <s v="NA"/>
    <s v="NA"/>
    <s v="Not Completed"/>
    <s v="NA"/>
    <n v="283343"/>
    <n v="102288"/>
    <n v="385631"/>
    <s v="NA"/>
    <s v="Yes"/>
    <d v="2025-03-10T21:55:26"/>
    <s v="NA"/>
    <x v="0"/>
    <s v="250508A0001"/>
    <s v="NA"/>
    <s v="NA"/>
    <s v="College of Engineering &amp; Physical Sciences"/>
    <n v="0"/>
    <n v="0"/>
    <n v="1"/>
    <n v="0"/>
    <n v="1"/>
    <x v="27"/>
    <x v="21"/>
    <s v="Garrett.*Tatum"/>
    <s v="Garrett Tatum"/>
    <x v="0"/>
    <x v="27"/>
    <x v="27"/>
    <x v="22"/>
  </r>
  <r>
    <s v="25-0126-P0001"/>
    <x v="38"/>
    <x v="29"/>
    <s v="Submitted to Sponsor"/>
    <s v="Massachusetts Institute of Technology"/>
    <s v="National Institutes of Health/Department of Health and Human Services"/>
    <s v="Chemical &amp; Biomedical Engineering"/>
    <d v="2025-08-01T00:00:00"/>
    <d v="2029-07-31T00:00:00"/>
    <s v="New"/>
    <s v="NA"/>
    <s v="25-0126"/>
    <s v="Chemical &amp; Biomedical Engineering"/>
    <s v="Institutions of Higher Education"/>
    <s v="NA"/>
    <d v="2024-09-10T14:53:06"/>
    <n v="548045"/>
    <d v="2024-09-23T00:00:00"/>
    <s v="Development of SERS-Active Coatings on Titanium Surfaces: Toward a Sensing Platform for Real-Time Monitoring of Tissue Responses in Dental Implants"/>
    <s v="Proposal Created"/>
    <s v="Roberta Maia Sabino"/>
    <d v="2024-09-10T14:53:06"/>
    <s v="NA"/>
    <s v="NA"/>
    <s v="NA"/>
    <s v="NA"/>
    <d v="2024-09-20T16:13:30"/>
    <s v="Approved"/>
    <s v="NA"/>
    <n v="399725"/>
    <n v="148320"/>
    <n v="548045"/>
    <s v="A Subrecipient"/>
    <s v="No"/>
    <d v="2024-10-03T21:55:33"/>
    <s v="NA"/>
    <x v="0"/>
    <s v="250126A0001"/>
    <s v="NA"/>
    <s v="NA"/>
    <s v="College of Engineering &amp; Physical Sciences"/>
    <n v="0"/>
    <n v="0"/>
    <n v="1"/>
    <n v="0"/>
    <n v="1"/>
    <x v="28"/>
    <x v="22"/>
    <s v="Roberta.*Maia"/>
    <s v="Roberta Maia"/>
    <x v="1"/>
    <x v="28"/>
    <x v="28"/>
    <x v="23"/>
  </r>
  <r>
    <s v="25-0356-P0001"/>
    <x v="39"/>
    <x v="29"/>
    <s v="Submitted to Sponsor"/>
    <s v="American Heart Association"/>
    <s v="NA"/>
    <s v="Chemical &amp; Biomedical Engineering"/>
    <d v="2025-07-01T00:00:00"/>
    <d v="2027-06-30T00:00:00"/>
    <s v="New"/>
    <s v="NA"/>
    <s v="25-0356"/>
    <s v="Chemical &amp; Biomedical Engineering"/>
    <s v="Non-Profit Organizations"/>
    <s v="NA"/>
    <d v="2024-12-05T08:39:42"/>
    <n v="200000"/>
    <d v="2025-03-06T00:00:00"/>
    <s v="Development of Zwitterionic Tannin-Derived Biopolymer-based Coatings on Mechanical Heart Valves to Prevent Thrombosis"/>
    <s v="Proposal Created"/>
    <s v="Roberta Maia Sabino"/>
    <d v="2024-12-05T08:39:41"/>
    <s v="NA"/>
    <s v="NA"/>
    <s v="NA"/>
    <s v="Passes pre-award checks.  IDC limit approved"/>
    <d v="2025-03-04T10:29:16"/>
    <s v="Approved"/>
    <s v="NA"/>
    <n v="188353"/>
    <n v="11647"/>
    <s v="2e+05"/>
    <s v="NA"/>
    <s v="Yes"/>
    <d v="2025-03-06T17:11:50"/>
    <s v="NA"/>
    <x v="0"/>
    <s v="250356A0001"/>
    <s v="NA"/>
    <s v="NA"/>
    <s v="College of Engineering &amp; Physical Sciences"/>
    <n v="0"/>
    <n v="0"/>
    <n v="1"/>
    <n v="0"/>
    <n v="1"/>
    <x v="28"/>
    <x v="22"/>
    <s v="Roberta.*Maia"/>
    <s v="Roberta Maia"/>
    <x v="1"/>
    <x v="28"/>
    <x v="28"/>
    <x v="23"/>
  </r>
  <r>
    <s v="23-1615-P0001"/>
    <x v="40"/>
    <x v="30"/>
    <s v="Funded"/>
    <s v="Animal and Plant Health Inspection Service/Department of Agriculture"/>
    <s v="NA"/>
    <s v="Animal Science"/>
    <d v="2023-05-18T00:00:00"/>
    <d v="2026-05-18T00:00:00"/>
    <s v="New"/>
    <s v="NA"/>
    <s v="23-1615"/>
    <s v="Animal Science"/>
    <s v="U.S. Federal Government"/>
    <s v="NA"/>
    <d v="2023-06-09T16:55:00"/>
    <n v="6276250"/>
    <d v="2023-05-18T00:00:00"/>
    <s v="Cooperative Agreement with Univ. Wyoming to develop and validate diagnostic tests for SARS-CoV-2 and other coronaviruses in wildlife."/>
    <s v="Proposal Created"/>
    <s v="Bryce Howard"/>
    <d v="2023-06-09T16:54:59"/>
    <s v="NA"/>
    <s v="NA"/>
    <s v="NA"/>
    <s v="NA"/>
    <d v="2023-06-21T09:11:47"/>
    <s v="Cancelled"/>
    <s v="NA"/>
    <n v="5705681.8200000003"/>
    <n v="570568.18000000005"/>
    <n v="6276250"/>
    <s v="NA"/>
    <s v="Yes"/>
    <d v="2023-06-21T15:13:39"/>
    <d v="2023-06-21T09:13:50"/>
    <x v="2"/>
    <s v="231615A0001"/>
    <n v="6276250"/>
    <s v="10TDC"/>
    <s v="College of Agriculture, Life Sciences &amp; Natural Resources"/>
    <n v="1"/>
    <n v="0"/>
    <n v="0"/>
    <n v="0"/>
    <n v="1"/>
    <x v="29"/>
    <x v="23"/>
    <s v="Bledar.*Bisha"/>
    <s v="Bledar Bisha"/>
    <x v="10"/>
    <x v="29"/>
    <x v="29"/>
    <x v="24"/>
  </r>
  <r>
    <s v="24-0845-P0001"/>
    <x v="41"/>
    <x v="31"/>
    <s v="Submitted to Sponsor"/>
    <s v="ADD NEW"/>
    <s v="National Institutes of Health/Department of Health and Human Services"/>
    <s v="Zoology &amp; Physiology"/>
    <d v="2026-12-01T00:00:00"/>
    <d v="2028-11-30T00:00:00"/>
    <s v="New"/>
    <s v="NA"/>
    <s v="24-0845"/>
    <s v="Zoology &amp; Physiology"/>
    <s v="Institutions of Higher Education"/>
    <s v="NA"/>
    <d v="2024-02-22T13:07:20"/>
    <n v="109253.91"/>
    <d v="2024-02-27T00:00:00"/>
    <s v="Developmental pyrethroid exposure in the prairie vole as a model of environmental risk for autism"/>
    <s v="Proposal Created"/>
    <s v="Tashina Lemons"/>
    <d v="2024-02-22T13:07:20"/>
    <s v="NA"/>
    <s v="NA"/>
    <s v="NA"/>
    <s v="Please correct end date."/>
    <d v="2024-02-23T09:57:54"/>
    <s v="Approved"/>
    <s v="NA"/>
    <n v="75608.240000000005"/>
    <n v="33645.67"/>
    <n v="109253.91"/>
    <s v="A Subrecipient"/>
    <s v="No"/>
    <d v="2024-02-23T21:24:56"/>
    <d v="2024-02-23T14:22:22"/>
    <x v="1"/>
    <s v="240845A0001"/>
    <s v="NA"/>
    <s v="NA"/>
    <s v="College of Agriculture, Life Sciences &amp; Natural Resources"/>
    <n v="0"/>
    <n v="0"/>
    <n v="1"/>
    <n v="0"/>
    <n v="1"/>
    <x v="30"/>
    <x v="24"/>
    <s v="Rammohan.*Shukla"/>
    <s v="Rammohan Shukla"/>
    <x v="1"/>
    <x v="30"/>
    <x v="30"/>
    <x v="25"/>
  </r>
  <r>
    <s v="25-0057-P0001"/>
    <x v="42"/>
    <x v="17"/>
    <s v="Submitted to Sponsor"/>
    <s v="National Aeronautics and Space Administration"/>
    <s v="NA"/>
    <s v="Physics &amp; Astronomy"/>
    <d v="2025-05-01T00:00:00"/>
    <d v="2027-04-30T00:00:00"/>
    <s v="New"/>
    <s v="NA"/>
    <s v="25-0057"/>
    <s v="Physics &amp; Astronomy"/>
    <s v="U.S. Federal Government"/>
    <s v="NA"/>
    <d v="2024-08-08T15:05:41"/>
    <n v="300000"/>
    <d v="2024-08-15T00:00:00"/>
    <s v="Discovering the Most Metal-poor Stars in our Milky Way Galaxy"/>
    <s v="Proposal Created"/>
    <s v="Maxwell Cassady Moe"/>
    <d v="2024-08-08T15:05:40"/>
    <s v="NA"/>
    <s v="NA"/>
    <s v="NA"/>
    <s v="Passes pre-award checks.  Ready for review and approval"/>
    <d v="2024-08-13T16:07:42"/>
    <s v="Approved"/>
    <s v="NA"/>
    <n v="218699"/>
    <n v="81301"/>
    <s v="3e+05"/>
    <s v="NA"/>
    <s v="Yes"/>
    <d v="2024-08-15T21:01:15"/>
    <s v="NA"/>
    <x v="0"/>
    <s v="250057A0001"/>
    <s v="NA"/>
    <s v="NA"/>
    <s v="College of Engineering &amp; Physical Sciences"/>
    <n v="0"/>
    <n v="0"/>
    <n v="1"/>
    <n v="0"/>
    <n v="1"/>
    <x v="16"/>
    <x v="11"/>
    <s v="Maxwell.*Moe"/>
    <s v="Maxwell Moe"/>
    <x v="8"/>
    <x v="16"/>
    <x v="17"/>
    <x v="12"/>
  </r>
  <r>
    <s v="25-0437-P0001"/>
    <x v="43"/>
    <x v="23"/>
    <s v="Submitted to Sponsor"/>
    <s v="National Institute of Allergy and Infectious Diseases/National Institutes of Health/Department of Health and Human Services"/>
    <s v="NA"/>
    <s v="Chemistry"/>
    <d v="2026-01-01T00:00:00"/>
    <d v="2030-12-31T00:00:00"/>
    <s v="New"/>
    <s v="NA"/>
    <s v="25-0437"/>
    <s v="Chemistry"/>
    <s v="U.S. Federal Government"/>
    <s v="NA"/>
    <d v="2025-01-14T13:18:05"/>
    <n v="1644892"/>
    <d v="2025-01-28T00:00:00"/>
    <s v="Discovery of novel anti-fungal metabolites protecting tardigrades during prolonged biostasis"/>
    <s v="Proposal Created"/>
    <s v="Takashi L. Suyama"/>
    <d v="2025-01-14T13:18:04"/>
    <s v="NA"/>
    <s v="NA"/>
    <s v="NA"/>
    <s v="Passes pre-award checks."/>
    <d v="2025-01-24T14:54:39"/>
    <s v="Approved"/>
    <s v="NA"/>
    <n v="1175000"/>
    <n v="469892"/>
    <n v="1644892"/>
    <s v="NA"/>
    <s v="Yes"/>
    <d v="2025-01-28T16:48:25"/>
    <s v="NA"/>
    <x v="0"/>
    <s v="250437A0001"/>
    <s v="NA"/>
    <s v="NA"/>
    <s v="College of Engineering &amp; Physical Sciences"/>
    <n v="0"/>
    <n v="0"/>
    <n v="1"/>
    <n v="0"/>
    <n v="1"/>
    <x v="22"/>
    <x v="16"/>
    <s v="Takashi.*Suyama"/>
    <s v="Takashi Suyama"/>
    <x v="0"/>
    <x v="22"/>
    <x v="22"/>
    <x v="17"/>
  </r>
  <r>
    <s v="24-0085-P0001"/>
    <x v="44"/>
    <x v="13"/>
    <s v="Funded"/>
    <s v="National Institute of Food and Agriculture/Department of Agriculture"/>
    <s v="NA"/>
    <s v="Animal Science"/>
    <d v="2024-04-01T00:00:00"/>
    <d v="2025-03-31T00:00:00"/>
    <s v="New"/>
    <s v="NA"/>
    <s v="24-0085"/>
    <s v="Animal Science"/>
    <s v="U.S. Federal Government"/>
    <s v="NA"/>
    <d v="2023-07-21T11:21:33"/>
    <n v="299980"/>
    <d v="2023-08-10T00:00:00"/>
    <s v="Pre-Harvest Heat Stress: Disruption of Microbial Ecology and Subsequent Shelf-Life of Raw Poultry Products"/>
    <s v="Proposal Created"/>
    <s v="Dana Dittoe"/>
    <d v="2023-07-21T11:21:32"/>
    <s v="NA"/>
    <s v="NA"/>
    <s v="NA"/>
    <s v="NA"/>
    <d v="2023-08-09T10:38:29"/>
    <s v="Approved"/>
    <s v="NA"/>
    <n v="243552"/>
    <n v="56428"/>
    <n v="299980"/>
    <s v="NA"/>
    <s v="Yes"/>
    <d v="2023-08-09T21:55:45"/>
    <d v="2024-07-03T14:42:31"/>
    <x v="1"/>
    <s v="240085A0001"/>
    <n v="188114"/>
    <s v="42857TDC"/>
    <s v="College of Agriculture, Life Sciences &amp; Natural Resources"/>
    <n v="1"/>
    <n v="0"/>
    <n v="0"/>
    <n v="0"/>
    <n v="1"/>
    <x v="13"/>
    <x v="9"/>
    <s v="Dana.*Dittoe"/>
    <s v="Dana Dittoe"/>
    <x v="7"/>
    <x v="11"/>
    <x v="13"/>
    <x v="9"/>
  </r>
  <r>
    <s v="24-0345-P0001"/>
    <x v="45"/>
    <x v="31"/>
    <s v="Not Funded"/>
    <s v="ADD NEW"/>
    <s v="National Institutes of Health/Department of Health and Human Services"/>
    <s v="Zoology &amp; Physiology"/>
    <d v="2024-07-01T00:00:00"/>
    <d v="2029-06-30T00:00:00"/>
    <s v="Resubmission"/>
    <s v="NA"/>
    <s v="24-0345"/>
    <s v="Zoology &amp; Physiology"/>
    <s v="Institutions of Higher Education"/>
    <s v="NA"/>
    <d v="2023-08-25T20:00:45"/>
    <n v="312614.84999999998"/>
    <d v="2023-10-25T00:00:00"/>
    <s v="Diurnal Molecular Profiling of the Amygdala-Hippocampal Circuit and Involvement in Memory Consolidation"/>
    <s v="Proposal Created"/>
    <s v="Rammohan Shukla"/>
    <d v="2023-08-25T20:00:45"/>
    <s v="NA"/>
    <s v="NA"/>
    <s v="Not Funded"/>
    <s v="NA"/>
    <d v="2023-10-25T15:21:18"/>
    <s v="Cancelled"/>
    <s v="NA"/>
    <n v="216467.04"/>
    <n v="96147.81"/>
    <n v="312614.84999999998"/>
    <s v="A Subrecipient"/>
    <s v="No"/>
    <d v="2025-01-02T23:51:24"/>
    <s v="NA"/>
    <x v="0"/>
    <s v="240345A0001"/>
    <s v="NA"/>
    <s v="NA"/>
    <s v="College of Agriculture, Life Sciences &amp; Natural Resources"/>
    <n v="0"/>
    <n v="1"/>
    <n v="0"/>
    <n v="0"/>
    <n v="1"/>
    <x v="30"/>
    <x v="24"/>
    <s v="Rammohan.*Shukla"/>
    <s v="Rammohan Shukla"/>
    <x v="1"/>
    <x v="30"/>
    <x v="30"/>
    <x v="25"/>
  </r>
  <r>
    <s v="25-0166-P0001"/>
    <x v="46"/>
    <x v="32"/>
    <s v="Submitted to Sponsor"/>
    <s v="ADD NEW"/>
    <s v="NA"/>
    <s v="Anthropology"/>
    <d v="2025-07-01T00:00:00"/>
    <d v="2027-06-30T00:00:00"/>
    <s v="New"/>
    <s v="NA"/>
    <s v="25-0166"/>
    <s v="Anthropology"/>
    <s v="U.S. Federal Government"/>
    <s v="NA"/>
    <d v="2024-09-24T16:13:42"/>
    <n v="179332"/>
    <d v="2024-10-16T00:00:00"/>
    <s v="Diversity, structure, and post-transcriptional regulation of the Arginine Deiminase operon among oral bacteria and its implications for probiotic development"/>
    <s v="Proposal Created"/>
    <s v="Allison E. Mann"/>
    <d v="2024-09-24T16:13:41"/>
    <s v="NA"/>
    <s v="NA"/>
    <s v="NA"/>
    <s v="Passes pre-award checks."/>
    <d v="2024-10-11T16:06:33"/>
    <s v="Approved"/>
    <s v="NA"/>
    <n v="131979"/>
    <n v="47353"/>
    <n v="179332"/>
    <s v="NA"/>
    <s v="Yes"/>
    <d v="2024-10-16T18:20:56"/>
    <s v="NA"/>
    <x v="0"/>
    <s v="250166A0001"/>
    <s v="NA"/>
    <s v="NA"/>
    <s v="College of Arts &amp; Sciences"/>
    <n v="0"/>
    <n v="0"/>
    <n v="1"/>
    <n v="0"/>
    <n v="1"/>
    <x v="31"/>
    <x v="25"/>
    <s v="Allison.*Mann"/>
    <s v="Allison Mann"/>
    <x v="0"/>
    <x v="22"/>
    <x v="31"/>
    <x v="26"/>
  </r>
  <r>
    <s v="25-0227-P0001"/>
    <x v="47"/>
    <x v="33"/>
    <s v="Submitted to Sponsor"/>
    <s v="Forest Service/Department of Agriculture"/>
    <s v="NA"/>
    <s v="Botany"/>
    <d v="2025-01-01T00:00:00"/>
    <d v="2028-12-31T00:00:00"/>
    <s v="New"/>
    <s v="NA"/>
    <s v="25-0227"/>
    <s v="Botany"/>
    <s v="U.S. Federal Government"/>
    <s v="NA"/>
    <d v="2024-10-15T13:20:03"/>
    <n v="199910"/>
    <d v="2024-11-01T00:00:00"/>
    <s v="Does Invasion Beget Invasion? Mechanisms and Consequences of Ecotype Transitions in  Rocky Mountain Subalpine Forests"/>
    <s v="Proposal Created"/>
    <s v="Sara J. Germain"/>
    <d v="2024-10-15T13:20:02"/>
    <s v="NA"/>
    <s v="NA"/>
    <s v="NA"/>
    <s v="NA"/>
    <d v="2024-11-01T12:23:46"/>
    <s v="Approved"/>
    <n v="199913"/>
    <n v="162336"/>
    <n v="37574"/>
    <n v="399823"/>
    <s v="NA"/>
    <s v="Yes"/>
    <d v="2024-11-01T20:23:30"/>
    <s v="NA"/>
    <x v="0"/>
    <s v="250227A0001"/>
    <s v="NA"/>
    <s v="NA"/>
    <s v="College of Agriculture, Life Sciences &amp; Natural Resources"/>
    <n v="0"/>
    <n v="0"/>
    <n v="1"/>
    <n v="0"/>
    <n v="1"/>
    <x v="32"/>
    <x v="26"/>
    <s v="Sara.*Germain"/>
    <s v="Sara Germain"/>
    <x v="1"/>
    <x v="31"/>
    <x v="32"/>
    <x v="27"/>
  </r>
  <r>
    <s v="25-0464-P0001"/>
    <x v="48"/>
    <x v="34"/>
    <s v="Submitted to Sponsor"/>
    <s v="National Science Foundation"/>
    <s v="NA"/>
    <s v="Electrical Engineering &amp; Computer Science"/>
    <d v="2025-03-01T00:00:00"/>
    <d v="2027-03-01T00:00:00"/>
    <s v="New"/>
    <s v="NA"/>
    <s v="25-0464"/>
    <s v="Electrical Engineering &amp; Computer Science"/>
    <s v="U.S. Federal Government"/>
    <s v="NA"/>
    <d v="2025-01-21T14:10:20"/>
    <n v="180990"/>
    <d v="2025-01-27T00:00:00"/>
    <s v="EAGER: A study on the CQC conjecture - An information exclusion relation with applications in quantum information processing"/>
    <s v="Proposal Created"/>
    <s v="Hasan Iqbal"/>
    <d v="2025-01-21T14:10:20"/>
    <s v="NA"/>
    <s v="NA"/>
    <s v="NA"/>
    <s v="Passes pre-award checks with budget update"/>
    <d v="2025-01-30T14:14:29"/>
    <s v="Approved"/>
    <s v="NA"/>
    <n v="132763"/>
    <n v="48227"/>
    <n v="180990"/>
    <s v="NA"/>
    <s v="Yes"/>
    <d v="2025-02-05T22:40:01"/>
    <s v="NA"/>
    <x v="0"/>
    <s v="250464A0001"/>
    <s v="NA"/>
    <s v="NA"/>
    <s v="College of Engineering &amp; Physical Sciences"/>
    <n v="0"/>
    <n v="0"/>
    <n v="1"/>
    <n v="0"/>
    <n v="1"/>
    <x v="33"/>
    <x v="27"/>
    <s v="Hasan.*Iqbal"/>
    <s v="Hasan Iqbal"/>
    <x v="0"/>
    <x v="32"/>
    <x v="33"/>
    <x v="28"/>
  </r>
  <r>
    <s v="24-1037-P0001"/>
    <x v="49"/>
    <x v="20"/>
    <s v="Funded"/>
    <s v="EIDU GmbH"/>
    <s v="Bill and Melinda Gates Foundation"/>
    <s v="School of Teacher Education"/>
    <d v="2024-07-01T00:00:00"/>
    <d v="2024-12-30T00:00:00"/>
    <s v="New"/>
    <s v="NA"/>
    <s v="24-1037"/>
    <s v="Counseling Leadership Advocacy &amp; Design"/>
    <s v="Non-Profit Organizations"/>
    <s v="Foreign Industry"/>
    <d v="2024-05-22T16:16:27"/>
    <n v="50000"/>
    <d v="2024-06-14T00:00:00"/>
    <s v="EIDU Personalization Research Proposal (Ling Zhang, PI)"/>
    <s v="Proposal Created"/>
    <s v="Thomas Abraham Lentner"/>
    <d v="2024-05-22T16:16:26"/>
    <s v="NA"/>
    <s v="NA"/>
    <s v="NA"/>
    <s v="NA"/>
    <s v="NA"/>
    <s v="Not Completed"/>
    <s v="NA"/>
    <n v="45455"/>
    <n v="4545"/>
    <n v="50000"/>
    <s v="A Subrecipient"/>
    <s v="No"/>
    <d v="2024-07-01T15:37:11"/>
    <d v="2025-01-14T13:30:14"/>
    <x v="0"/>
    <s v="241037A0001"/>
    <n v="50000"/>
    <s v="10TDC"/>
    <s v="NA"/>
    <n v="1"/>
    <n v="0"/>
    <n v="0"/>
    <n v="0"/>
    <n v="1"/>
    <x v="19"/>
    <x v="13"/>
    <s v="Ling.*Zhang"/>
    <s v="Ling Zhang"/>
    <x v="0"/>
    <x v="19"/>
    <x v="20"/>
    <x v="14"/>
  </r>
  <r>
    <s v="25-0114-P0001"/>
    <x v="50"/>
    <x v="35"/>
    <s v="Not Funded"/>
    <s v="National Science Foundation"/>
    <s v="NA"/>
    <s v="Chemical &amp; Biomedical Engineering"/>
    <d v="2025-06-01T00:00:00"/>
    <d v="2027-05-31T00:00:00"/>
    <s v="New"/>
    <s v="NA"/>
    <s v="25-0114"/>
    <s v="Chemical &amp; Biomedical Engineering"/>
    <s v="U.S. Federal Government"/>
    <s v="NA"/>
    <d v="2024-09-06T14:37:27"/>
    <n v="199713"/>
    <d v="2024-10-09T00:00:00"/>
    <s v="ERI: : Exploring Electrochemical Performance Mechanisms for High  Energy Density Batteries through Structurally Complex Materials"/>
    <s v="Proposal Created"/>
    <s v="Juhyeon Ahn"/>
    <d v="2024-09-06T14:37:26"/>
    <s v="NA"/>
    <s v="NA"/>
    <s v="Not Funded"/>
    <s v="Passes pre-award checks.  Ready for approval."/>
    <d v="2024-10-04T14:52:07"/>
    <s v="Approved"/>
    <s v="NA"/>
    <n v="145720"/>
    <n v="53993"/>
    <n v="199713"/>
    <s v="NA"/>
    <s v="Yes"/>
    <d v="2024-10-09T22:57:18"/>
    <s v="NA"/>
    <x v="0"/>
    <s v="250114A0001"/>
    <s v="NA"/>
    <s v="NA"/>
    <s v="College of Engineering &amp; Physical Sciences"/>
    <n v="0"/>
    <n v="1"/>
    <n v="0"/>
    <n v="0"/>
    <n v="1"/>
    <x v="27"/>
    <x v="21"/>
    <s v="Juhyeon.*Ahn"/>
    <s v="Juhyeon Ahn"/>
    <x v="0"/>
    <x v="33"/>
    <x v="27"/>
    <x v="22"/>
  </r>
  <r>
    <s v="25-0148-P0001"/>
    <x v="51"/>
    <x v="36"/>
    <s v="Submitted to Sponsor"/>
    <s v="National Science Foundation"/>
    <s v="NA"/>
    <s v="Mechanical Engineering"/>
    <d v="2025-07-01T00:00:00"/>
    <d v="2027-07-01T00:00:00"/>
    <s v="New"/>
    <s v="NA"/>
    <s v="25-0148"/>
    <s v="Mechanical Engineering"/>
    <s v="U.S. Federal Government"/>
    <s v="NA"/>
    <d v="2024-09-17T16:53:56"/>
    <n v="198932"/>
    <d v="2024-10-09T00:00:00"/>
    <s v="ERI: Improving the Vat Photopolymerization 3D-Printing of Soft Elastomers Through a Deeper Understanding of Process Dynamics"/>
    <s v="Proposal Created"/>
    <s v="Daniel Andrew Rau"/>
    <d v="2024-09-17T16:53:56"/>
    <s v="NA"/>
    <s v="NA"/>
    <s v="NA"/>
    <s v="Passes pre-award checks."/>
    <d v="2024-10-04T16:14:39"/>
    <s v="Approved"/>
    <s v="NA"/>
    <n v="148931"/>
    <n v="50002"/>
    <n v="198932"/>
    <s v="NA"/>
    <s v="Yes"/>
    <d v="2024-10-09T21:34:50"/>
    <s v="NA"/>
    <x v="0"/>
    <s v="250148A0001"/>
    <s v="NA"/>
    <s v="NA"/>
    <s v="College of Engineering &amp; Physical Sciences"/>
    <n v="0"/>
    <n v="0"/>
    <n v="1"/>
    <n v="0"/>
    <n v="1"/>
    <x v="27"/>
    <x v="21"/>
    <s v="Daniel.*Rau"/>
    <s v="Daniel Rau"/>
    <x v="0"/>
    <x v="34"/>
    <x v="27"/>
    <x v="22"/>
  </r>
  <r>
    <s v="25-0125-P0001"/>
    <x v="52"/>
    <x v="28"/>
    <s v="Submitted to Sponsor"/>
    <s v="National Science Foundation"/>
    <s v="NA"/>
    <s v="Civil &amp; Architectural Engineering &amp; Construction Management"/>
    <d v="2025-08-04T00:00:00"/>
    <d v="2027-08-03T00:00:00"/>
    <s v="New"/>
    <s v="NA"/>
    <s v="25-0125"/>
    <s v="Civil &amp; Architectural Engineering &amp; Construction Management"/>
    <s v="U.S. Federal Government"/>
    <s v="NA"/>
    <d v="2024-09-10T14:29:38"/>
    <n v="199932"/>
    <d v="2024-10-09T00:00:00"/>
    <s v="ERI: Hazard Fragility Models for Decayed Wood-Framed Structural Assemblies"/>
    <s v="Proposal Created"/>
    <s v="Garrett Andrew Tatum"/>
    <d v="2024-09-10T14:29:38"/>
    <s v="NA"/>
    <s v="NA"/>
    <s v="NA"/>
    <s v="Passes pre-award checks.  Ready for approval."/>
    <d v="2024-10-03T17:22:10"/>
    <s v="Approved"/>
    <s v="NA"/>
    <n v="145829"/>
    <n v="54103"/>
    <n v="199916"/>
    <s v="NA"/>
    <s v="Yes"/>
    <d v="2024-10-09T21:20:12"/>
    <s v="NA"/>
    <x v="0"/>
    <s v="250125A0001"/>
    <s v="NA"/>
    <s v="NA"/>
    <s v="College of Engineering &amp; Physical Sciences"/>
    <n v="0"/>
    <n v="0"/>
    <n v="1"/>
    <n v="0"/>
    <n v="1"/>
    <x v="27"/>
    <x v="21"/>
    <s v="Garrett.*Tatum"/>
    <s v="Garrett Tatum"/>
    <x v="0"/>
    <x v="27"/>
    <x v="27"/>
    <x v="22"/>
  </r>
  <r>
    <s v="25-0143-P0001"/>
    <x v="53"/>
    <x v="7"/>
    <s v="Submitted to Sponsor"/>
    <s v="Texas A&amp;M University"/>
    <s v="National Institute of Food and Agriculture/Department of Agriculture"/>
    <s v="Electrical Engineering &amp; Computer Science"/>
    <d v="2025-08-01T00:00:00"/>
    <d v="2029-07-31T00:00:00"/>
    <s v="New"/>
    <s v="NA"/>
    <s v="25-0143"/>
    <s v="Engineering &amp; Physical Sciences Deans Office"/>
    <s v="Institutions of Higher Education"/>
    <s v="NA"/>
    <d v="2024-09-13T16:15:40"/>
    <n v="299705"/>
    <d v="2024-09-25T00:00:00"/>
    <s v="Enabling Sustainable Greenhouses Through Robotic Harvesting Of Leafy Greens"/>
    <s v="Proposal Created"/>
    <s v="Yaqoob Majeed"/>
    <d v="2024-09-13T16:15:40"/>
    <s v="NA"/>
    <s v="NA"/>
    <s v="NA"/>
    <s v="Subaward on NIFA project.  IDC limited to 30% TFFA.  Passes pre-award checks"/>
    <d v="2024-09-20T09:51:01"/>
    <s v="Approved"/>
    <s v="NA"/>
    <n v="222190"/>
    <n v="77515"/>
    <n v="299705"/>
    <s v="A Subrecipient"/>
    <s v="No"/>
    <d v="2024-09-20T21:05:03"/>
    <s v="NA"/>
    <x v="0"/>
    <s v="250143A0001"/>
    <s v="NA"/>
    <s v="NA"/>
    <s v="NA"/>
    <n v="0"/>
    <n v="0"/>
    <n v="1"/>
    <n v="0"/>
    <n v="1"/>
    <x v="7"/>
    <x v="4"/>
    <s v="Yaqoob.*Majeed"/>
    <s v="Yaqoob Majeed"/>
    <x v="0"/>
    <x v="7"/>
    <x v="7"/>
    <x v="4"/>
  </r>
  <r>
    <s v="25-0176-P0001"/>
    <x v="54"/>
    <x v="37"/>
    <s v="Submitted to Sponsor"/>
    <s v="ADD NEW"/>
    <s v="National Institutes of Health/Department of Health and Human Services"/>
    <s v="Kinesiology &amp; Health"/>
    <d v="2024-12-01T00:00:00"/>
    <d v="2025-11-30T00:00:00"/>
    <s v="New"/>
    <s v="NA"/>
    <s v="25-0176"/>
    <s v="Kinesiology &amp; Health"/>
    <s v="Institutions of Higher Education"/>
    <s v="NA"/>
    <d v="2024-09-27T14:04:49"/>
    <n v="55800"/>
    <d v="2024-11-14T00:00:00"/>
    <s v="Examining the perceptions of harm reduction among peer recovery coaches and recovery organizations in Wyoming"/>
    <s v="Proposal Created"/>
    <s v="Lauren Rose Gilbert"/>
    <d v="2024-09-27T14:04:49"/>
    <s v="NA"/>
    <s v="NA"/>
    <s v="NA"/>
    <s v="NA"/>
    <d v="2024-10-30T13:06:00"/>
    <s v="Approved"/>
    <s v="NA"/>
    <n v="38616"/>
    <n v="17184"/>
    <n v="55800"/>
    <s v="A Subrecipient"/>
    <s v="No"/>
    <d v="2024-11-15T15:16:11"/>
    <s v="NA"/>
    <x v="0"/>
    <s v="250176A0001"/>
    <s v="NA"/>
    <s v="NA"/>
    <s v="College of Health Sciences"/>
    <n v="0"/>
    <n v="0"/>
    <n v="1"/>
    <n v="0"/>
    <n v="1"/>
    <x v="34"/>
    <x v="28"/>
    <s v="Lauren.*Gilbert"/>
    <s v="Lauren Gilbert"/>
    <x v="1"/>
    <x v="35"/>
    <x v="14"/>
    <x v="10"/>
  </r>
  <r>
    <s v="24-1078-P0001"/>
    <x v="55"/>
    <x v="12"/>
    <s v="Not Funded"/>
    <s v="National Science Foundation"/>
    <s v="NA"/>
    <s v="School of Computing"/>
    <d v="2025-07-01T00:00:00"/>
    <d v="2028-06-30T00:00:00"/>
    <s v="New"/>
    <s v="NA"/>
    <s v="24-1078"/>
    <s v="School of Computing"/>
    <s v="U.S. Federal Government"/>
    <s v="NA"/>
    <d v="2024-06-10T16:53:38"/>
    <n v="1107431"/>
    <d v="2024-06-21T00:00:00"/>
    <s v="DSC: Experiential Data Science Across Wyoming"/>
    <s v="Proposal Created"/>
    <s v="Dane Robert Taylor"/>
    <d v="2024-06-10T16:53:38"/>
    <s v="NA"/>
    <s v="NA"/>
    <s v="Not Funded"/>
    <s v="NA"/>
    <d v="2024-06-18T16:17:33"/>
    <s v="Approved"/>
    <s v="NA"/>
    <n v="904210"/>
    <n v="203221"/>
    <n v="1107431"/>
    <s v="NA"/>
    <s v="Yes"/>
    <d v="2024-06-21T15:40:53"/>
    <s v="NA"/>
    <x v="1"/>
    <s v="241078A0001"/>
    <s v="NA"/>
    <s v="NA"/>
    <s v="College of Engineering &amp; Physical Sciences"/>
    <n v="0"/>
    <n v="1"/>
    <n v="0"/>
    <n v="0"/>
    <n v="1"/>
    <x v="12"/>
    <x v="8"/>
    <s v="Dane.*Taylor"/>
    <s v="Dane Taylor"/>
    <x v="1"/>
    <x v="12"/>
    <x v="12"/>
    <x v="8"/>
  </r>
  <r>
    <s v="24-0801-P0002"/>
    <x v="56"/>
    <x v="37"/>
    <s v="Funded"/>
    <s v="The Regents of the University of California, San Francisco"/>
    <s v="National Institute on Drug Abuse/National Institutes of Health/Department of Health and Human Services"/>
    <s v="Kinesiology &amp; Health"/>
    <d v="2024-07-01T00:00:00"/>
    <d v="2025-04-30T00:00:00"/>
    <s v="Renewal"/>
    <s v="NA"/>
    <s v="24-0801"/>
    <s v="Kinesiology &amp; Health"/>
    <s v="Institutions of Higher Education"/>
    <s v="Institution of Higher Education - State"/>
    <d v="2024-10-03T10:57:20"/>
    <n v="16482"/>
    <d v="2024-10-11T00:00:00"/>
    <s v="Exploring the fit of naloxone distribution and trainings in Black communities"/>
    <s v="Proposal Created"/>
    <s v="Kara Ann Enyeart"/>
    <d v="2024-10-03T10:57:19"/>
    <s v="NA"/>
    <s v="NA"/>
    <s v="NA"/>
    <s v="Passes pre-award checks.  IDC limited to 8% training rate by NIH FOA.  New subaward on existing project.  See 24-0801-P0001 for previous subaward on project."/>
    <d v="2024-10-11T11:23:40"/>
    <s v="Approved"/>
    <s v="NA"/>
    <n v="15428"/>
    <n v="1054"/>
    <n v="16482"/>
    <s v="A Subrecipient"/>
    <s v="No"/>
    <d v="2024-10-15T19:58:20"/>
    <d v="2025-02-04T09:09:31"/>
    <x v="0"/>
    <s v="240801A0002"/>
    <n v="16482.240000000002"/>
    <s v="8MTDC1"/>
    <s v="College of Health Sciences"/>
    <n v="1"/>
    <n v="0"/>
    <n v="0"/>
    <n v="0"/>
    <n v="1"/>
    <x v="34"/>
    <x v="28"/>
    <s v="Lauren.*Gilbert"/>
    <s v="Lauren Gilbert"/>
    <x v="1"/>
    <x v="35"/>
    <x v="14"/>
    <x v="10"/>
  </r>
  <r>
    <s v="24-0511-P0001"/>
    <x v="57"/>
    <x v="37"/>
    <s v="Not Funded"/>
    <s v="National Institutes of Health/Department of Health and Human Services"/>
    <s v="NA"/>
    <s v="Kinesiology &amp; Health"/>
    <d v="2024-10-01T00:00:00"/>
    <d v="2026-09-30T00:00:00"/>
    <s v="New"/>
    <s v="NA"/>
    <s v="24-0511"/>
    <s v="Kinesiology &amp; Health"/>
    <s v="U.S. Federal Government"/>
    <s v="NA"/>
    <d v="2023-10-24T12:09:05"/>
    <n v="100000"/>
    <d v="2023-11-16T00:00:00"/>
    <s v="Exploring the needs and opportunities to address the drug overdose crisis in underserved populations in Wyoming"/>
    <s v="Proposal Created"/>
    <s v="Tashina Lemons"/>
    <d v="2023-10-24T12:09:05"/>
    <s v="NA"/>
    <s v="NA"/>
    <s v="Not Funded"/>
    <s v="NA"/>
    <d v="2023-11-10T15:40:24"/>
    <s v="Cancelled"/>
    <s v="NA"/>
    <n v="100000"/>
    <n v="0"/>
    <s v="1e+05"/>
    <s v="NA"/>
    <s v="Yes"/>
    <d v="2023-11-30T17:39:49"/>
    <s v="NA"/>
    <x v="1"/>
    <s v="240511A0001"/>
    <s v="NA"/>
    <s v="NA"/>
    <s v="College of Health Sciences"/>
    <n v="0"/>
    <n v="1"/>
    <n v="0"/>
    <n v="0"/>
    <n v="1"/>
    <x v="34"/>
    <x v="28"/>
    <s v="Lauren.*Gilbert"/>
    <s v="Lauren Gilbert"/>
    <x v="1"/>
    <x v="35"/>
    <x v="14"/>
    <x v="10"/>
  </r>
  <r>
    <s v="24-0433-P0001"/>
    <x v="58"/>
    <x v="29"/>
    <s v="Not Funded"/>
    <s v="USDA Foreign Agricultural Service/Department of Agriculture"/>
    <s v="NA"/>
    <s v="Chemical &amp; Biomedical Engineering"/>
    <d v="2024-05-01T00:00:00"/>
    <d v="2026-04-30T00:00:00"/>
    <s v="New"/>
    <s v="NA"/>
    <s v="24-0433"/>
    <s v="Chemical &amp; Biomedical Engineering"/>
    <s v="U.S. Federal Government"/>
    <s v="NA"/>
    <d v="2023-09-22T11:18:56"/>
    <n v="299970"/>
    <d v="2023-10-05T00:00:00"/>
    <s v="Investigation of the Biomedical Potential of Biopolymers Derived from a Sugar Beet By-Product"/>
    <s v="Proposal Created"/>
    <s v="Roberta Maia Sabino"/>
    <d v="2023-09-22T11:18:56"/>
    <s v="NA"/>
    <s v="NA"/>
    <s v="Not Funded"/>
    <s v="NA"/>
    <d v="2023-10-04T14:24:01"/>
    <s v="Approved"/>
    <s v="NA"/>
    <n v="221195"/>
    <n v="78775"/>
    <n v="299982"/>
    <s v="NA"/>
    <s v="Yes"/>
    <d v="2023-10-05T17:42:56"/>
    <s v="NA"/>
    <x v="1"/>
    <s v="240433A0001"/>
    <s v="NA"/>
    <s v="NA"/>
    <s v="College of Engineering &amp; Physical Sciences"/>
    <n v="0"/>
    <n v="1"/>
    <n v="0"/>
    <n v="0"/>
    <n v="1"/>
    <x v="28"/>
    <x v="22"/>
    <s v="Roberta.*Maia"/>
    <s v="Roberta Maia"/>
    <x v="1"/>
    <x v="28"/>
    <x v="28"/>
    <x v="23"/>
  </r>
  <r>
    <s v="25-0173-P0001"/>
    <x v="59"/>
    <x v="38"/>
    <s v="Submitted to Sponsor"/>
    <s v="Montana State University"/>
    <s v="NA"/>
    <s v="Plant Sciences"/>
    <d v="2024-12-01T00:00:00"/>
    <d v="2029-11-30T00:00:00"/>
    <s v="Other"/>
    <s v="NA"/>
    <s v="25-0173"/>
    <s v="Plant Sciences"/>
    <s v="Institutions of Higher Education"/>
    <s v="NA"/>
    <d v="2024-09-26T10:55:19"/>
    <n v="19800"/>
    <d v="2024-10-21T00:00:00"/>
    <s v="Forage barley variety testing"/>
    <s v="Proposal Created"/>
    <s v="Clint William Beiermann"/>
    <d v="2024-09-26T10:55:18"/>
    <s v="NA"/>
    <s v="NA"/>
    <s v="NA"/>
    <s v="NA"/>
    <d v="2025-01-15T14:40:39"/>
    <s v="Approved"/>
    <s v="NA"/>
    <n v="18858"/>
    <n v="942"/>
    <n v="19800"/>
    <s v="NA"/>
    <s v="Yes"/>
    <d v="2025-01-23T15:26:14"/>
    <s v="NA"/>
    <x v="0"/>
    <s v="250173A0001"/>
    <s v="NA"/>
    <s v="NA"/>
    <s v="College of Agriculture, Life Sciences &amp; Natural Resources"/>
    <n v="0"/>
    <n v="0"/>
    <n v="1"/>
    <n v="0"/>
    <n v="1"/>
    <x v="35"/>
    <x v="29"/>
    <s v="Clint.*Beiermann"/>
    <s v="Clint Beiermann"/>
    <x v="11"/>
    <x v="36"/>
    <x v="34"/>
    <x v="29"/>
  </r>
  <r>
    <s v="24-0911-P0001"/>
    <x v="60"/>
    <x v="39"/>
    <s v="Funded"/>
    <s v="The Administration for Children and Families/Department of Health and Human Services"/>
    <s v="NA"/>
    <s v="School of Teacher Education"/>
    <d v="2024-09-30T00:00:00"/>
    <d v="2026-03-29T00:00:00"/>
    <s v="New"/>
    <s v="NA"/>
    <s v="24-0911"/>
    <s v="School of Teacher Education"/>
    <s v="U.S. Federal Government"/>
    <s v="NA"/>
    <d v="2024-03-28T14:10:06"/>
    <n v="96517"/>
    <d v="2024-04-26T00:00:00"/>
    <s v="Encinger Secondary Analyses of Head Start Data HHS Administration for Children and Families"/>
    <s v="Proposal Created"/>
    <s v="Thomas Abraham Lentner"/>
    <d v="2024-03-28T14:10:05"/>
    <s v="NA"/>
    <s v="NA"/>
    <s v="NA"/>
    <s v="NA"/>
    <d v="2024-04-23T16:25:09"/>
    <s v="Approved"/>
    <s v="NA"/>
    <n v="68469"/>
    <n v="28048"/>
    <n v="96517"/>
    <s v="NA"/>
    <s v="Yes"/>
    <d v="2024-04-29T23:19:49"/>
    <d v="2024-09-09T17:26:33"/>
    <x v="1"/>
    <s v="240911A0001"/>
    <n v="96517"/>
    <s v="445MTDC1"/>
    <s v="College of Education"/>
    <n v="1"/>
    <n v="0"/>
    <n v="0"/>
    <n v="0"/>
    <n v="1"/>
    <x v="36"/>
    <x v="30"/>
    <s v="Amy.*Encinger"/>
    <s v="Amy Encinger"/>
    <x v="0"/>
    <x v="37"/>
    <x v="35"/>
    <x v="30"/>
  </r>
  <r>
    <s v="25-0391-P0001"/>
    <x v="61"/>
    <x v="40"/>
    <s v="Submitted to Sponsor"/>
    <s v="National Endowment for the Humanities"/>
    <s v="NA"/>
    <s v="Electrical Engineering &amp; Computer Science"/>
    <d v="2025-09-01T00:00:00"/>
    <d v="2027-08-31T00:00:00"/>
    <s v="New"/>
    <s v="NA"/>
    <s v="25-0391"/>
    <s v="Electrical Engineering &amp; Computer Science"/>
    <s v="U.S. Federal Government"/>
    <s v="NA"/>
    <d v="2024-12-27T02:30:07"/>
    <n v="149661"/>
    <d v="2025-01-09T00:00:00"/>
    <s v="HIEH: Historical Insights Engine for Humanities"/>
    <s v="Proposal Created"/>
    <s v="Shivanand Venkanna Sheshappanavar"/>
    <d v="2024-12-27T02:30:06"/>
    <s v="NA"/>
    <s v="NA"/>
    <s v="NA"/>
    <s v="Passes pre-award checks."/>
    <d v="2025-01-03T14:40:48"/>
    <s v="Approved"/>
    <s v="NA"/>
    <n v="110943"/>
    <n v="38718"/>
    <n v="149661"/>
    <s v="NA"/>
    <s v="Yes"/>
    <d v="2025-01-10T19:53:11"/>
    <s v="NA"/>
    <x v="0"/>
    <s v="250391A0001"/>
    <s v="NA"/>
    <s v="NA"/>
    <s v="College of Engineering &amp; Physical Sciences"/>
    <n v="0"/>
    <n v="0"/>
    <n v="1"/>
    <n v="0"/>
    <n v="1"/>
    <x v="37"/>
    <x v="31"/>
    <s v="Shivanand.*Venkanna"/>
    <s v="Shivanand Venkanna"/>
    <x v="1"/>
    <x v="38"/>
    <x v="36"/>
    <x v="31"/>
  </r>
  <r>
    <s v="23-0446-P0002"/>
    <x v="62"/>
    <x v="41"/>
    <s v="Funded"/>
    <s v="Wyoming Office of Homeland Security"/>
    <s v="NA"/>
    <s v="Civil &amp; Architectural Engineering &amp; Construction Management"/>
    <d v="2022-10-01T00:00:00"/>
    <d v="2025-09-30T00:00:00"/>
    <s v="New"/>
    <s v="NA"/>
    <s v="23-0446"/>
    <s v="Civil &amp; Architectural Engineering &amp; Construction Management"/>
    <s v="U.S. Federal Government"/>
    <s v="NA"/>
    <d v="2024-06-26T13:06:23"/>
    <n v="40000"/>
    <d v="2024-08-27T00:00:00"/>
    <s v="Hazardous Materials Commodity Flow Study 2022-2025"/>
    <s v="Proposal Created"/>
    <s v="Inna Willis"/>
    <d v="2024-06-26T13:06:23"/>
    <s v="NA"/>
    <s v="NA"/>
    <s v="NA"/>
    <s v="IDC rate is 20% TDC  for state agencies.  Cost share budget is needed"/>
    <d v="2024-08-25T13:28:19"/>
    <s v="Declined"/>
    <n v="10000"/>
    <n v="33333"/>
    <n v="6667"/>
    <n v="50000"/>
    <s v="NA"/>
    <s v="Yes"/>
    <d v="2024-09-04T19:00:25"/>
    <d v="2024-09-25T16:04:35"/>
    <x v="0"/>
    <s v="230446A0002"/>
    <n v="120000"/>
    <s v="20TDC"/>
    <s v="College of Engineering &amp; Physical Sciences"/>
    <n v="1"/>
    <n v="0"/>
    <n v="0"/>
    <n v="0"/>
    <n v="1"/>
    <x v="38"/>
    <x v="32"/>
    <s v="Yu.*Song"/>
    <s v="Yu Song"/>
    <x v="1"/>
    <x v="39"/>
    <x v="37"/>
    <x v="32"/>
  </r>
  <r>
    <s v="25-0118-P0001"/>
    <x v="63"/>
    <x v="42"/>
    <s v="Submitted to Sponsor"/>
    <s v="National Science Foundation"/>
    <s v="NA"/>
    <s v="Physics &amp; Astronomy"/>
    <d v="2025-04-09T00:00:00"/>
    <d v="2027-04-08T00:00:00"/>
    <s v="New"/>
    <s v="NA"/>
    <s v="25-0118"/>
    <s v="Physics &amp; Astronomy"/>
    <s v="U.S. Federal Government"/>
    <s v="NA"/>
    <d v="2024-09-06T17:04:13"/>
    <n v="199928"/>
    <d v="2024-10-09T00:00:00"/>
    <s v="ERI: Helicity-resolved magneto-Raman microscopy for topological chiral phonon studies in 2D magnet-semiconductor lateral multijunction"/>
    <s v="Proposal Created"/>
    <s v="Shawna M. McBride"/>
    <d v="2024-09-06T17:04:13"/>
    <s v="NA"/>
    <s v="NA"/>
    <s v="NA"/>
    <s v="Passes pre-award checks."/>
    <d v="2024-10-03T16:38:20"/>
    <s v="Approved"/>
    <s v="NA"/>
    <n v="145722"/>
    <n v="54206"/>
    <n v="199928"/>
    <s v="NA"/>
    <s v="Yes"/>
    <d v="2024-10-04T15:35:41"/>
    <s v="NA"/>
    <x v="0"/>
    <s v="250118A0001"/>
    <s v="NA"/>
    <s v="NA"/>
    <s v="College of Engineering &amp; Physical Sciences"/>
    <n v="0"/>
    <n v="0"/>
    <n v="1"/>
    <n v="0"/>
    <n v="1"/>
    <x v="25"/>
    <x v="19"/>
    <s v="Yu-Tsung.*Tsai"/>
    <s v="Yu-Tsung Tsai"/>
    <x v="12"/>
    <x v="40"/>
    <x v="38"/>
    <x v="33"/>
  </r>
  <r>
    <s v="25-0076-P0001"/>
    <x v="64"/>
    <x v="2"/>
    <s v="Submitted to Sponsor"/>
    <s v="National Institutes of Health/Department of Health and Human Services"/>
    <s v="NA"/>
    <s v="Veterinary Science"/>
    <d v="2025-04-01T00:00:00"/>
    <d v="2030-03-31T00:00:00"/>
    <s v="New"/>
    <s v="NA"/>
    <s v="25-0076"/>
    <s v="Veterinary Science"/>
    <s v="U.S. Federal Government"/>
    <s v="NA"/>
    <d v="2024-08-21T09:32:52"/>
    <n v="3244874"/>
    <d v="2024-10-07T00:00:00"/>
    <s v="Honey Bee Commensal as a Neisseria gonorrhoeae Vaccine"/>
    <s v="Proposal Created"/>
    <s v="John Ruess"/>
    <d v="2024-08-21T09:32:51"/>
    <s v="NA"/>
    <s v="NA"/>
    <s v="NA"/>
    <s v="NA"/>
    <d v="2024-10-03T09:56:52"/>
    <s v="Approved"/>
    <s v="NA"/>
    <n v="2599537"/>
    <n v="645337"/>
    <n v="3244874"/>
    <s v="NA"/>
    <s v="Yes"/>
    <d v="2024-10-04T17:20:57"/>
    <s v="NA"/>
    <x v="0"/>
    <s v="250076A0001"/>
    <s v="NA"/>
    <s v="NA"/>
    <s v="College of Agriculture, Life Sciences &amp; Natural Resources"/>
    <n v="0"/>
    <n v="0"/>
    <n v="1"/>
    <n v="0"/>
    <n v="1"/>
    <x v="2"/>
    <x v="2"/>
    <s v="David.*Pascual"/>
    <s v="David Pascual"/>
    <x v="2"/>
    <x v="2"/>
    <x v="2"/>
    <x v="2"/>
  </r>
  <r>
    <s v="25-0373-P0001"/>
    <x v="65"/>
    <x v="43"/>
    <s v="Submitted to Sponsor"/>
    <s v="Morris Animal Foundation"/>
    <s v="NA"/>
    <s v="Zoology &amp; Physiology"/>
    <d v="2025-07-01T00:00:00"/>
    <d v="2028-06-30T00:00:00"/>
    <s v="New"/>
    <s v="NA"/>
    <s v="25-0373"/>
    <s v="Zoology &amp; Physiology"/>
    <s v="Non-Profit Organizations"/>
    <s v="NA"/>
    <d v="2024-12-12T15:32:14"/>
    <n v="108000"/>
    <d v="2025-01-22T00:00:00"/>
    <s v="How does amphibian movement and density after sudden habitat loss influence the prevalence of chytridiomycosis?"/>
    <s v="Proposal Created"/>
    <s v="John Ruess"/>
    <d v="2024-12-12T15:32:14"/>
    <s v="NA"/>
    <s v="NA"/>
    <s v="NA"/>
    <s v="NA"/>
    <d v="2025-01-15T15:49:47"/>
    <s v="Approved"/>
    <s v="NA"/>
    <n v="100000"/>
    <n v="8000"/>
    <n v="108000"/>
    <s v="NA"/>
    <s v="Yes"/>
    <d v="2025-01-22T21:11:05"/>
    <s v="NA"/>
    <x v="0"/>
    <s v="250373A0001"/>
    <s v="NA"/>
    <s v="NA"/>
    <s v="College of Agriculture, Life Sciences &amp; Natural Resources"/>
    <n v="0"/>
    <n v="0"/>
    <n v="1"/>
    <n v="0"/>
    <n v="1"/>
    <x v="39"/>
    <x v="0"/>
    <s v="Gabriel.*Barrile"/>
    <s v="Gabriel Barrile"/>
    <x v="13"/>
    <x v="27"/>
    <x v="39"/>
    <x v="0"/>
  </r>
  <r>
    <s v="25-0094-P0001"/>
    <x v="66"/>
    <x v="44"/>
    <s v="Submitted to Sponsor"/>
    <s v="University of Arizona"/>
    <s v="Air Force Office of Scientific Research/Department of Defense"/>
    <s v="Mechanical Engineering"/>
    <d v="2025-07-01T00:00:00"/>
    <d v="2028-06-30T00:00:00"/>
    <s v="New"/>
    <s v="NA"/>
    <s v="25-0094"/>
    <s v="Mechanical Engineering"/>
    <s v="Institutions of Higher Education"/>
    <s v="NA"/>
    <d v="2024-08-28T10:42:57"/>
    <n v="447850"/>
    <d v="2025-01-10T00:00:00"/>
    <s v="The impact of steps and gaps on crossflow instability in hypersonic boundary layers"/>
    <s v="Proposal Created"/>
    <s v="Farrell Jean Rapp"/>
    <d v="2024-08-28T10:42:56"/>
    <s v="NA"/>
    <s v="NA"/>
    <s v="NA"/>
    <s v="Passes pre-award checks"/>
    <d v="2024-12-06T16:18:56"/>
    <s v="Approved"/>
    <s v="NA"/>
    <n v="334027"/>
    <n v="113823"/>
    <n v="447850"/>
    <s v="A Subrecipient"/>
    <s v="No"/>
    <d v="2024-12-11T21:01:30"/>
    <s v="NA"/>
    <x v="0"/>
    <s v="250094A0001"/>
    <s v="NA"/>
    <s v="NA"/>
    <s v="College of Engineering &amp; Physical Sciences"/>
    <n v="0"/>
    <n v="0"/>
    <n v="1"/>
    <n v="0"/>
    <n v="1"/>
    <x v="40"/>
    <x v="0"/>
    <s v="Koen.*Groot"/>
    <s v="Koen Groot"/>
    <x v="0"/>
    <x v="41"/>
    <x v="40"/>
    <x v="0"/>
  </r>
  <r>
    <s v="25-0142-P0001"/>
    <x v="67"/>
    <x v="30"/>
    <s v="Submitted to Sponsor"/>
    <s v="ADD NEW"/>
    <s v="National Institute of Food and Agriculture/Department of Agriculture"/>
    <s v="Animal Science"/>
    <d v="2025-01-01T00:00:00"/>
    <d v="2025-08-29T00:00:00"/>
    <s v="New"/>
    <s v="NA"/>
    <s v="25-0142"/>
    <s v="Animal Science"/>
    <s v="Industry"/>
    <s v="NA"/>
    <d v="2024-09-13T16:09:33"/>
    <n v="56663"/>
    <d v="2024-09-17T00:00:00"/>
    <s v="IMRAST: Rapid Identification of Bacteria and Antimicrobial Resistance Testing for Food Safety"/>
    <s v="Proposal Created"/>
    <s v="Bledar Bisha"/>
    <d v="2024-09-13T16:09:32"/>
    <s v="NA"/>
    <s v="NA"/>
    <s v="NA"/>
    <s v="Passes pre-award checks.  SBIR subaward."/>
    <d v="2024-09-17T10:25:55"/>
    <s v="Approved"/>
    <s v="NA"/>
    <n v="41140"/>
    <n v="15522"/>
    <n v="56663"/>
    <s v="A Subrecipient"/>
    <s v="No"/>
    <d v="2024-09-17T21:08:15"/>
    <s v="NA"/>
    <x v="0"/>
    <s v="250142A0001"/>
    <s v="NA"/>
    <s v="NA"/>
    <s v="College of Agriculture, Life Sciences &amp; Natural Resources"/>
    <n v="0"/>
    <n v="0"/>
    <n v="1"/>
    <n v="0"/>
    <n v="1"/>
    <x v="29"/>
    <x v="23"/>
    <s v="Bledar.*Bisha"/>
    <s v="Bledar Bisha"/>
    <x v="10"/>
    <x v="29"/>
    <x v="29"/>
    <x v="24"/>
  </r>
  <r>
    <s v="24-1112-P0001"/>
    <x v="68"/>
    <x v="2"/>
    <s v="Submitted to Sponsor"/>
    <s v="National Institute of Food and Agriculture/Department of Agriculture"/>
    <s v="NA"/>
    <s v="Veterinary Science"/>
    <d v="2025-05-01T00:00:00"/>
    <d v="2028-04-30T00:00:00"/>
    <s v="Resubmission"/>
    <s v="NA"/>
    <s v="24-1112"/>
    <s v="Veterinary Science"/>
    <s v="U.S. Federal Government"/>
    <s v="NA"/>
    <d v="2024-06-27T13:23:29"/>
    <n v="650000"/>
    <d v="2024-08-08T00:00:00"/>
    <s v="Immunity and Protection in a Brucella melitensis Challenge Study in Pregnant Goats,"/>
    <s v="Proposal Created"/>
    <s v="John Ruess"/>
    <d v="2024-06-27T13:23:28"/>
    <s v="NA"/>
    <s v="NA"/>
    <s v="NA"/>
    <s v="NA"/>
    <d v="2024-08-05T16:14:04"/>
    <s v="Approved"/>
    <s v="NA"/>
    <n v="482518"/>
    <n v="167482"/>
    <n v="650000"/>
    <s v="NA"/>
    <s v="Yes"/>
    <d v="2024-08-07T21:53:27"/>
    <s v="NA"/>
    <x v="0"/>
    <s v="241112A0001"/>
    <s v="NA"/>
    <s v="NA"/>
    <s v="College of Agriculture, Life Sciences &amp; Natural Resources"/>
    <n v="0"/>
    <n v="0"/>
    <n v="1"/>
    <n v="0"/>
    <n v="1"/>
    <x v="2"/>
    <x v="2"/>
    <s v="David.*Pascual"/>
    <s v="David Pascual"/>
    <x v="2"/>
    <x v="2"/>
    <x v="2"/>
    <x v="2"/>
  </r>
  <r>
    <s v="25-0563-P0001"/>
    <x v="69"/>
    <x v="11"/>
    <s v="Under Consideration"/>
    <s v="ADD NEW"/>
    <s v="NA"/>
    <s v="Animal Science"/>
    <d v="2025-02-28T00:00:00"/>
    <d v="2026-02-28T00:00:00"/>
    <s v="New"/>
    <s v="NA"/>
    <s v="25-0563"/>
    <s v="Animal Science"/>
    <s v="Industry"/>
    <s v="NA"/>
    <d v="2025-02-20T16:07:41"/>
    <n v="37435"/>
    <d v="2025-02-25T00:00:00"/>
    <s v="Impacts of a seaweed-based supplement on productive performance, ruminal fermentation, health parameters, and methane emissions of finishing lambs"/>
    <s v="Proposal Created"/>
    <s v="Paulo De Mello Tavares Lima"/>
    <d v="2025-02-20T16:07:41"/>
    <s v="NA"/>
    <s v="NA"/>
    <s v="NA"/>
    <s v="Passes pre-award checks.  Routed as fixed price industry contract.  If leadership should decide to limit indirect costs later, it will have no impact on total funding provided by sponsor.  IDC waiver is under consideration by REDD senior leadership."/>
    <d v="2025-03-04T10:20:31"/>
    <s v="Approved"/>
    <s v="NA"/>
    <n v="25906"/>
    <n v="11528"/>
    <n v="37435"/>
    <s v="NA"/>
    <s v="Yes"/>
    <d v="2025-03-07T15:16:31"/>
    <s v="NA"/>
    <x v="0"/>
    <s v="250563A0001"/>
    <s v="NA"/>
    <s v="NA"/>
    <s v="College of Agriculture, Life Sciences &amp; Natural Resources"/>
    <n v="0"/>
    <n v="0"/>
    <n v="0"/>
    <n v="1"/>
    <n v="1"/>
    <x v="11"/>
    <x v="7"/>
    <s v="Paulo.*De"/>
    <s v="Paulo De"/>
    <x v="6"/>
    <x v="11"/>
    <x v="11"/>
    <x v="7"/>
  </r>
  <r>
    <s v="25-0589-P0001"/>
    <x v="70"/>
    <x v="36"/>
    <s v="Submitted to Sponsor"/>
    <s v="American Chemical Society"/>
    <s v="NA"/>
    <s v="Mechanical Engineering"/>
    <d v="2026-09-01T00:00:00"/>
    <d v="2027-08-31T00:00:00"/>
    <s v="New"/>
    <s v="NA"/>
    <s v="25-0589"/>
    <s v="Mechanical Engineering"/>
    <s v="Non-Profit Organizations"/>
    <s v="NA"/>
    <d v="2025-03-03T08:38:32"/>
    <n v="110000"/>
    <d v="2025-03-07T00:00:00"/>
    <s v="Improved Rheological Methods to Understand the Spatial and Temporal Curing Behavior of Photopolymers"/>
    <s v="Proposal Created"/>
    <s v="Daniel Andrew Rau"/>
    <d v="2025-03-03T08:38:31"/>
    <s v="NA"/>
    <s v="NA"/>
    <s v="NA"/>
    <s v="Sponsor IDC limits under review - decision pending.  Otherwise, passes pre-award checks."/>
    <d v="2025-03-04T10:55:18"/>
    <s v="Approved"/>
    <s v="NA"/>
    <n v="110000"/>
    <n v="0"/>
    <n v="110000"/>
    <s v="NA"/>
    <s v="Yes"/>
    <d v="2025-03-07T22:41:49"/>
    <s v="NA"/>
    <x v="0"/>
    <s v="250589A0001"/>
    <s v="NA"/>
    <s v="NA"/>
    <s v="College of Engineering &amp; Physical Sciences"/>
    <n v="0"/>
    <n v="0"/>
    <n v="1"/>
    <n v="0"/>
    <n v="1"/>
    <x v="27"/>
    <x v="21"/>
    <s v="Daniel.*Rau"/>
    <s v="Daniel Rau"/>
    <x v="0"/>
    <x v="34"/>
    <x v="27"/>
    <x v="22"/>
  </r>
  <r>
    <s v="25-0258-P0001"/>
    <x v="71"/>
    <x v="31"/>
    <s v="Submitted to Sponsor"/>
    <s v="ADD NEW"/>
    <s v="NA"/>
    <s v="Zoology &amp; Physiology"/>
    <d v="2025-10-01T00:00:00"/>
    <d v="2027-09-30T00:00:00"/>
    <s v="New"/>
    <s v="NA"/>
    <s v="25-0258"/>
    <s v="Zoology &amp; Physiology"/>
    <s v="Non-Profit Organizations"/>
    <s v="NA"/>
    <d v="2024-10-24T12:46:09"/>
    <n v="152173"/>
    <d v="2024-11-15T00:00:00"/>
    <s v="Investigating Ribosomal Dysregulation as a Mechanism Distinguishing Suicide from Depression"/>
    <s v="Proposal Created"/>
    <s v="Rammohan Shukla"/>
    <d v="2024-10-24T12:46:09"/>
    <s v="NA"/>
    <s v="NA"/>
    <s v="NA"/>
    <s v="NA"/>
    <d v="2024-11-12T08:50:15"/>
    <s v="Approved"/>
    <s v="NA"/>
    <n v="140000"/>
    <n v="12173"/>
    <n v="151200"/>
    <s v="NA"/>
    <s v="Yes"/>
    <d v="2024-11-15T16:38:01"/>
    <s v="NA"/>
    <x v="0"/>
    <s v="250258A0001"/>
    <s v="NA"/>
    <s v="NA"/>
    <s v="College of Agriculture, Life Sciences &amp; Natural Resources"/>
    <n v="0"/>
    <n v="0"/>
    <n v="1"/>
    <n v="0"/>
    <n v="1"/>
    <x v="30"/>
    <x v="24"/>
    <s v="Rammohan.*Shukla"/>
    <s v="Rammohan Shukla"/>
    <x v="1"/>
    <x v="30"/>
    <x v="30"/>
    <x v="25"/>
  </r>
  <r>
    <s v="25-0394-P0001"/>
    <x v="72"/>
    <x v="31"/>
    <s v="Submitted to Sponsor"/>
    <s v="National Institutes of Health/Department of Health and Human Services"/>
    <s v="NA"/>
    <s v="Zoology &amp; Physiology"/>
    <d v="2025-12-01T00:00:00"/>
    <d v="2030-11-30T00:00:00"/>
    <s v="New"/>
    <s v="NA"/>
    <s v="25-0394"/>
    <s v="Zoology &amp; Physiology"/>
    <s v="U.S. Federal Government"/>
    <s v="NA"/>
    <d v="2025-01-01T09:42:16"/>
    <n v="3149615"/>
    <d v="2025-02-05T00:00:00"/>
    <s v="Role of Ribosomal Heterogeneity in Stress-Related Mood Disorder"/>
    <s v="Proposal Created"/>
    <s v="Rammohan Shukla"/>
    <d v="2025-01-01T09:42:16"/>
    <s v="NA"/>
    <s v="NA"/>
    <s v="NA"/>
    <s v="Passes pre-award checks."/>
    <d v="2025-02-03T09:34:42"/>
    <s v="Approved"/>
    <s v="NA"/>
    <n v="2198142"/>
    <n v="951473"/>
    <n v="3149615"/>
    <s v="NA"/>
    <s v="Yes"/>
    <d v="2025-02-04T22:37:30"/>
    <s v="NA"/>
    <x v="0"/>
    <s v="250394A0001"/>
    <s v="NA"/>
    <s v="NA"/>
    <s v="College of Agriculture, Life Sciences &amp; Natural Resources"/>
    <n v="0"/>
    <n v="0"/>
    <n v="1"/>
    <n v="0"/>
    <n v="1"/>
    <x v="30"/>
    <x v="24"/>
    <s v="Rammohan.*Shukla"/>
    <s v="Rammohan Shukla"/>
    <x v="1"/>
    <x v="30"/>
    <x v="30"/>
    <x v="25"/>
  </r>
  <r>
    <s v="25-0123-P0001"/>
    <x v="73"/>
    <x v="29"/>
    <s v="Submitted to Sponsor"/>
    <s v="National Institute of Food and Agriculture/Department of Agriculture"/>
    <s v="NA"/>
    <s v="Chemical &amp; Biomedical Engineering"/>
    <d v="2025-06-01T00:00:00"/>
    <d v="2027-05-31T00:00:00"/>
    <s v="Resubmission"/>
    <s v="NA"/>
    <s v="25-0123"/>
    <s v="Chemical &amp; Biomedical Engineering"/>
    <s v="U.S. Federal Government"/>
    <s v="NA"/>
    <d v="2024-09-09T17:00:59"/>
    <n v="299970"/>
    <d v="2024-10-03T00:00:00"/>
    <s v="Investigation of the Bioactive Properties of Biopolymers Derived from a Sugar Beet By-Product"/>
    <s v="Proposal Created"/>
    <s v="Roberta Maia Sabino"/>
    <d v="2024-09-09T17:00:58"/>
    <s v="NA"/>
    <s v="NA"/>
    <s v="NA"/>
    <s v="NA"/>
    <d v="2024-10-01T16:06:30"/>
    <s v="Approved"/>
    <s v="NA"/>
    <n v="222127"/>
    <n v="77843"/>
    <n v="299970"/>
    <s v="NA"/>
    <s v="Yes"/>
    <d v="2024-10-03T21:53:25"/>
    <s v="NA"/>
    <x v="0"/>
    <s v="250123A0001"/>
    <s v="NA"/>
    <s v="NA"/>
    <s v="College of Engineering &amp; Physical Sciences"/>
    <n v="0"/>
    <n v="0"/>
    <n v="1"/>
    <n v="0"/>
    <n v="1"/>
    <x v="28"/>
    <x v="22"/>
    <s v="Roberta.*Maia"/>
    <s v="Roberta Maia"/>
    <x v="1"/>
    <x v="28"/>
    <x v="28"/>
    <x v="23"/>
  </r>
  <r>
    <s v="24-0876-P0001"/>
    <x v="74"/>
    <x v="45"/>
    <s v="Under Consideration"/>
    <s v="National Aeronautics and Space Administration"/>
    <s v="NA"/>
    <s v="Physics &amp; Astronomy"/>
    <d v="2025-01-01T00:00:00"/>
    <d v="2025-12-31T00:00:00"/>
    <s v="New"/>
    <s v="NA"/>
    <s v="24-0876"/>
    <s v="School of Computing"/>
    <s v="U.S. Federal Government"/>
    <s v="NA"/>
    <d v="2024-03-06T08:25:54"/>
    <n v="70000"/>
    <d v="2024-09-27T00:00:00"/>
    <s v="A FIVE-FOLD INCREASE IN â€œHOLY GRAILâ€ CALIBRATORS FOR STELLAR MODELS: DOUBLY-OSCILLATING BINARIES PRE-SCREENED WITH GAIA"/>
    <s v="Proposal Created"/>
    <s v="Thomas Abraham Lentner"/>
    <d v="2024-03-06T08:25:54"/>
    <s v="NA"/>
    <s v="NA"/>
    <s v="NA"/>
    <s v="Phase-2 budgetary proposal for TESS GI NASA funding.  Passes Pre-award checks.  Unfunded foreign collaboration with Konkoly observatory in Hungary.  Subaward to STScI for $7,000, subaward documents are being prepared and should be available this week (see attachments)."/>
    <d v="2024-09-23T12:54:26"/>
    <s v="Approved"/>
    <s v="NA"/>
    <n v="52124"/>
    <n v="17876"/>
    <n v="70000"/>
    <s v="NA"/>
    <s v="Yes"/>
    <d v="2024-09-25T23:21:50"/>
    <s v="NA"/>
    <x v="0"/>
    <s v="240876A0001"/>
    <s v="NA"/>
    <s v="NA"/>
    <s v="College of Engineering &amp; Physical Sciences"/>
    <n v="0"/>
    <n v="0"/>
    <n v="0"/>
    <n v="1"/>
    <n v="1"/>
    <x v="41"/>
    <x v="33"/>
    <s v="Meridith.*Joyce"/>
    <s v="Meridith Joyce"/>
    <x v="0"/>
    <x v="42"/>
    <x v="41"/>
    <x v="34"/>
  </r>
  <r>
    <s v="24-0510-P0001"/>
    <x v="75"/>
    <x v="37"/>
    <s v="Not Funded"/>
    <s v="National Institute on Drug Abuse/National Institutes of Health/Department of Health and Human Services"/>
    <s v="NA"/>
    <s v="Kinesiology &amp; Health"/>
    <d v="2024-07-01T00:00:00"/>
    <d v="2029-06-30T00:00:00"/>
    <s v="New"/>
    <s v="NA"/>
    <s v="24-0510"/>
    <s v="Kinesiology &amp; Health"/>
    <s v="U.S. Federal Government"/>
    <s v="NA"/>
    <d v="2023-10-24T12:06:36"/>
    <n v="3499744"/>
    <d v="2023-11-14T00:00:00"/>
    <s v="LEADing by example: Developing a dual-phased substance use prevention mentoring program for justice involved Black youths with individuals with lived experiences and workforce development training"/>
    <s v="Proposal Created"/>
    <s v="Tashina Lemons"/>
    <d v="2023-10-24T12:06:36"/>
    <s v="NA"/>
    <s v="NA"/>
    <s v="Not Funded"/>
    <s v="NA"/>
    <d v="2023-11-13T16:15:44"/>
    <s v="Approved"/>
    <s v="NA"/>
    <n v="2899304"/>
    <n v="600440"/>
    <n v="3500000"/>
    <s v="NA"/>
    <s v="Yes"/>
    <d v="2023-11-14T21:14:57"/>
    <s v="NA"/>
    <x v="1"/>
    <s v="240510A0001"/>
    <s v="NA"/>
    <s v="NA"/>
    <s v="College of Health Sciences"/>
    <n v="0"/>
    <n v="1"/>
    <n v="0"/>
    <n v="0"/>
    <n v="1"/>
    <x v="34"/>
    <x v="28"/>
    <s v="Lauren.*Gilbert"/>
    <s v="Lauren Gilbert"/>
    <x v="1"/>
    <x v="35"/>
    <x v="14"/>
    <x v="10"/>
  </r>
  <r>
    <s v="24-0708-P0001"/>
    <x v="76"/>
    <x v="15"/>
    <s v="Funded"/>
    <s v="National Science Foundation"/>
    <s v="NA"/>
    <s v="Physics &amp; Astronomy"/>
    <d v="2024-10-01T00:00:00"/>
    <d v="2026-09-30T00:00:00"/>
    <s v="New"/>
    <s v="NA"/>
    <s v="24-0708"/>
    <s v="Physics &amp; Astronomy"/>
    <s v="U.S. Federal Government"/>
    <s v="NA"/>
    <d v="2024-01-17T15:58:09"/>
    <n v="249559.4"/>
    <d v="2024-01-25T00:00:00"/>
    <s v="LEAPS-MPS: Microwave Spectroscopy of Engineered Triplet Superconductors"/>
    <s v="Proposal Created"/>
    <s v="Tashina Lemons"/>
    <d v="2024-01-17T15:58:09"/>
    <s v="NA"/>
    <s v="NA"/>
    <s v="NA"/>
    <s v="NA"/>
    <d v="2024-01-24T09:35:14"/>
    <s v="Approved"/>
    <s v="NA"/>
    <n v="190222.1"/>
    <n v="59337.24"/>
    <n v="249559.4"/>
    <s v="NA"/>
    <s v="Yes"/>
    <d v="2024-02-28T18:46:14"/>
    <d v="2024-07-02T08:14:48"/>
    <x v="1"/>
    <s v="240708A0001"/>
    <n v="249889"/>
    <s v="445MTDC1"/>
    <s v="College of Engineering &amp; Physical Sciences"/>
    <n v="1"/>
    <n v="0"/>
    <n v="0"/>
    <n v="0"/>
    <n v="1"/>
    <x v="2"/>
    <x v="2"/>
    <s v="Alexander.*Petrovic"/>
    <s v="Alexander Petrovic"/>
    <x v="1"/>
    <x v="14"/>
    <x v="15"/>
    <x v="11"/>
  </r>
  <r>
    <s v="23-1611-P0001"/>
    <x v="77"/>
    <x v="30"/>
    <s v="Funded"/>
    <s v="Animal and Plant Health Inspection Service/Department of Agriculture"/>
    <s v="NA"/>
    <s v="Animal Science"/>
    <d v="2023-05-24T00:00:00"/>
    <d v="2026-05-23T00:00:00"/>
    <s v="New"/>
    <s v="NA"/>
    <s v="23-1611"/>
    <s v="Animal Science"/>
    <s v="U.S. Federal Government"/>
    <s v="NA"/>
    <d v="2023-06-09T13:35:50"/>
    <n v="6000000"/>
    <d v="2023-05-24T00:00:00"/>
    <s v="Further development and continued support of laboratory capacity for wildlife-focused diagnostics"/>
    <s v="Proposal Created"/>
    <s v="Bryce Howard"/>
    <d v="2023-06-09T13:35:50"/>
    <s v="NA"/>
    <s v="NA"/>
    <s v="NA"/>
    <s v="NA"/>
    <d v="2023-06-21T09:22:07"/>
    <s v="Cancelled"/>
    <s v="NA"/>
    <n v="5454545.4500000002"/>
    <n v="545454.55000000005"/>
    <s v="6e+06"/>
    <s v="NA"/>
    <s v="Yes"/>
    <d v="2023-06-21T15:22:52"/>
    <d v="2023-06-21T09:24:07"/>
    <x v="2"/>
    <s v="231611A0001"/>
    <n v="606"/>
    <s v="10TDC"/>
    <s v="College of Agriculture, Life Sciences &amp; Natural Resources"/>
    <n v="1"/>
    <n v="0"/>
    <n v="0"/>
    <n v="0"/>
    <n v="1"/>
    <x v="29"/>
    <x v="23"/>
    <s v="Bledar.*Bisha"/>
    <s v="Bledar Bisha"/>
    <x v="10"/>
    <x v="29"/>
    <x v="29"/>
    <x v="24"/>
  </r>
  <r>
    <s v="25-0414-P0001"/>
    <x v="78"/>
    <x v="10"/>
    <s v="Submitted to Sponsor"/>
    <s v="National Institute of General Medical Sciences/National Institutes of Health/Department of Health and Human Services"/>
    <s v="NA"/>
    <s v="Zoology &amp; Physiology"/>
    <d v="2026-01-01T00:00:00"/>
    <d v="2030-12-31T00:00:00"/>
    <s v="New"/>
    <s v="NA"/>
    <s v="25-0414"/>
    <s v="Zoology &amp; Physiology"/>
    <s v="U.S. Federal Government"/>
    <s v="NA"/>
    <d v="2025-01-08T16:48:13"/>
    <n v="1750479"/>
    <d v="2025-02-03T00:00:00"/>
    <s v="Neuroprotection"/>
    <s v="Proposal Created"/>
    <s v="Nicole Lara Bedford"/>
    <d v="2025-01-08T16:48:13"/>
    <s v="NA"/>
    <s v="NA"/>
    <s v="NA"/>
    <s v="Passes pre-award checks"/>
    <d v="2025-02-03T08:14:35"/>
    <s v="Approved"/>
    <s v="NA"/>
    <n v="1250000"/>
    <n v="500478"/>
    <n v="1806250"/>
    <s v="NA"/>
    <s v="Yes"/>
    <d v="2025-02-04T15:52:18"/>
    <s v="NA"/>
    <x v="0"/>
    <s v="250414A0001"/>
    <s v="NA"/>
    <s v="NA"/>
    <s v="College of Agriculture, Life Sciences &amp; Natural Resources"/>
    <n v="0"/>
    <n v="0"/>
    <n v="1"/>
    <n v="0"/>
    <n v="1"/>
    <x v="10"/>
    <x v="6"/>
    <s v="Nicole.*Bedford"/>
    <s v="Nicole Bedford"/>
    <x v="5"/>
    <x v="10"/>
    <x v="10"/>
    <x v="6"/>
  </r>
  <r>
    <s v="24-0956-P0002"/>
    <x v="79"/>
    <x v="46"/>
    <s v="Funded"/>
    <s v="Forest Service/Department of Agriculture"/>
    <s v="NA"/>
    <s v="Haub School of Environment &amp; Natural Resources"/>
    <d v="2024-09-06T00:00:00"/>
    <d v="2029-08-04T00:00:00"/>
    <s v="New"/>
    <s v="NA"/>
    <s v="24-0956"/>
    <s v="Haub School of Environment &amp; Natural Resources"/>
    <s v="U.S. Federal Government"/>
    <s v="NA"/>
    <d v="2024-08-26T14:38:16"/>
    <n v="191300"/>
    <d v="2024-09-06T00:00:00"/>
    <s v="Mountain Planning Service Group (MPSG) Engagement and Facilitation 2024-2029"/>
    <s v="Proposal Created"/>
    <s v="Thomas Abraham Lentner"/>
    <d v="2024-08-26T14:38:15"/>
    <s v="NA"/>
    <s v="NA"/>
    <s v="NA"/>
    <s v="Passes Pre-Award Checks.  Includes 20% cost share ($75,159) 17.5% IDC.  Please see notes for potentially un-funded components to scope of work."/>
    <d v="2024-08-26T17:07:15"/>
    <s v="Approved"/>
    <n v="75158.740000000005"/>
    <n v="162808.51"/>
    <n v="28491.49"/>
    <n v="266458.74"/>
    <s v="NA"/>
    <s v="Yes"/>
    <d v="2024-08-29T01:59:32"/>
    <d v="2024-09-09T11:29:48"/>
    <x v="0"/>
    <s v="240956A0002"/>
    <n v="191300"/>
    <s v="175MTDC1"/>
    <s v="Haub School of Environment &amp; Natural Resources"/>
    <n v="1"/>
    <n v="0"/>
    <n v="0"/>
    <n v="0"/>
    <n v="1"/>
    <x v="42"/>
    <x v="34"/>
    <s v="Melanie.*Armstrong"/>
    <s v="Melanie Armstrong"/>
    <x v="14"/>
    <x v="43"/>
    <x v="42"/>
    <x v="35"/>
  </r>
  <r>
    <s v="25-0283-P0001"/>
    <x v="80"/>
    <x v="8"/>
    <s v="Submitted to Sponsor"/>
    <s v="ADD NEW"/>
    <s v="National Academy of Sciences"/>
    <s v="School of Pharmacy"/>
    <d v="2026-05-01T00:00:00"/>
    <d v="2028-04-30T00:00:00"/>
    <s v="New"/>
    <s v="NA"/>
    <s v="25-0283"/>
    <s v="School of Pharmacy"/>
    <s v="Institutions of Higher Education"/>
    <s v="NA"/>
    <d v="2024-10-31T10:07:56"/>
    <n v="198777"/>
    <d v="2024-12-03T00:00:00"/>
    <s v="Machine Learning-Guided Discovery of Mitochondrial-Targeted Therapeutics for Progressive Neurodegeneration"/>
    <s v="Proposal Created"/>
    <s v="Khaled M. Elokely"/>
    <d v="2024-10-31T10:07:56"/>
    <s v="NA"/>
    <s v="NA"/>
    <s v="NA"/>
    <s v="NA"/>
    <d v="2024-11-15T10:04:23"/>
    <s v="Approved"/>
    <s v="NA"/>
    <n v="145435"/>
    <n v="53341"/>
    <n v="198777"/>
    <s v="A Subrecipient"/>
    <s v="No"/>
    <d v="2024-12-04T16:57:40"/>
    <s v="NA"/>
    <x v="0"/>
    <s v="250283A0001"/>
    <s v="NA"/>
    <s v="NA"/>
    <s v="College of Health Sciences"/>
    <n v="0"/>
    <n v="0"/>
    <n v="1"/>
    <n v="0"/>
    <n v="1"/>
    <x v="8"/>
    <x v="5"/>
    <s v="Khaled.*Elokely"/>
    <s v="Khaled Elokely"/>
    <x v="0"/>
    <x v="8"/>
    <x v="8"/>
    <x v="5"/>
  </r>
  <r>
    <s v="24-1093-P0001"/>
    <x v="81"/>
    <x v="22"/>
    <s v="Funded"/>
    <s v="Teton Raptor Center"/>
    <s v="NA"/>
    <s v="School of Computing"/>
    <d v="2024-06-17T00:00:00"/>
    <d v="2027-08-31T00:00:00"/>
    <s v="Other"/>
    <s v="NA"/>
    <s v="24-1093"/>
    <s v="School of Computing"/>
    <s v="Non-Profit Organizations"/>
    <s v="NA"/>
    <d v="2024-06-20T10:54:37"/>
    <n v="0"/>
    <d v="2024-11-01T00:00:00"/>
    <s v="Master Research Collaboration Agreement | Teton Raptor Center"/>
    <s v="Proposal Created"/>
    <s v="Farrell Jean Rapp"/>
    <d v="2024-06-20T10:54:36"/>
    <s v="NA"/>
    <s v="NA"/>
    <s v="NA"/>
    <s v="NA"/>
    <s v="NA"/>
    <s v="Not Completed"/>
    <s v="NA"/>
    <n v="0"/>
    <n v="0"/>
    <n v="0"/>
    <s v="NA"/>
    <s v="Yes"/>
    <d v="2024-12-05T23:10:36"/>
    <d v="2024-12-05T16:10:50"/>
    <x v="0"/>
    <s v="241093A0001"/>
    <n v="0"/>
    <s v="NA"/>
    <s v="College of Engineering &amp; Physical Sciences"/>
    <n v="1"/>
    <n v="0"/>
    <n v="0"/>
    <n v="0"/>
    <n v="1"/>
    <x v="21"/>
    <x v="15"/>
    <s v="Ellen.*Aikens"/>
    <s v="Ellen Aikens"/>
    <x v="1"/>
    <x v="21"/>
    <x v="21"/>
    <x v="16"/>
  </r>
  <r>
    <s v="23-1584-P0001"/>
    <x v="82"/>
    <x v="11"/>
    <s v="Not Funded"/>
    <s v="ADD NEW"/>
    <s v="NA"/>
    <s v="Animal Science"/>
    <d v="2023-08-01T00:00:00"/>
    <d v="2026-06-15T00:00:00"/>
    <s v="New"/>
    <s v="NA"/>
    <s v="23-1584"/>
    <s v="Animal Science"/>
    <s v="Industry"/>
    <s v="NA"/>
    <d v="2023-06-07T14:36:49"/>
    <n v="270379"/>
    <d v="2023-03-15T00:00:00"/>
    <s v="Measurement of methane emissions from grazing sheep in western US rangelands"/>
    <s v="Proposal Created"/>
    <s v="Bryce Howard"/>
    <d v="2023-06-07T14:36:48"/>
    <s v="NA"/>
    <s v="NA"/>
    <s v="Not Funded"/>
    <s v="NA"/>
    <s v="NA"/>
    <s v="Not Completed"/>
    <s v="NA"/>
    <n v="270379"/>
    <n v="0"/>
    <n v="270379"/>
    <s v="NA"/>
    <s v="Yes"/>
    <d v="2024-02-26T20:58:50"/>
    <s v="NA"/>
    <x v="1"/>
    <s v="231584A0001"/>
    <s v="NA"/>
    <s v="NA"/>
    <s v="College of Agriculture, Life Sciences &amp; Natural Resources"/>
    <n v="0"/>
    <n v="1"/>
    <n v="0"/>
    <n v="0"/>
    <n v="1"/>
    <x v="11"/>
    <x v="7"/>
    <s v="Paulo.*De"/>
    <s v="Paulo De"/>
    <x v="6"/>
    <x v="11"/>
    <x v="11"/>
    <x v="7"/>
  </r>
  <r>
    <s v="25-0354-P0001"/>
    <x v="83"/>
    <x v="47"/>
    <s v="Under Consideration"/>
    <s v="National Institutes of Health/Department of Health and Human Services"/>
    <s v="NA"/>
    <s v="Molecular Biology"/>
    <d v="2025-03-01T00:00:00"/>
    <d v="2028-03-01T00:00:00"/>
    <s v="Transfer"/>
    <s v="NA"/>
    <s v="25-0354"/>
    <s v="Molecular Biology"/>
    <s v="U.S. Federal Government"/>
    <s v="NA"/>
    <d v="2024-12-04T16:06:17"/>
    <n v="746994"/>
    <d v="2024-12-06T00:00:00"/>
    <s v="Membrane proteins driving a cell-cell fusion reaction during fertilization"/>
    <s v="Proposal Created"/>
    <s v="John Ruess"/>
    <d v="2024-12-04T16:06:17"/>
    <s v="NA"/>
    <s v="NA"/>
    <s v="NA"/>
    <s v="NA"/>
    <d v="2024-12-04T16:40:08"/>
    <s v="Approved"/>
    <s v="NA"/>
    <n v="529000"/>
    <n v="217994"/>
    <n v="746994"/>
    <s v="NA"/>
    <s v="Yes"/>
    <d v="2024-12-06T19:21:45"/>
    <s v="NA"/>
    <x v="0"/>
    <s v="250354A0001"/>
    <s v="NA"/>
    <s v="NA"/>
    <s v="College of Agriculture, Life Sciences &amp; Natural Resources"/>
    <n v="0"/>
    <n v="0"/>
    <n v="0"/>
    <n v="1"/>
    <n v="1"/>
    <x v="43"/>
    <x v="35"/>
    <s v="Jennifer.*Pinello"/>
    <s v="Jennifer Pinello"/>
    <x v="0"/>
    <x v="21"/>
    <x v="21"/>
    <x v="16"/>
  </r>
  <r>
    <s v="25-0157-P0001"/>
    <x v="84"/>
    <x v="31"/>
    <s v="Submitted to Sponsor"/>
    <s v="ADD NEW"/>
    <s v="National Institutes of Health/Department of Health and Human Services"/>
    <s v="Zoology &amp; Physiology"/>
    <d v="2025-07-01T00:00:00"/>
    <d v="2030-06-30T00:00:00"/>
    <s v="New"/>
    <s v="NA"/>
    <s v="25-0157"/>
    <s v="Zoology &amp; Physiology"/>
    <s v="U.S. Federal Government"/>
    <s v="NA"/>
    <d v="2024-09-19T08:36:35"/>
    <n v="312614.84999999998"/>
    <d v="2024-10-05T00:00:00"/>
    <s v="Morphological and Molecular Profiling of the Amygdala-Hippocampal Circuit in Sleep Dependent Memory Consolidation Processes"/>
    <s v="Proposal Created"/>
    <s v="Rammohan Shukla"/>
    <d v="2024-09-19T08:36:35"/>
    <s v="NA"/>
    <s v="NA"/>
    <s v="NA"/>
    <s v="NA"/>
    <d v="2024-09-19T09:03:50"/>
    <s v="Approved"/>
    <s v="NA"/>
    <n v="216467.04"/>
    <n v="96147.81"/>
    <n v="312614.84999999998"/>
    <s v="A Subrecipient"/>
    <s v="No"/>
    <d v="2024-09-23T15:02:37"/>
    <s v="NA"/>
    <x v="0"/>
    <s v="250157A0001"/>
    <s v="NA"/>
    <s v="NA"/>
    <s v="College of Agriculture, Life Sciences &amp; Natural Resources"/>
    <n v="0"/>
    <n v="0"/>
    <n v="1"/>
    <n v="0"/>
    <n v="1"/>
    <x v="30"/>
    <x v="24"/>
    <s v="Rammohan.*Shukla"/>
    <s v="Rammohan Shukla"/>
    <x v="1"/>
    <x v="30"/>
    <x v="30"/>
    <x v="25"/>
  </r>
  <r>
    <s v="25-0335-P0001"/>
    <x v="85"/>
    <x v="28"/>
    <s v="Submitted to Sponsor"/>
    <s v="The Ohio State University"/>
    <s v="National Science Foundation"/>
    <s v="Civil &amp; Architectural Engineering &amp; Construction Management"/>
    <d v="2024-08-13T00:00:00"/>
    <d v="2027-08-12T00:00:00"/>
    <s v="New"/>
    <s v="NA"/>
    <s v="25-0335"/>
    <s v="Civil &amp; Architectural Engineering &amp; Construction Management"/>
    <s v="Institutions of Higher Education"/>
    <s v="NA"/>
    <d v="2024-11-21T11:05:00"/>
    <n v="93079"/>
    <d v="2024-12-13T00:00:00"/>
    <s v="Multi-Scale Modeling of Wood Degradation for Civil Infrastructure"/>
    <s v="Proposal Created"/>
    <s v="Garrett Andrew Tatum"/>
    <d v="2024-11-21T11:04:59"/>
    <s v="NA"/>
    <s v="NA"/>
    <s v="NA"/>
    <s v="NSF subaward via OSU.  Passes preaward checks"/>
    <d v="2024-12-11T11:58:19"/>
    <s v="Approved"/>
    <s v="NA"/>
    <n v="68850"/>
    <n v="24229"/>
    <n v="93079"/>
    <s v="A Subrecipient"/>
    <s v="No"/>
    <d v="2024-12-16T17:46:01"/>
    <s v="NA"/>
    <x v="0"/>
    <s v="250335A0001"/>
    <s v="NA"/>
    <s v="NA"/>
    <s v="College of Engineering &amp; Physical Sciences"/>
    <n v="0"/>
    <n v="0"/>
    <n v="1"/>
    <n v="0"/>
    <n v="1"/>
    <x v="27"/>
    <x v="21"/>
    <s v="Garrett.*Tatum"/>
    <s v="Garrett Tatum"/>
    <x v="0"/>
    <x v="27"/>
    <x v="27"/>
    <x v="22"/>
  </r>
  <r>
    <s v="25-0178-P0001"/>
    <x v="86"/>
    <x v="29"/>
    <s v="Submitted to Sponsor"/>
    <s v="ADD NEW"/>
    <s v="National Institutes of Health/Department of Health and Human Services"/>
    <s v="Chemical &amp; Biomedical Engineering"/>
    <d v="2025-07-01T00:00:00"/>
    <d v="2028-06-30T00:00:00"/>
    <s v="New"/>
    <s v="NA"/>
    <s v="25-0178"/>
    <s v="Chemical &amp; Biomedical Engineering"/>
    <s v="U.S. Federal Government"/>
    <s v="NA"/>
    <d v="2024-09-27T15:05:28"/>
    <n v="181943"/>
    <d v="2024-10-11T00:00:00"/>
    <s v="Multifunctional Coatings for Vascular Grafts: Preventing Thrombosis, Infection, and Enhancing Endothelialization"/>
    <s v="Proposal Created"/>
    <s v="Roberta Maia Sabino"/>
    <d v="2024-09-27T15:05:27"/>
    <s v="NA"/>
    <s v="NA"/>
    <s v="NA"/>
    <s v="NA"/>
    <d v="2024-10-07T08:01:37"/>
    <s v="Approved"/>
    <s v="NA"/>
    <n v="133919"/>
    <n v="48024"/>
    <n v="181943"/>
    <s v="A Subrecipient"/>
    <s v="No"/>
    <d v="2024-11-13T15:29:19"/>
    <s v="NA"/>
    <x v="0"/>
    <s v="250178A0001"/>
    <s v="NA"/>
    <s v="NA"/>
    <s v="College of Engineering &amp; Physical Sciences"/>
    <n v="0"/>
    <n v="0"/>
    <n v="1"/>
    <n v="0"/>
    <n v="1"/>
    <x v="28"/>
    <x v="22"/>
    <s v="Roberta.*Maia"/>
    <s v="Roberta Maia"/>
    <x v="1"/>
    <x v="28"/>
    <x v="28"/>
    <x v="23"/>
  </r>
  <r>
    <s v="25-0281-P0001"/>
    <x v="87"/>
    <x v="7"/>
    <s v="Submitted to Sponsor"/>
    <s v="National Institute of Food and Agriculture/Department of Agriculture"/>
    <s v="NA"/>
    <s v="Electrical Engineering &amp; Computer Science"/>
    <d v="2025-08-01T00:00:00"/>
    <d v="2027-07-31T00:00:00"/>
    <s v="New"/>
    <s v="NA"/>
    <s v="25-0281"/>
    <s v="Electrical Engineering &amp; Computer Science"/>
    <s v="U.S. Federal Government"/>
    <s v="NA"/>
    <d v="2024-10-30T16:44:33"/>
    <n v="255746"/>
    <d v="2024-11-14T00:00:00"/>
    <s v="Multimodal Sensing System for Enhanced Plant Monitoring and Sustainable Resource Management in Greenhouse Environments"/>
    <s v="Proposal Created"/>
    <s v="Yaqoob Majeed"/>
    <d v="2024-10-30T16:44:32"/>
    <s v="NA"/>
    <s v="NA"/>
    <s v="NA"/>
    <s v="NA"/>
    <d v="2024-11-12T11:03:12"/>
    <s v="Approved"/>
    <s v="NA"/>
    <n v="188689"/>
    <n v="67057"/>
    <n v="255746"/>
    <s v="NA"/>
    <s v="Yes"/>
    <d v="2024-11-15T15:17:32"/>
    <s v="NA"/>
    <x v="0"/>
    <s v="250281A0001"/>
    <s v="NA"/>
    <s v="NA"/>
    <s v="College of Engineering &amp; Physical Sciences"/>
    <n v="0"/>
    <n v="0"/>
    <n v="1"/>
    <n v="0"/>
    <n v="1"/>
    <x v="7"/>
    <x v="4"/>
    <s v="Yaqoob.*Majeed"/>
    <s v="Yaqoob Majeed"/>
    <x v="0"/>
    <x v="7"/>
    <x v="7"/>
    <x v="4"/>
  </r>
  <r>
    <s v="24-0653-P0001"/>
    <x v="88"/>
    <x v="37"/>
    <s v="Funded"/>
    <s v="University of Houston"/>
    <s v="ADD NEW"/>
    <s v="Kinesiology &amp; Health"/>
    <d v="2023-10-01T00:00:00"/>
    <d v="2025-08-31T00:00:00"/>
    <s v="New"/>
    <s v="NA"/>
    <s v="24-0653"/>
    <s v="Kinesiology &amp; Health"/>
    <s v="U.S. Federal Government"/>
    <s v="Institution of Higher Education - State"/>
    <d v="2023-12-15T16:10:55"/>
    <n v="80392"/>
    <d v="2024-02-13T00:00:00"/>
    <s v="Multisectoral Partnerships to Chronicle and Assess the Impact of Climate Change Disaster Events on Affordable Housing and Mental Health Outcomes in Underserved Communities"/>
    <s v="Proposal Created"/>
    <s v="Lauren Rose Gilbert"/>
    <d v="2023-12-15T16:10:55"/>
    <s v="NA"/>
    <s v="NA"/>
    <s v="NA"/>
    <s v="NA"/>
    <d v="2024-02-08T08:31:43"/>
    <s v="Approved"/>
    <s v="NA"/>
    <n v="51866"/>
    <n v="28526"/>
    <n v="80392"/>
    <s v="A Subrecipient"/>
    <s v="No"/>
    <d v="2024-02-13T16:42:46"/>
    <d v="2024-11-01T15:34:54"/>
    <x v="1"/>
    <s v="240653A0001"/>
    <n v="36920"/>
    <s v="445MTDC1"/>
    <s v="College of Health Sciences"/>
    <n v="1"/>
    <n v="0"/>
    <n v="0"/>
    <n v="0"/>
    <n v="1"/>
    <x v="34"/>
    <x v="28"/>
    <s v="Lauren.*Gilbert"/>
    <s v="Lauren Gilbert"/>
    <x v="1"/>
    <x v="35"/>
    <x v="14"/>
    <x v="10"/>
  </r>
  <r>
    <s v="24-1012-P0001"/>
    <x v="89"/>
    <x v="24"/>
    <s v="Submitted to Sponsor"/>
    <s v="National Aeronautics and Space Administration"/>
    <s v="National Aeronautics and Space Administration"/>
    <s v="Atmospheric Science"/>
    <d v="2025-01-01T00:00:00"/>
    <d v="2028-12-31T00:00:00"/>
    <s v="New"/>
    <s v="NA"/>
    <s v="24-1012"/>
    <s v="Atmospheric Science"/>
    <s v="U.S. Federal Government"/>
    <s v="NA"/>
    <d v="2024-05-08T09:52:55"/>
    <n v="30330"/>
    <d v="2024-06-08T00:00:00"/>
    <s v="Characterizing the Variability of Dust Mineralogy, Dust-borne Nutrients and Direct Radiative Effect Over the Past Two Decades"/>
    <s v="Proposal Created"/>
    <s v="Masanori Saito"/>
    <d v="2024-05-08T09:52:54"/>
    <s v="NA"/>
    <s v="NA"/>
    <s v="NA"/>
    <s v="NA"/>
    <d v="2024-06-04T10:02:06"/>
    <s v="Approved"/>
    <s v="NA"/>
    <n v="20990"/>
    <n v="9340"/>
    <n v="30330"/>
    <s v="A Subrecipient"/>
    <s v="No"/>
    <d v="2024-06-10T19:59:10"/>
    <s v="NA"/>
    <x v="1"/>
    <s v="241012A0001"/>
    <s v="NA"/>
    <s v="NA"/>
    <s v="College of Engineering &amp; Physical Sciences"/>
    <n v="0"/>
    <n v="0"/>
    <n v="1"/>
    <n v="0"/>
    <n v="1"/>
    <x v="23"/>
    <x v="17"/>
    <s v="Masanori.*Saito"/>
    <s v="Masanori Saito"/>
    <x v="1"/>
    <x v="23"/>
    <x v="23"/>
    <x v="18"/>
  </r>
  <r>
    <s v="25-0349-P0001"/>
    <x v="90"/>
    <x v="24"/>
    <s v="Submitted to Sponsor"/>
    <s v="University of Michigan"/>
    <s v="National Aeronautics and Space Administration"/>
    <s v="Atmospheric Science"/>
    <d v="2025-09-01T00:00:00"/>
    <d v="2028-08-31T00:00:00"/>
    <s v="New"/>
    <s v="NA"/>
    <s v="25-0349"/>
    <s v="Atmospheric Science"/>
    <s v="Institutions of Higher Education"/>
    <s v="NA"/>
    <d v="2024-12-03T08:43:33"/>
    <n v="248914"/>
    <d v="2025-01-09T00:00:00"/>
    <s v="Space-based characterization of airborne pollen aerosols with PACE retrievals"/>
    <s v="Proposal Created"/>
    <s v="Masanori Saito"/>
    <d v="2024-12-03T08:43:32"/>
    <s v="NA"/>
    <s v="NA"/>
    <s v="NA"/>
    <s v="NA"/>
    <d v="2025-01-06T08:50:30"/>
    <s v="Approved"/>
    <s v="NA"/>
    <n v="183795"/>
    <n v="65119"/>
    <n v="248914"/>
    <s v="A Subrecipient"/>
    <s v="No"/>
    <d v="2025-01-07T14:42:10"/>
    <s v="NA"/>
    <x v="0"/>
    <s v="250349A0001"/>
    <s v="NA"/>
    <s v="NA"/>
    <s v="College of Engineering &amp; Physical Sciences"/>
    <n v="0"/>
    <n v="0"/>
    <n v="1"/>
    <n v="0"/>
    <n v="1"/>
    <x v="23"/>
    <x v="17"/>
    <s v="Masanori.*Saito"/>
    <s v="Masanori Saito"/>
    <x v="1"/>
    <x v="23"/>
    <x v="23"/>
    <x v="18"/>
  </r>
  <r>
    <s v="25-0319-P0001"/>
    <x v="91"/>
    <x v="24"/>
    <s v="Submitted to Sponsor"/>
    <s v="National Aeronautics and Space Administration"/>
    <s v="NA"/>
    <s v="Atmospheric Science"/>
    <d v="2025-05-20T00:00:00"/>
    <d v="2028-05-19T00:00:00"/>
    <s v="New"/>
    <s v="NA"/>
    <s v="25-0319"/>
    <s v="Atmospheric Science"/>
    <s v="U.S. Federal Government"/>
    <s v="NA"/>
    <d v="2024-11-17T20:07:16"/>
    <n v="504231"/>
    <d v="2024-11-20T00:00:00"/>
    <s v="Characterizing 3D Climatology of Liquid, Ice, and Mixed-Phase Cloud Properties Using CALIPSO-CloudSat Measurements and Bridging Toward The EarthCARE and AOS Missions"/>
    <s v="Proposal Created"/>
    <s v="Masanori Saito"/>
    <d v="2024-11-17T20:07:15"/>
    <s v="NA"/>
    <s v="NA"/>
    <s v="NA"/>
    <s v="NA"/>
    <d v="2024-11-19T08:25:42"/>
    <s v="Approved"/>
    <s v="NA"/>
    <n v="360485"/>
    <n v="143746"/>
    <n v="504231"/>
    <s v="NA"/>
    <s v="Yes"/>
    <d v="2024-11-20T23:51:11"/>
    <s v="NA"/>
    <x v="0"/>
    <s v="250319A0001"/>
    <s v="NA"/>
    <s v="NA"/>
    <s v="College of Engineering &amp; Physical Sciences"/>
    <n v="0"/>
    <n v="0"/>
    <n v="1"/>
    <n v="0"/>
    <n v="1"/>
    <x v="23"/>
    <x v="17"/>
    <s v="Masanori.*Saito"/>
    <s v="Masanori Saito"/>
    <x v="1"/>
    <x v="23"/>
    <x v="23"/>
    <x v="18"/>
  </r>
  <r>
    <s v="24-0148-P0001"/>
    <x v="92"/>
    <x v="24"/>
    <s v="Not Funded"/>
    <s v="National Aeronautics and Space Administration"/>
    <s v="NA"/>
    <s v="Atmospheric Science"/>
    <d v="2024-02-11T00:00:00"/>
    <d v="2027-02-10T00:00:00"/>
    <s v="New"/>
    <s v="NA"/>
    <s v="24-0148"/>
    <s v="Atmospheric Science"/>
    <s v="U.S. Federal Government"/>
    <s v="NA"/>
    <d v="2023-08-08T14:51:00"/>
    <n v="289285"/>
    <d v="2023-08-11T00:00:00"/>
    <s v="Improving the cloud and precipitating hydrometeor type classification using the A-Train active sensor observations with a physics-based approach"/>
    <s v="Proposal Created"/>
    <s v="Masanori Saito"/>
    <d v="2023-08-08T14:51:00"/>
    <s v="NA"/>
    <s v="NA"/>
    <s v="Not Funded"/>
    <s v="NA"/>
    <d v="2023-08-09T09:49:19"/>
    <s v="Approved"/>
    <s v="NA"/>
    <n v="210656"/>
    <n v="78629"/>
    <n v="289285"/>
    <s v="NA"/>
    <s v="Yes"/>
    <d v="2023-08-11T17:02:49"/>
    <s v="NA"/>
    <x v="1"/>
    <s v="240148A0001"/>
    <s v="NA"/>
    <s v="NA"/>
    <s v="College of Engineering &amp; Physical Sciences"/>
    <n v="0"/>
    <n v="1"/>
    <n v="0"/>
    <n v="0"/>
    <n v="1"/>
    <x v="23"/>
    <x v="17"/>
    <s v="Masanori.*Saito"/>
    <s v="Masanori Saito"/>
    <x v="1"/>
    <x v="23"/>
    <x v="23"/>
    <x v="18"/>
  </r>
  <r>
    <s v="25-0021-P0001"/>
    <x v="93"/>
    <x v="24"/>
    <s v="Submitted to Sponsor"/>
    <s v="National Aeronautics and Space Administration"/>
    <s v="NA"/>
    <s v="Atmospheric Science"/>
    <d v="2025-06-16T00:00:00"/>
    <d v="2027-06-15T00:00:00"/>
    <s v="New"/>
    <s v="NA"/>
    <s v="25-0021"/>
    <s v="Atmospheric Science"/>
    <s v="U.S. Federal Government"/>
    <s v="NA"/>
    <d v="2024-07-16T12:40:08"/>
    <n v="387175"/>
    <d v="2024-09-16T00:00:00"/>
    <s v="The development and validation of a radiative correction method for the cloud 3D effects for passive cloud remote sensing"/>
    <s v="Proposal Created"/>
    <s v="Masanori Saito"/>
    <d v="2024-07-16T12:40:07"/>
    <s v="NA"/>
    <s v="NA"/>
    <s v="NA"/>
    <s v="NA"/>
    <d v="2024-09-10T13:32:03"/>
    <s v="Approved"/>
    <s v="NA"/>
    <n v="250959"/>
    <n v="136216"/>
    <n v="387216"/>
    <s v="NA"/>
    <s v="Yes"/>
    <d v="2024-09-16T19:25:58"/>
    <s v="NA"/>
    <x v="0"/>
    <s v="250021A0001"/>
    <s v="NA"/>
    <s v="NA"/>
    <s v="College of Engineering &amp; Physical Sciences"/>
    <n v="0"/>
    <n v="0"/>
    <n v="1"/>
    <n v="0"/>
    <n v="1"/>
    <x v="23"/>
    <x v="17"/>
    <s v="Masanori.*Saito"/>
    <s v="Masanori Saito"/>
    <x v="1"/>
    <x v="23"/>
    <x v="23"/>
    <x v="18"/>
  </r>
  <r>
    <s v="24-1077-P0001"/>
    <x v="94"/>
    <x v="24"/>
    <s v="Not Funded"/>
    <s v="National Aeronautics and Space Administration"/>
    <s v="NA"/>
    <s v="Atmospheric Science"/>
    <d v="2025-01-19T00:00:00"/>
    <d v="2030-01-18T00:00:00"/>
    <s v="New"/>
    <s v="NA"/>
    <s v="24-1077"/>
    <s v="NA"/>
    <s v="U.S. Federal Government"/>
    <s v="NA"/>
    <d v="2024-06-10T11:12:12"/>
    <n v="574703"/>
    <d v="2024-07-19T00:00:00"/>
    <s v="Developing a physics-based remote sensing algorithm for characterizing aerosol species and optical properties using a state-of-the-art triplewavelength Raman lidar in support of the CALIGOLA mission"/>
    <s v="Proposal Created"/>
    <s v="Masanori Saito"/>
    <d v="2024-06-10T11:12:12"/>
    <s v="NA"/>
    <s v="NA"/>
    <s v="Not Funded"/>
    <s v="NA"/>
    <d v="2024-07-16T15:28:57"/>
    <s v="Approved"/>
    <s v="NA"/>
    <n v="415867"/>
    <n v="158836"/>
    <n v="574703"/>
    <s v="NA"/>
    <s v="Yes"/>
    <d v="2024-07-19T21:25:11"/>
    <s v="NA"/>
    <x v="0"/>
    <s v="241077A0001"/>
    <s v="NA"/>
    <s v="NA"/>
    <s v="NA"/>
    <n v="0"/>
    <n v="1"/>
    <n v="0"/>
    <n v="0"/>
    <n v="1"/>
    <x v="23"/>
    <x v="17"/>
    <s v="Masanori.*Saito"/>
    <s v="Masanori Saito"/>
    <x v="1"/>
    <x v="23"/>
    <x v="23"/>
    <x v="18"/>
  </r>
  <r>
    <s v="25-0190-P0001"/>
    <x v="95"/>
    <x v="25"/>
    <s v="Submitted to Sponsor"/>
    <s v="National Science Foundation"/>
    <s v="NA"/>
    <s v="Mechanical Engineering"/>
    <d v="2025-09-01T00:00:00"/>
    <d v="2029-08-31T00:00:00"/>
    <s v="New"/>
    <s v="NA"/>
    <s v="25-0190"/>
    <s v="Mechanical Engineering"/>
    <s v="U.S. Federal Government"/>
    <s v="NA"/>
    <d v="2024-10-02T19:09:14"/>
    <n v="1750000"/>
    <d v="2025-01-28T00:00:00"/>
    <s v="FEC: Northern Consortia for Use-Inspired Advanced Materials, Manufacturing and Design to Accelerate Economic Prosperity (North Country)"/>
    <s v="Proposal Created"/>
    <s v="Ankit Saxena"/>
    <d v="2024-10-02T19:09:14"/>
    <s v="NA"/>
    <s v="NA"/>
    <s v="NA"/>
    <s v="Passes pre-award checks."/>
    <d v="2025-01-24T10:29:14"/>
    <s v="Approved"/>
    <s v="NA"/>
    <n v="1312984"/>
    <n v="437016"/>
    <n v="1750000"/>
    <s v="A collaborative proposal"/>
    <s v="No"/>
    <d v="2025-01-28T21:27:32"/>
    <s v="NA"/>
    <x v="0"/>
    <s v="250190A0001"/>
    <s v="NA"/>
    <s v="NA"/>
    <s v="College of Engineering &amp; Physical Sciences"/>
    <n v="0"/>
    <n v="0"/>
    <n v="1"/>
    <n v="0"/>
    <n v="1"/>
    <x v="24"/>
    <x v="18"/>
    <s v="Ankit.*Saxena"/>
    <s v="Ankit Saxena"/>
    <x v="0"/>
    <x v="24"/>
    <x v="24"/>
    <x v="19"/>
  </r>
  <r>
    <s v="25-0294-P0001"/>
    <x v="96"/>
    <x v="42"/>
    <s v="Submitted to Sponsor"/>
    <s v="National Science Foundation"/>
    <s v="NA"/>
    <s v="Physics &amp; Astronomy"/>
    <d v="2025-09-01T00:00:00"/>
    <d v="2028-08-31T00:00:00"/>
    <s v="New"/>
    <s v="NA"/>
    <s v="25-0294"/>
    <s v="Physics &amp; Astronomy"/>
    <s v="U.S. Federal Government"/>
    <s v="NA"/>
    <d v="2024-11-06T10:10:13"/>
    <n v="2611692"/>
    <d v="2024-11-15T00:00:00"/>
    <s v="NSF-MRI-track 2-23519: Development of a Tabletop LHe-Free Cryogenic Modular Nanophotonic System with a 3D Vector Magnet (Opticnano3DM)"/>
    <s v="Proposal Created"/>
    <s v="Thomas Abraham Lentner"/>
    <d v="2024-11-06T10:10:12"/>
    <s v="NA"/>
    <s v="NA"/>
    <s v="NA"/>
    <s v="NA"/>
    <d v="2024-11-12T09:54:05"/>
    <s v="Approved"/>
    <s v="NA"/>
    <n v="2408530"/>
    <n v="203161"/>
    <n v="2611692"/>
    <s v="NA"/>
    <s v="Yes"/>
    <d v="2024-11-16T00:35:27"/>
    <s v="NA"/>
    <x v="0"/>
    <s v="250294A0001"/>
    <s v="NA"/>
    <s v="NA"/>
    <s v="College of Engineering &amp; Physical Sciences"/>
    <n v="0"/>
    <n v="0"/>
    <n v="1"/>
    <n v="0"/>
    <n v="1"/>
    <x v="25"/>
    <x v="19"/>
    <s v="Yu-Tsung.*Tsai"/>
    <s v="Yu-Tsung Tsai"/>
    <x v="12"/>
    <x v="40"/>
    <x v="38"/>
    <x v="33"/>
  </r>
  <r>
    <s v="24-1103-P0001"/>
    <x v="97"/>
    <x v="46"/>
    <s v="Submitted to Sponsor"/>
    <s v="National Forest Foundation"/>
    <s v="NA"/>
    <s v="Haub School of Environment &amp; Natural Resources"/>
    <d v="2024-09-15T00:00:00"/>
    <d v="2026-09-14T00:00:00"/>
    <s v="New"/>
    <s v="NA"/>
    <s v="24-1103"/>
    <s v="Haub School of Environment &amp; Natural Resources"/>
    <s v="Non-Profit Organizations"/>
    <s v="Non-Profit"/>
    <d v="2024-06-24T12:02:42"/>
    <n v="150000"/>
    <d v="2024-07-12T00:00:00"/>
    <s v="Wyoming Tribal Engagement Strategy for Co-Stewardship of Forest Lands"/>
    <s v="Proposal Created"/>
    <s v="Melanie Armstrong"/>
    <d v="2024-06-24T12:02:42"/>
    <s v="NA"/>
    <s v="NA"/>
    <s v="NA"/>
    <s v="Project uses 17.5% CESU IDC rate - project is funded by NFF, but involves significant work with USFS under CESU task agreement.  Much of the budget is allocated to participant support costs."/>
    <d v="2024-07-12T13:08:47"/>
    <s v="Approved"/>
    <s v="NA"/>
    <n v="144549"/>
    <n v="5451"/>
    <n v="150000"/>
    <s v="NA"/>
    <s v="Yes"/>
    <d v="2024-07-22T13:20:09"/>
    <s v="NA"/>
    <x v="0"/>
    <s v="241103A0001"/>
    <s v="NA"/>
    <s v="NA"/>
    <s v="Haub School of Environment &amp; Natural Resources"/>
    <n v="0"/>
    <n v="0"/>
    <n v="1"/>
    <n v="0"/>
    <n v="1"/>
    <x v="42"/>
    <x v="34"/>
    <s v="Melanie.*Armstrong"/>
    <s v="Melanie Armstrong"/>
    <x v="14"/>
    <x v="43"/>
    <x v="42"/>
    <x v="35"/>
  </r>
  <r>
    <s v="25-0387-P0001"/>
    <x v="98"/>
    <x v="22"/>
    <s v="Submitted to Sponsor"/>
    <s v="National Science Foundation"/>
    <s v="NA"/>
    <s v="School of Computing"/>
    <d v="2025-09-01T00:00:00"/>
    <d v="2030-08-31T00:00:00"/>
    <s v="New"/>
    <s v="NA"/>
    <s v="25-0387"/>
    <s v="School of Computing,Haub School of Environment &amp; Natural Resources"/>
    <s v="U.S. Federal Government"/>
    <s v="NA"/>
    <d v="2024-12-19T12:24:14"/>
    <n v="399172"/>
    <d v="2025-01-15T00:00:00"/>
    <s v="Navigating change: leveraging data synthesis across disciplines to understand the impacts of shifting caribou distribution and abundance on local communities"/>
    <s v="Proposal Created"/>
    <s v="Ellen Overton Aikens"/>
    <d v="2024-12-19T12:24:13"/>
    <s v="NA"/>
    <s v="NA"/>
    <s v="NA"/>
    <s v="Passes pre-award checks."/>
    <d v="2025-01-10T15:51:31"/>
    <s v="Approved"/>
    <s v="NA"/>
    <n v="276243"/>
    <n v="122928"/>
    <n v="399172"/>
    <s v="A collaborative proposal"/>
    <s v="No"/>
    <d v="2025-01-14T19:06:25"/>
    <s v="NA"/>
    <x v="0"/>
    <s v="250387A0001"/>
    <s v="NA"/>
    <s v="NA"/>
    <s v="NA"/>
    <n v="0"/>
    <n v="0"/>
    <n v="1"/>
    <n v="0"/>
    <n v="1"/>
    <x v="21"/>
    <x v="15"/>
    <s v="Ellen.*Aikens"/>
    <s v="Ellen Aikens"/>
    <x v="1"/>
    <x v="21"/>
    <x v="21"/>
    <x v="16"/>
  </r>
  <r>
    <s v="25-0488-P0001"/>
    <x v="99"/>
    <x v="24"/>
    <s v="Submitted to Sponsor"/>
    <s v="National Science Foundation"/>
    <s v="NA"/>
    <s v="Atmospheric Science"/>
    <d v="2025-07-01T00:00:00"/>
    <d v="2029-06-30T00:00:00"/>
    <s v="New"/>
    <s v="NA"/>
    <s v="25-0488"/>
    <s v="Atmospheric Science"/>
    <s v="U.S. Federal Government"/>
    <s v="NA"/>
    <d v="2025-01-24T08:18:17"/>
    <n v="1080636"/>
    <d v="2025-01-28T00:00:00"/>
    <s v="Collaborative Research: FEC: Optical Properties of Mineral Dust Aerosols: Building Capacity for Use-Inspired Applications Through Experimental and Theoretical Investigations"/>
    <s v="Proposal Created"/>
    <s v="Masanori Saito"/>
    <d v="2025-01-24T08:18:16"/>
    <s v="NA"/>
    <s v="NA"/>
    <s v="NA"/>
    <s v="NA"/>
    <d v="2025-01-27T14:43:32"/>
    <s v="Certified"/>
    <s v="NA"/>
    <n v="777304"/>
    <n v="303332"/>
    <n v="1080636"/>
    <s v="A collaborative proposal"/>
    <s v="No"/>
    <d v="2025-01-28T22:48:43"/>
    <s v="NA"/>
    <x v="0"/>
    <s v="250488A0001"/>
    <s v="NA"/>
    <s v="NA"/>
    <s v="College of Engineering &amp; Physical Sciences"/>
    <n v="0"/>
    <n v="0"/>
    <n v="1"/>
    <n v="0"/>
    <n v="1"/>
    <x v="23"/>
    <x v="17"/>
    <s v="Masanori.*Saito"/>
    <s v="Masanori Saito"/>
    <x v="1"/>
    <x v="23"/>
    <x v="23"/>
    <x v="18"/>
  </r>
  <r>
    <s v="24-0695-P0001"/>
    <x v="100"/>
    <x v="24"/>
    <s v="Not Funded"/>
    <s v="U.S. Department of Energy"/>
    <s v="NA"/>
    <s v="Atmospheric Science"/>
    <d v="2025-01-01T00:00:00"/>
    <d v="2028-12-31T00:00:00"/>
    <s v="New"/>
    <s v="NA"/>
    <s v="24-0695"/>
    <s v="Atmospheric Science"/>
    <s v="U.S. Federal Government"/>
    <s v="NA"/>
    <d v="2024-01-16T10:12:41"/>
    <n v="999602"/>
    <d v="2024-02-28T00:00:00"/>
    <s v="Next-Generation Monitoring and Prediction System for Available  Solar Energy in the U.S. Mountain West"/>
    <s v="Proposal Created"/>
    <s v="Masanori Saito"/>
    <d v="2024-01-16T10:12:41"/>
    <s v="NA"/>
    <s v="NA"/>
    <s v="Not Funded"/>
    <s v="NA"/>
    <d v="2024-02-27T10:08:15"/>
    <s v="Approved"/>
    <s v="NA"/>
    <n v="713102"/>
    <n v="286500"/>
    <n v="999602"/>
    <s v="NA"/>
    <s v="Yes"/>
    <d v="2024-02-28T23:25:15"/>
    <s v="NA"/>
    <x v="1"/>
    <s v="240695A0001"/>
    <s v="NA"/>
    <s v="NA"/>
    <s v="College of Engineering &amp; Physical Sciences"/>
    <n v="0"/>
    <n v="1"/>
    <n v="0"/>
    <n v="0"/>
    <n v="1"/>
    <x v="23"/>
    <x v="17"/>
    <s v="Masanori.*Saito"/>
    <s v="Masanori Saito"/>
    <x v="1"/>
    <x v="23"/>
    <x v="23"/>
    <x v="18"/>
  </r>
  <r>
    <s v="25-0424-P0001"/>
    <x v="101"/>
    <x v="2"/>
    <s v="Submitted to Sponsor"/>
    <s v="National Institutes of Health/Department of Health and Human Services"/>
    <s v="NA"/>
    <s v="Veterinary Science"/>
    <d v="2025-09-01T00:00:00"/>
    <d v="2027-08-31T00:00:00"/>
    <s v="New"/>
    <s v="NA"/>
    <s v="25-0424"/>
    <s v="Veterinary Science"/>
    <s v="U.S. Federal Government"/>
    <s v="NA"/>
    <d v="2025-01-10T13:37:52"/>
    <n v="397375"/>
    <d v="2025-02-17T00:00:00"/>
    <s v="Novel B Cell Contribution In Protection to Brucellosis"/>
    <s v="Proposal Created"/>
    <s v="John Ruess"/>
    <d v="2025-01-10T13:37:52"/>
    <s v="NA"/>
    <s v="NA"/>
    <s v="NA"/>
    <s v="Passes pre-award checks"/>
    <d v="2025-01-28T08:30:30"/>
    <s v="Approved"/>
    <s v="NA"/>
    <n v="275000"/>
    <n v="122375"/>
    <n v="397375"/>
    <s v="NA"/>
    <s v="Yes"/>
    <d v="2025-02-03T15:44:27"/>
    <s v="NA"/>
    <x v="0"/>
    <s v="250424A0001"/>
    <s v="NA"/>
    <s v="NA"/>
    <s v="College of Agriculture, Life Sciences &amp; Natural Resources"/>
    <n v="0"/>
    <n v="0"/>
    <n v="1"/>
    <n v="0"/>
    <n v="1"/>
    <x v="2"/>
    <x v="2"/>
    <s v="David.*Pascual"/>
    <s v="David Pascual"/>
    <x v="2"/>
    <x v="2"/>
    <x v="2"/>
    <x v="2"/>
  </r>
  <r>
    <s v="25-0413-P0001"/>
    <x v="102"/>
    <x v="10"/>
    <s v="Submitted to Sponsor"/>
    <s v="National Science Foundation"/>
    <s v="NA"/>
    <s v="Zoology &amp; Physiology"/>
    <d v="2025-08-01T00:00:00"/>
    <d v="2028-07-31T00:00:00"/>
    <s v="New"/>
    <s v="NA"/>
    <s v="25-0413"/>
    <s v="Zoology &amp; Physiology"/>
    <s v="U.S. Federal Government"/>
    <s v="NA"/>
    <d v="2025-01-08T14:59:00"/>
    <n v="612114"/>
    <d v="2025-01-23T00:00:00"/>
    <s v="ORCC: Causes and consequences of torpor in a facultative hibernator"/>
    <s v="Proposal Created"/>
    <s v="Nicole Lara Bedford"/>
    <d v="2025-01-08T14:58:59"/>
    <s v="NA"/>
    <s v="NA"/>
    <s v="NA"/>
    <s v="Passes pre-award checks."/>
    <d v="2025-01-21T13:13:18"/>
    <s v="Approved"/>
    <s v="NA"/>
    <n v="446766"/>
    <n v="165348"/>
    <n v="612114"/>
    <s v="NA"/>
    <s v="Yes"/>
    <d v="2025-01-23T23:21:02"/>
    <s v="NA"/>
    <x v="0"/>
    <s v="250413A0001"/>
    <s v="NA"/>
    <s v="NA"/>
    <s v="College of Agriculture, Life Sciences &amp; Natural Resources"/>
    <n v="0"/>
    <n v="0"/>
    <n v="1"/>
    <n v="0"/>
    <n v="1"/>
    <x v="10"/>
    <x v="6"/>
    <s v="Nicole.*Bedford"/>
    <s v="Nicole Bedford"/>
    <x v="5"/>
    <x v="10"/>
    <x v="10"/>
    <x v="6"/>
  </r>
  <r>
    <s v="24-1062-P0001"/>
    <x v="103"/>
    <x v="40"/>
    <s v="Submitted to Sponsor"/>
    <s v="National Science Foundation"/>
    <s v="NA"/>
    <s v="Electrical Engineering &amp; Computer Science"/>
    <d v="2025-01-15T00:00:00"/>
    <d v="2027-01-15T00:00:00"/>
    <s v="New"/>
    <s v="NA"/>
    <s v="24-1062"/>
    <s v="Electrical Engineering &amp; Computer Science"/>
    <s v="U.S. Federal Government"/>
    <s v="NA"/>
    <d v="2024-05-31T18:41:43"/>
    <n v="174720"/>
    <d v="2024-09-18T00:00:00"/>
    <s v="CRII: HCC: OpenGrocery: Development of an Open-source Infrastructure for Grocery Recognition"/>
    <s v="Proposal Created"/>
    <s v="Shivanand Venkanna Sheshappanavar"/>
    <d v="2024-05-31T18:41:43"/>
    <s v="NA"/>
    <s v="NA"/>
    <s v="NA"/>
    <s v="Passes Pre-Award checks.  Ready for approval.  NSF, standard IDC."/>
    <d v="2024-09-13T15:57:14"/>
    <s v="Approved"/>
    <s v="NA"/>
    <n v="128284"/>
    <n v="46435"/>
    <n v="174720"/>
    <s v="NA"/>
    <s v="Yes"/>
    <d v="2024-09-18T20:18:46"/>
    <s v="NA"/>
    <x v="0"/>
    <s v="241062A0001"/>
    <s v="NA"/>
    <s v="NA"/>
    <s v="College of Engineering &amp; Physical Sciences"/>
    <n v="0"/>
    <n v="0"/>
    <n v="1"/>
    <n v="0"/>
    <n v="1"/>
    <x v="37"/>
    <x v="31"/>
    <s v="Shivanand.*Venkanna"/>
    <s v="Shivanand Venkanna"/>
    <x v="1"/>
    <x v="38"/>
    <x v="36"/>
    <x v="31"/>
  </r>
  <r>
    <s v="25-0262-P0001"/>
    <x v="104"/>
    <x v="7"/>
    <s v="Submitted to Sponsor"/>
    <s v="Texas A&amp;M University"/>
    <s v="National Institute of Food and Agriculture/Department of Agriculture"/>
    <s v="Electrical Engineering &amp; Computer Science"/>
    <d v="2025-08-01T00:00:00"/>
    <d v="2028-07-31T00:00:00"/>
    <s v="New"/>
    <s v="NA"/>
    <s v="25-0262"/>
    <s v="Electrical Engineering &amp; Computer Science"/>
    <s v="U.S. Federal Government"/>
    <s v="NA"/>
    <d v="2024-10-25T14:04:29"/>
    <n v="249642"/>
    <d v="2024-11-07T00:00:00"/>
    <s v="Optimizing Greenhouse Space Utilization for Hydroponic Leafy Greens Production"/>
    <s v="Proposal Created"/>
    <s v="Yaqoob Majeed"/>
    <d v="2024-10-25T14:04:28"/>
    <s v="NA"/>
    <s v="NA"/>
    <s v="NA"/>
    <s v="NA"/>
    <d v="2024-11-04T10:00:09"/>
    <s v="Approved"/>
    <s v="NA"/>
    <n v="183849"/>
    <n v="65793"/>
    <n v="249642"/>
    <s v="A Subrecipient"/>
    <s v="No"/>
    <d v="2024-11-06T23:02:49"/>
    <s v="NA"/>
    <x v="0"/>
    <s v="250262A0001"/>
    <s v="NA"/>
    <s v="NA"/>
    <s v="College of Engineering &amp; Physical Sciences"/>
    <n v="0"/>
    <n v="0"/>
    <n v="1"/>
    <n v="0"/>
    <n v="1"/>
    <x v="7"/>
    <x v="4"/>
    <s v="Yaqoob.*Majeed"/>
    <s v="Yaqoob Majeed"/>
    <x v="0"/>
    <x v="7"/>
    <x v="7"/>
    <x v="4"/>
  </r>
  <r>
    <s v="24-0585-P0001"/>
    <x v="105"/>
    <x v="10"/>
    <s v="Not Funded"/>
    <s v="National Science Foundation"/>
    <s v="NA"/>
    <s v="Zoology &amp; Physiology"/>
    <d v="2024-09-01T00:00:00"/>
    <d v="2027-08-31T00:00:00"/>
    <s v="New"/>
    <s v="NA"/>
    <s v="24-0585"/>
    <s v="Zoology &amp; Physiology"/>
    <s v="U.S. Federal Government"/>
    <s v="NA"/>
    <d v="2023-11-17T09:15:04"/>
    <n v="648101"/>
    <d v="2023-12-13T00:00:00"/>
    <s v="Hibernation and adaptation to climate change: investigating the role of torpor in memory and neural function in the least chipmunk"/>
    <s v="Proposal Created"/>
    <s v="Nicole Lara Bedford"/>
    <d v="2023-11-17T09:15:04"/>
    <s v="NA"/>
    <s v="NA"/>
    <s v="Not Funded"/>
    <s v="NA"/>
    <d v="2023-12-13T13:26:41"/>
    <s v="Approved"/>
    <s v="NA"/>
    <n v="448513"/>
    <n v="199588"/>
    <n v="648101"/>
    <s v="NA"/>
    <s v="Yes"/>
    <d v="2023-12-13T21:27:14"/>
    <s v="NA"/>
    <x v="1"/>
    <s v="240585A0001"/>
    <s v="NA"/>
    <s v="NA"/>
    <s v="College of Agriculture, Life Sciences &amp; Natural Resources"/>
    <n v="0"/>
    <n v="1"/>
    <n v="0"/>
    <n v="0"/>
    <n v="1"/>
    <x v="10"/>
    <x v="6"/>
    <s v="Nicole.*Bedford"/>
    <s v="Nicole Bedford"/>
    <x v="5"/>
    <x v="10"/>
    <x v="10"/>
    <x v="6"/>
  </r>
  <r>
    <s v="25-0090-P0001"/>
    <x v="106"/>
    <x v="33"/>
    <s v="Not Funded"/>
    <s v="National Institute of Food and Agriculture/Department of Agriculture"/>
    <s v="NA"/>
    <s v="Botany"/>
    <d v="2025-01-01T00:00:00"/>
    <d v="2028-12-31T00:00:00"/>
    <s v="New"/>
    <s v="NA"/>
    <s v="25-0090"/>
    <s v="Botany"/>
    <s v="U.S. Federal Government"/>
    <s v="NA"/>
    <d v="2024-08-27T10:12:00"/>
    <n v="899980"/>
    <d v="2024-09-12T00:00:00"/>
    <s v="PARTNERSHIP: Does Invasion Beget Invasion? Mechanisms and Consequences of Ecotype Transitions in Whitebark Pine Forests"/>
    <s v="Proposal Created"/>
    <s v="Thomas Abraham Lentner"/>
    <d v="2024-08-27T10:11:59"/>
    <s v="NA"/>
    <s v="NA"/>
    <s v="Not Funded"/>
    <s v="Passes pre-award checks.  Note that budget is still being finalized.  Final budget may contain 5% variance to attached budget as adjustments are made to account for indirect cost cap (30% of TFFA)"/>
    <d v="2024-09-11T15:48:13"/>
    <s v="Approved"/>
    <s v="NA"/>
    <n v="721461"/>
    <n v="178520"/>
    <n v="899980"/>
    <s v="NA"/>
    <s v="Yes"/>
    <d v="2024-09-12T18:37:18"/>
    <s v="NA"/>
    <x v="0"/>
    <s v="250090A0001"/>
    <s v="NA"/>
    <s v="NA"/>
    <s v="College of Agriculture, Life Sciences &amp; Natural Resources"/>
    <n v="0"/>
    <n v="1"/>
    <n v="0"/>
    <n v="0"/>
    <n v="1"/>
    <x v="32"/>
    <x v="26"/>
    <s v="Sara.*Germain"/>
    <s v="Sara Germain"/>
    <x v="1"/>
    <x v="31"/>
    <x v="32"/>
    <x v="27"/>
  </r>
  <r>
    <s v="24-0626-P0001"/>
    <x v="107"/>
    <x v="30"/>
    <s v="Submitted to Sponsor"/>
    <s v="University of Missouri"/>
    <s v="National Science Foundation"/>
    <s v="Animal Science"/>
    <d v="2024-09-01T00:00:00"/>
    <d v="2031-08-31T00:00:00"/>
    <s v="New"/>
    <s v="NA"/>
    <s v="24-0626"/>
    <s v="Animal Science"/>
    <s v="U.S. Federal Government"/>
    <s v="NA"/>
    <d v="2023-12-06T13:39:59"/>
    <n v="240533"/>
    <d v="2023-12-07T00:00:00"/>
    <s v="PIPP Phase II: Theme 1: The PrEViEW Center: AdvancingPandemicPre-EmergenceForecasting through Big Data/AI"/>
    <s v="Proposal Created"/>
    <s v="Tashina Lemons"/>
    <d v="2023-12-06T13:39:59"/>
    <s v="NA"/>
    <s v="NA"/>
    <s v="NA"/>
    <s v="NA"/>
    <d v="2023-12-07T08:17:07"/>
    <s v="Cancelled"/>
    <s v="NA"/>
    <n v="166459"/>
    <n v="74074"/>
    <n v="240533"/>
    <s v="A Subrecipient"/>
    <s v="No"/>
    <d v="2023-12-07T15:17:20"/>
    <d v="2023-12-07T08:16:34"/>
    <x v="1"/>
    <s v="240626A0001"/>
    <s v="NA"/>
    <s v="NA"/>
    <s v="College of Agriculture, Life Sciences &amp; Natural Resources"/>
    <n v="0"/>
    <n v="0"/>
    <n v="1"/>
    <n v="0"/>
    <n v="1"/>
    <x v="29"/>
    <x v="23"/>
    <s v="Bledar.*Bisha"/>
    <s v="Bledar Bisha"/>
    <x v="10"/>
    <x v="29"/>
    <x v="29"/>
    <x v="24"/>
  </r>
  <r>
    <s v="25-0279-P0001"/>
    <x v="108"/>
    <x v="48"/>
    <s v="Submitted to Sponsor"/>
    <s v="University of Notre Dame"/>
    <s v="NA"/>
    <s v="Mathematics &amp; Statistics"/>
    <d v="2025-01-01T00:00:00"/>
    <d v="2025-12-31T00:00:00"/>
    <s v="New"/>
    <s v="NA"/>
    <s v="25-0279"/>
    <s v="Mathematics &amp; Statistics"/>
    <s v="Institutions of Higher Education"/>
    <s v="NA"/>
    <d v="2024-10-30T16:02:26"/>
    <n v="60000"/>
    <d v="2024-11-14T00:00:00"/>
    <s v="Personalized Assessment in Digital Mental Health: enhancing user engagement and clinical utility in general and rural samples"/>
    <s v="Proposal Created"/>
    <s v="Kenneth Ellis McClure"/>
    <d v="2024-10-30T16:02:25"/>
    <s v="NA"/>
    <s v="NA"/>
    <s v="NA"/>
    <s v="AP approved Sponsor IDC limitation"/>
    <d v="2024-10-31T08:56:51"/>
    <s v="Approved"/>
    <s v="NA"/>
    <n v="60000"/>
    <n v="0"/>
    <n v="60000"/>
    <s v="NA"/>
    <s v="Yes"/>
    <d v="2024-11-15T15:13:22"/>
    <s v="NA"/>
    <x v="0"/>
    <s v="250279A0001"/>
    <s v="NA"/>
    <s v="NA"/>
    <s v="College of Engineering &amp; Physical Sciences"/>
    <n v="0"/>
    <n v="0"/>
    <n v="1"/>
    <n v="0"/>
    <n v="1"/>
    <x v="1"/>
    <x v="0"/>
    <s v="Kenneth.*McClure"/>
    <s v="Kenneth McClure"/>
    <x v="0"/>
    <x v="44"/>
    <x v="43"/>
    <x v="0"/>
  </r>
  <r>
    <s v="24-0981-P0001"/>
    <x v="109"/>
    <x v="38"/>
    <s v="Submitted to Sponsor"/>
    <s v="Texas A&amp;M University"/>
    <s v="National Institute of Food and Agriculture/Department of Agriculture"/>
    <s v="Plant Sciences"/>
    <d v="2024-09-01T00:00:00"/>
    <d v="2027-08-01T00:00:00"/>
    <s v="Resubmission"/>
    <s v="NA"/>
    <s v="24-0981"/>
    <s v="Plant Sciences"/>
    <s v="U.S. Federal Government"/>
    <s v="NA"/>
    <d v="2024-04-26T08:38:56"/>
    <n v="72000"/>
    <d v="2024-05-01T00:00:00"/>
    <s v="Phosphorus Application Prior to Alfalfa Seedling vs. Standard In-Season Surface P Application Timing in Alkaline Soils"/>
    <s v="Proposal Created"/>
    <s v="Clint William Beiermann"/>
    <d v="2024-04-26T08:38:56"/>
    <s v="NA"/>
    <s v="NA"/>
    <s v="NA"/>
    <s v="NA"/>
    <d v="2024-04-29T17:17:41"/>
    <s v="Approved"/>
    <s v="NA"/>
    <n v="50400"/>
    <n v="21600"/>
    <n v="72000"/>
    <s v="A Subrecipient"/>
    <s v="No"/>
    <d v="2024-05-01T16:02:19"/>
    <s v="NA"/>
    <x v="1"/>
    <s v="240981A0001"/>
    <s v="NA"/>
    <s v="NA"/>
    <s v="College of Agriculture, Life Sciences &amp; Natural Resources"/>
    <n v="0"/>
    <n v="0"/>
    <n v="1"/>
    <n v="0"/>
    <n v="1"/>
    <x v="35"/>
    <x v="29"/>
    <s v="Clint.*Beiermann"/>
    <s v="Clint Beiermann"/>
    <x v="11"/>
    <x v="36"/>
    <x v="34"/>
    <x v="29"/>
  </r>
  <r>
    <s v="25-0289-P0001"/>
    <x v="110"/>
    <x v="38"/>
    <s v="Funded"/>
    <s v="ADD NEW"/>
    <s v="NA"/>
    <s v="Plant Sciences"/>
    <d v="2024-10-21T00:00:00"/>
    <d v="2029-09-30T00:00:00"/>
    <s v="Other"/>
    <s v="NA"/>
    <s v="25-0289"/>
    <s v="Plant Sciences"/>
    <s v="Industry"/>
    <s v="NA"/>
    <d v="2024-11-04T15:50:47"/>
    <n v="12000"/>
    <d v="2024-10-21T00:00:00"/>
    <s v="Soil biological product testing"/>
    <s v="Proposal Created"/>
    <s v="Clint William Beiermann"/>
    <d v="2024-11-04T15:50:46"/>
    <s v="NA"/>
    <s v="NA"/>
    <s v="NA"/>
    <s v="NA"/>
    <d v="2025-01-13T08:58:37"/>
    <s v="Approved"/>
    <s v="NA"/>
    <n v="11429"/>
    <n v="571"/>
    <n v="12000"/>
    <s v="NA"/>
    <s v="Yes"/>
    <d v="2025-01-23T15:27:03"/>
    <d v="2025-01-31T13:01:29"/>
    <x v="0"/>
    <s v="250289A0001"/>
    <n v="12000"/>
    <s v="5TDC"/>
    <s v="College of Agriculture, Life Sciences &amp; Natural Resources"/>
    <n v="1"/>
    <n v="0"/>
    <n v="0"/>
    <n v="0"/>
    <n v="1"/>
    <x v="35"/>
    <x v="29"/>
    <s v="Clint.*Beiermann"/>
    <s v="Clint Beiermann"/>
    <x v="11"/>
    <x v="36"/>
    <x v="34"/>
    <x v="29"/>
  </r>
  <r>
    <s v="25-0293-P0001"/>
    <x v="111"/>
    <x v="15"/>
    <s v="Submitted to Sponsor"/>
    <s v="National Science Foundation"/>
    <s v="NA"/>
    <s v="Physics &amp; Astronomy"/>
    <d v="2025-08-01T00:00:00"/>
    <d v="2030-07-31T00:00:00"/>
    <s v="New"/>
    <s v="NA"/>
    <s v="25-0293"/>
    <s v="Physics &amp; Astronomy"/>
    <s v="U.S. Federal Government"/>
    <s v="NA"/>
    <d v="2024-11-05T16:09:04"/>
    <n v="1994048"/>
    <d v="2024-11-14T00:00:00"/>
    <s v="NSF NRT QDOC: an Interdisciplinary Doctoral School for Quantum Engineering"/>
    <s v="Proposal Created"/>
    <s v="Shawna M. McBride"/>
    <d v="2024-11-05T16:09:03"/>
    <s v="NA"/>
    <s v="NA"/>
    <s v="NA"/>
    <s v="Passes pre-award checks.  Expedited review.  Significant Trainee costs.  Some minor budget revisions (less than 5% of total budget) may be necessary for trainee costs prior to submission."/>
    <d v="2024-11-08T12:17:07"/>
    <s v="Approved"/>
    <s v="NA"/>
    <n v="1713885"/>
    <n v="280163"/>
    <n v="1994048"/>
    <s v="NA"/>
    <s v="Yes"/>
    <d v="2024-11-15T00:11:02"/>
    <s v="NA"/>
    <x v="0"/>
    <s v="250293A0001"/>
    <s v="NA"/>
    <s v="NA"/>
    <s v="College of Engineering &amp; Physical Sciences"/>
    <n v="0"/>
    <n v="0"/>
    <n v="1"/>
    <n v="0"/>
    <n v="1"/>
    <x v="2"/>
    <x v="2"/>
    <s v="Alexander.*Petrovic"/>
    <s v="Alexander Petrovic"/>
    <x v="1"/>
    <x v="14"/>
    <x v="15"/>
    <x v="11"/>
  </r>
  <r>
    <s v="24-0809-P0001"/>
    <x v="112"/>
    <x v="2"/>
    <s v="Submitted to Sponsor"/>
    <s v="National Institutes of Health/Department of Health and Human Services"/>
    <s v="NA"/>
    <s v="Veterinary Science"/>
    <d v="2024-10-01T00:00:00"/>
    <d v="2029-09-30T00:00:00"/>
    <s v="Resubmission"/>
    <s v="NA"/>
    <s v="24-0809"/>
    <s v="Veterinary Science"/>
    <s v="U.S. Federal Government"/>
    <s v="NA"/>
    <d v="2024-02-08T16:05:48"/>
    <n v="1806250"/>
    <d v="2024-03-05T00:00:00"/>
    <s v="Attenuation of SjÃ¶grenâ€™s Syndrome Via Stimulation of Regulatory Cells"/>
    <s v="Proposal Created"/>
    <s v="Thomas Abraham Lentner"/>
    <d v="2024-02-08T16:05:47"/>
    <s v="NA"/>
    <s v="NA"/>
    <s v="NA"/>
    <s v="Routing for approvals."/>
    <d v="2024-02-27T14:04:37"/>
    <s v="Approved"/>
    <s v="NA"/>
    <n v="1250000"/>
    <n v="556250"/>
    <n v="1806250"/>
    <s v="NA"/>
    <s v="Yes"/>
    <d v="2024-02-28T22:05:23"/>
    <s v="NA"/>
    <x v="1"/>
    <s v="240809A0001"/>
    <s v="NA"/>
    <s v="NA"/>
    <s v="College of Agriculture, Life Sciences &amp; Natural Resources"/>
    <n v="0"/>
    <n v="0"/>
    <n v="1"/>
    <n v="0"/>
    <n v="1"/>
    <x v="2"/>
    <x v="2"/>
    <s v="David.*Pascual"/>
    <s v="David Pascual"/>
    <x v="2"/>
    <x v="2"/>
    <x v="2"/>
    <x v="2"/>
  </r>
  <r>
    <s v="24-0892-P0001"/>
    <x v="113"/>
    <x v="24"/>
    <s v="Funded"/>
    <s v="National Aeronautics and Space Administration"/>
    <s v="NA"/>
    <s v="Atmospheric Science"/>
    <d v="2024-01-19T00:00:00"/>
    <d v="2027-01-18T00:00:00"/>
    <s v="New"/>
    <s v="NA"/>
    <s v="24-0892"/>
    <s v="Atmospheric Science"/>
    <s v="U.S. Federal Government"/>
    <s v="NA"/>
    <d v="2024-03-13T07:26:28"/>
    <n v="270753"/>
    <d v="2023-07-19T00:00:00"/>
    <s v="An ESM-free approach for dust direct radiative effect estimations based on EMIT, CALIPSO, and mineralogy-resolved dust optical property models"/>
    <s v="Proposal Created"/>
    <s v="Thomas Abraham Lentner"/>
    <d v="2024-03-13T07:26:28"/>
    <s v="NA"/>
    <s v="NA"/>
    <s v="NA"/>
    <s v="NA"/>
    <s v="NA"/>
    <s v="Not Completed"/>
    <s v="NA"/>
    <n v="197536"/>
    <n v="73217"/>
    <n v="270753"/>
    <s v="NA"/>
    <s v="Yes"/>
    <d v="2024-03-13T13:46:05"/>
    <d v="2024-04-18T10:31:37"/>
    <x v="1"/>
    <s v="240892A0001"/>
    <n v="82234"/>
    <s v="445MTDC1"/>
    <s v="College of Engineering &amp; Physical Sciences"/>
    <n v="1"/>
    <n v="0"/>
    <n v="0"/>
    <n v="0"/>
    <n v="1"/>
    <x v="23"/>
    <x v="17"/>
    <s v="Masanori.*Saito"/>
    <s v="Masanori Saito"/>
    <x v="1"/>
    <x v="23"/>
    <x v="23"/>
    <x v="18"/>
  </r>
  <r>
    <s v="25-0393-P0001"/>
    <x v="114"/>
    <x v="31"/>
    <s v="Submitted to Sponsor"/>
    <s v="National Institute of General Medical Sciences/National Institutes of Health/Department of Health and Human Services"/>
    <s v="NA"/>
    <s v="Zoology &amp; Physiology"/>
    <d v="2025-12-01T00:00:00"/>
    <d v="2030-11-30T00:00:00"/>
    <s v="New"/>
    <s v="NA"/>
    <s v="25-0393"/>
    <s v="Zoology &amp; Physiology"/>
    <s v="U.S. Federal Government"/>
    <s v="NA"/>
    <d v="2025-01-01T08:21:41"/>
    <n v="1779551"/>
    <d v="2025-02-03T00:00:00"/>
    <s v="Ribosomal Heterogeneity as a Mechanism for Neuronal Adaptation"/>
    <s v="Proposal Created"/>
    <s v="Rammohan Shukla"/>
    <d v="2025-01-01T08:21:40"/>
    <s v="NA"/>
    <s v="NA"/>
    <s v="NA"/>
    <s v="Passes pre-award checks."/>
    <d v="2025-01-31T10:45:13"/>
    <s v="Approved"/>
    <s v="NA"/>
    <n v="1250000"/>
    <n v="529550"/>
    <n v="1779551"/>
    <s v="NA"/>
    <s v="Yes"/>
    <d v="2025-02-04T22:36:32"/>
    <s v="NA"/>
    <x v="0"/>
    <s v="250393A0001"/>
    <s v="NA"/>
    <s v="NA"/>
    <s v="College of Agriculture, Life Sciences &amp; Natural Resources"/>
    <n v="0"/>
    <n v="0"/>
    <n v="1"/>
    <n v="0"/>
    <n v="1"/>
    <x v="30"/>
    <x v="24"/>
    <s v="Rammohan.*Shukla"/>
    <s v="Rammohan Shukla"/>
    <x v="1"/>
    <x v="30"/>
    <x v="30"/>
    <x v="25"/>
  </r>
  <r>
    <s v="24-0372-P0001"/>
    <x v="115"/>
    <x v="31"/>
    <s v="Submitted to Sponsor"/>
    <s v="National Institutes of Health/Department of Health and Human Services"/>
    <s v="NA"/>
    <s v="Zoology &amp; Physiology"/>
    <d v="2024-04-01T00:00:00"/>
    <d v="2029-05-30T00:00:00"/>
    <s v="Resubmission"/>
    <s v="NA"/>
    <s v="24-0372"/>
    <s v="Zoology &amp; Physiology"/>
    <s v="U.S. Federal Government"/>
    <s v="NA"/>
    <d v="2023-09-01T10:26:52"/>
    <n v="1779551"/>
    <d v="2024-07-05T00:00:00"/>
    <s v="Role of ribosome heterogeneity in stress-related mood disorder"/>
    <s v="Proposal Created"/>
    <s v="Rammohan Shukla"/>
    <d v="2023-09-01T10:26:52"/>
    <s v="NA"/>
    <s v="NA"/>
    <s v="NA"/>
    <s v="NA"/>
    <d v="2024-07-02T13:30:11"/>
    <s v="Approved"/>
    <s v="NA"/>
    <n v="1250000"/>
    <n v="529550"/>
    <n v="1779551"/>
    <s v="NA"/>
    <s v="Yes"/>
    <d v="2024-07-05T15:02:18"/>
    <s v="NA"/>
    <x v="0"/>
    <s v="240372A0001"/>
    <s v="NA"/>
    <s v="NA"/>
    <s v="College of Agriculture, Life Sciences &amp; Natural Resources"/>
    <n v="0"/>
    <n v="0"/>
    <n v="1"/>
    <n v="0"/>
    <n v="1"/>
    <x v="30"/>
    <x v="24"/>
    <s v="Rammohan.*Shukla"/>
    <s v="Rammohan Shukla"/>
    <x v="1"/>
    <x v="30"/>
    <x v="30"/>
    <x v="25"/>
  </r>
  <r>
    <s v="25-0156-P0001"/>
    <x v="116"/>
    <x v="25"/>
    <s v="Submitted to Sponsor"/>
    <s v="National Science Foundation"/>
    <s v="NA"/>
    <s v="Mechanical Engineering"/>
    <d v="2025-08-01T00:00:00"/>
    <d v="2027-07-31T00:00:00"/>
    <s v="New"/>
    <s v="NA"/>
    <s v="25-0156"/>
    <s v="Mechanical Engineering"/>
    <s v="U.S. Federal Government"/>
    <s v="NA"/>
    <d v="2024-09-18T17:11:38"/>
    <n v="199064"/>
    <d v="2024-10-07T00:00:00"/>
    <s v="Passive Sesimic protection for nuclear power plants using embedded particle dampers"/>
    <s v="Proposal Created"/>
    <s v="Ankit Saxena"/>
    <d v="2024-09-18T17:11:37"/>
    <s v="NA"/>
    <s v="NA"/>
    <s v="NA"/>
    <s v="Passes pre-award checks.  Ready for approval.  NSF ERI.  standard IDC.  Due to sponsor 10/9.  Can be submitted early."/>
    <d v="2024-10-03T13:34:15"/>
    <s v="Approved"/>
    <s v="NA"/>
    <n v="145517"/>
    <n v="53547"/>
    <n v="199064"/>
    <s v="NA"/>
    <s v="Yes"/>
    <d v="2024-10-07T20:10:27"/>
    <s v="NA"/>
    <x v="0"/>
    <s v="250156A0001"/>
    <s v="NA"/>
    <s v="NA"/>
    <s v="College of Engineering &amp; Physical Sciences"/>
    <n v="0"/>
    <n v="0"/>
    <n v="1"/>
    <n v="0"/>
    <n v="1"/>
    <x v="24"/>
    <x v="18"/>
    <s v="Ankit.*Saxena"/>
    <s v="Ankit Saxena"/>
    <x v="0"/>
    <x v="24"/>
    <x v="24"/>
    <x v="19"/>
  </r>
  <r>
    <s v="25-0613-P0001"/>
    <x v="117"/>
    <x v="16"/>
    <s v="Submitted to Sponsor"/>
    <s v="University of Colorado, Boulder"/>
    <s v="Rocky Mountain Innovation Initiative"/>
    <s v="Ecosystem Science &amp; Management"/>
    <d v="2025-07-01T00:00:00"/>
    <d v="2026-06-30T00:00:00"/>
    <s v="New"/>
    <s v="NA"/>
    <s v="25-0613"/>
    <s v="Ecosystem Science &amp; Management"/>
    <s v="Institutions of Higher Education"/>
    <s v="NA"/>
    <d v="2025-03-13T09:55:57"/>
    <n v="56725"/>
    <d v="2025-03-14T00:00:00"/>
    <s v="Signals in Soil - A Data-Driving Approach to Soil Health and Resilience"/>
    <s v="Proposal Created"/>
    <s v="Jennifer Kay Bell"/>
    <d v="2025-03-13T09:55:55"/>
    <s v="NA"/>
    <s v="NA"/>
    <s v="NA"/>
    <s v="Passes pre-award checks.  Subaward through CU Boulder for CO-WY engine project"/>
    <d v="2025-03-13T12:41:46"/>
    <s v="Approved"/>
    <s v="NA"/>
    <n v="39256"/>
    <n v="17469.04"/>
    <n v="56725"/>
    <s v="A Subrecipient"/>
    <s v="No"/>
    <d v="2025-03-14T19:13:01"/>
    <d v="2025-03-13T12:40:55"/>
    <x v="0"/>
    <s v="250613A0001"/>
    <s v="NA"/>
    <s v="NA"/>
    <s v="College of Agriculture, Life Sciences &amp; Natural Resources"/>
    <n v="0"/>
    <n v="0"/>
    <n v="1"/>
    <n v="0"/>
    <n v="1"/>
    <x v="15"/>
    <x v="0"/>
    <s v="Jennifer.*Bell"/>
    <s v="Jennifer Bell"/>
    <x v="0"/>
    <x v="15"/>
    <x v="16"/>
    <x v="0"/>
  </r>
  <r>
    <s v="23-1614-P0001"/>
    <x v="118"/>
    <x v="30"/>
    <s v="Funded"/>
    <s v="Animal and Plant Health Inspection Service/Department of Agriculture"/>
    <s v="NA"/>
    <s v="Animal Science"/>
    <d v="2023-06-01T00:00:00"/>
    <d v="2025-06-01T00:00:00"/>
    <s v="New"/>
    <s v="NA"/>
    <s v="23-1614"/>
    <s v="Animal Science"/>
    <s v="U.S. Federal Government"/>
    <s v="NA"/>
    <d v="2023-06-09T16:45:43"/>
    <n v="1362664"/>
    <d v="2023-05-18T00:00:00"/>
    <s v="Spillover of SARS-CoV-2 into wildlife from wastewater treatment plants in the U.S"/>
    <s v="Proposal Created"/>
    <s v="Bryce Howard"/>
    <d v="2023-06-09T16:45:42"/>
    <s v="NA"/>
    <s v="NA"/>
    <s v="NA"/>
    <s v="NA"/>
    <d v="2023-06-21T08:58:05"/>
    <s v="Cancelled"/>
    <s v="NA"/>
    <n v="1238786"/>
    <n v="123878"/>
    <n v="1362664"/>
    <s v="NA"/>
    <s v="Yes"/>
    <d v="2023-06-21T14:58:33"/>
    <d v="2023-06-21T08:58:48"/>
    <x v="2"/>
    <s v="231614A0001"/>
    <n v="1362664.6"/>
    <s v="10TDC"/>
    <s v="College of Agriculture, Life Sciences &amp; Natural Resources"/>
    <n v="1"/>
    <n v="0"/>
    <n v="0"/>
    <n v="0"/>
    <n v="1"/>
    <x v="29"/>
    <x v="23"/>
    <s v="Bledar.*Bisha"/>
    <s v="Bledar Bisha"/>
    <x v="10"/>
    <x v="29"/>
    <x v="29"/>
    <x v="24"/>
  </r>
  <r>
    <s v="23-1808-P0001"/>
    <x v="119"/>
    <x v="17"/>
    <s v="Not Funded"/>
    <s v="National Science Foundation"/>
    <s v="NA"/>
    <s v="Physics &amp; Astronomy Department"/>
    <d v="2023-08-01T00:00:00"/>
    <d v="2026-07-31T00:00:00"/>
    <s v="New"/>
    <s v="NA"/>
    <s v="23-1808"/>
    <s v="Physics &amp; Astronomy"/>
    <s v="U.S. Federal Government"/>
    <s v="NA"/>
    <d v="2023-06-26T10:05:37"/>
    <n v="192410"/>
    <d v="2022-11-15T00:00:00"/>
    <s v="Spin-Orbit Alignment of Close Binary Stars"/>
    <s v="Proposal Created"/>
    <s v="Tashina Lemons"/>
    <d v="2023-06-26T10:05:36"/>
    <s v="NA"/>
    <s v="NA"/>
    <s v="Not Funded"/>
    <s v="NA"/>
    <s v="NA"/>
    <s v="Not Completed"/>
    <s v="NA"/>
    <n v="144925"/>
    <n v="47485"/>
    <n v="192410"/>
    <s v="NA"/>
    <s v="Yes"/>
    <d v="2024-03-15T21:22:32"/>
    <s v="NA"/>
    <x v="1"/>
    <s v="231808A0001"/>
    <s v="NA"/>
    <s v="NA"/>
    <s v="College of Engineering &amp; Physical Sciences"/>
    <n v="0"/>
    <n v="1"/>
    <n v="0"/>
    <n v="0"/>
    <n v="1"/>
    <x v="16"/>
    <x v="11"/>
    <s v="Maxwell.*Moe"/>
    <s v="Maxwell Moe"/>
    <x v="8"/>
    <x v="16"/>
    <x v="17"/>
    <x v="12"/>
  </r>
  <r>
    <s v="24-0515-P0001"/>
    <x v="120"/>
    <x v="24"/>
    <s v="Submitted to Sponsor"/>
    <s v="Texas A&amp;M University"/>
    <s v="National Aeronautics and Space Administration"/>
    <s v="Atmospheric Science"/>
    <d v="2024-05-03T00:00:00"/>
    <d v="2027-05-02T00:00:00"/>
    <s v="New"/>
    <s v="NA"/>
    <s v="24-0515"/>
    <s v="Atmospheric Science"/>
    <s v="U.S. Federal Government"/>
    <s v="NA"/>
    <d v="2023-10-25T09:42:50"/>
    <n v="130000"/>
    <d v="2023-11-03T00:00:00"/>
    <s v="Study of the Radiative Effects of Global Subvisible Cirrus Clouds Based on SAGE III/ISS Observations and Radiative Transfer Modeling Capabilities"/>
    <s v="Proposal Created"/>
    <s v="Masanori Saito"/>
    <d v="2023-10-25T09:42:50"/>
    <s v="NA"/>
    <s v="NA"/>
    <s v="NA"/>
    <s v="NA"/>
    <d v="2023-10-27T10:19:00"/>
    <s v="Cancelled"/>
    <s v="NA"/>
    <n v="94323"/>
    <n v="35677"/>
    <n v="130000"/>
    <s v="A Subrecipient"/>
    <s v="No"/>
    <d v="2023-10-27T16:19:12"/>
    <s v="NA"/>
    <x v="1"/>
    <s v="240515A0001"/>
    <s v="NA"/>
    <s v="NA"/>
    <s v="College of Engineering &amp; Physical Sciences"/>
    <n v="0"/>
    <n v="0"/>
    <n v="1"/>
    <n v="0"/>
    <n v="1"/>
    <x v="23"/>
    <x v="17"/>
    <s v="Masanori.*Saito"/>
    <s v="Masanori Saito"/>
    <x v="1"/>
    <x v="23"/>
    <x v="23"/>
    <x v="18"/>
  </r>
  <r>
    <s v="25-0101-P0001"/>
    <x v="121"/>
    <x v="14"/>
    <s v="Submitted to Sponsor"/>
    <s v="National Science Foundation"/>
    <s v="NA"/>
    <s v="School of Teacher Education"/>
    <d v="2025-06-01T00:00:00"/>
    <d v="2029-05-31T00:00:00"/>
    <s v="New"/>
    <s v="NA"/>
    <s v="25-0101"/>
    <s v="School of Teacher Education"/>
    <s v="U.S. Federal Government"/>
    <s v="NA"/>
    <d v="2024-08-30T09:37:32"/>
    <n v="1190654"/>
    <d v="2024-10-31T00:00:00"/>
    <s v="Team-Based Learning to Improve Equitable Teaching Practices in Urban Middle School Mathematics Courses"/>
    <s v="Proposal Created"/>
    <s v="Miriam Marie Sanders"/>
    <d v="2024-08-30T09:37:31"/>
    <s v="NA"/>
    <s v="NA"/>
    <s v="NA"/>
    <s v="NA"/>
    <d v="2024-10-29T10:05:49"/>
    <s v="Approved"/>
    <s v="NA"/>
    <n v="887990"/>
    <n v="302664"/>
    <n v="1190654"/>
    <s v="NA"/>
    <s v="Yes"/>
    <d v="2024-11-13T15:17:36"/>
    <s v="NA"/>
    <x v="0"/>
    <s v="250101A0001"/>
    <s v="NA"/>
    <s v="NA"/>
    <s v="College of Education"/>
    <n v="0"/>
    <n v="0"/>
    <n v="1"/>
    <n v="0"/>
    <n v="1"/>
    <x v="14"/>
    <x v="10"/>
    <s v="Miriam.*Sanders"/>
    <s v="Miriam Sanders"/>
    <x v="0"/>
    <x v="13"/>
    <x v="14"/>
    <x v="10"/>
  </r>
  <r>
    <s v="25-0134-P0001"/>
    <x v="122"/>
    <x v="46"/>
    <s v="Funded"/>
    <s v="The Nature Conservancy"/>
    <s v="NA"/>
    <s v="Haub School of Environment &amp; Natural Resources"/>
    <d v="2024-10-01T00:00:00"/>
    <d v="2024-12-31T00:00:00"/>
    <s v="New"/>
    <s v="NA"/>
    <s v="25-0134"/>
    <s v="Haub School of Environment &amp; Natural Resources"/>
    <s v="Non-Profit Organizations"/>
    <s v="NA"/>
    <d v="2024-09-12T10:02:04"/>
    <n v="92000"/>
    <d v="2024-09-13T00:00:00"/>
    <s v="Policy Analysis of the Bureau of Land Management's Conservation and Landscape Health Rule"/>
    <s v="Proposal Created"/>
    <s v="Melanie Armstrong"/>
    <d v="2024-09-12T10:02:03"/>
    <s v="NA"/>
    <s v="NA"/>
    <s v="NA"/>
    <s v="Passes pre-award checks, IDC limited to 15%"/>
    <d v="2024-09-13T12:40:56"/>
    <s v="Approved"/>
    <s v="NA"/>
    <n v="80000"/>
    <n v="12000"/>
    <n v="92000"/>
    <s v="NA"/>
    <s v="Yes"/>
    <d v="2024-09-16T22:59:20"/>
    <d v="2024-10-03T11:12:10"/>
    <x v="0"/>
    <s v="250134A0001"/>
    <n v="92000"/>
    <s v="15TDC"/>
    <s v="Haub School of Environment &amp; Natural Resources"/>
    <n v="1"/>
    <n v="0"/>
    <n v="0"/>
    <n v="0"/>
    <n v="1"/>
    <x v="42"/>
    <x v="34"/>
    <s v="Melanie.*Armstrong"/>
    <s v="Melanie Armstrong"/>
    <x v="14"/>
    <x v="43"/>
    <x v="42"/>
    <x v="35"/>
  </r>
  <r>
    <s v="25-0144-P0001"/>
    <x v="123"/>
    <x v="8"/>
    <s v="Submitted to Sponsor"/>
    <s v="ADD NEW"/>
    <s v="National Cancer Institute/National Institutes of Health/Department of Health and Human Services"/>
    <s v="School of Pharmacy"/>
    <d v="2025-07-01T00:00:00"/>
    <d v="2030-06-30T00:00:00"/>
    <s v="New"/>
    <s v="NA"/>
    <s v="25-0144"/>
    <s v="School of Pharmacy"/>
    <s v="Institutions of Higher Education"/>
    <s v="NA"/>
    <d v="2024-09-16T09:21:56"/>
    <n v="297875"/>
    <d v="2024-09-23T00:00:00"/>
    <s v="Targeting an unexplored function of PARP1 for lymphoma treatment"/>
    <s v="Proposal Created"/>
    <s v="Khaled M. Elokely"/>
    <d v="2024-09-16T09:21:54"/>
    <s v="NA"/>
    <s v="NA"/>
    <s v="NA"/>
    <s v="NA"/>
    <d v="2024-09-20T09:46:37"/>
    <s v="Approved"/>
    <s v="NA"/>
    <n v="224131"/>
    <n v="73744"/>
    <n v="297875"/>
    <s v="A Subrecipient"/>
    <s v="No"/>
    <d v="2024-09-23T18:06:04"/>
    <s v="NA"/>
    <x v="0"/>
    <s v="250144A0001"/>
    <s v="NA"/>
    <s v="NA"/>
    <s v="College of Health Sciences"/>
    <n v="0"/>
    <n v="0"/>
    <n v="1"/>
    <n v="0"/>
    <n v="1"/>
    <x v="8"/>
    <x v="5"/>
    <s v="Khaled.*Elokely"/>
    <s v="Khaled Elokely"/>
    <x v="0"/>
    <x v="8"/>
    <x v="8"/>
    <x v="5"/>
  </r>
  <r>
    <s v="25-0068-P0001"/>
    <x v="124"/>
    <x v="8"/>
    <s v="Submitted to Sponsor"/>
    <s v="Department of Defense"/>
    <s v="NA"/>
    <s v="School of Pharmacy"/>
    <d v="2025-09-30T00:00:00"/>
    <d v="2028-09-29T00:00:00"/>
    <s v="New"/>
    <s v="NA"/>
    <s v="25-0068"/>
    <s v="School of Pharmacy"/>
    <s v="Institutions of Higher Education"/>
    <s v="NA"/>
    <d v="2024-08-14T14:33:41"/>
    <n v="433183"/>
    <d v="2024-08-23T00:00:00"/>
    <s v="Targeting intracellular CTLA4 in melanoma by stapled peptides and small molecule inhibitors"/>
    <s v="Proposal Created"/>
    <s v="Khaled M. Elokely"/>
    <d v="2024-08-14T14:33:41"/>
    <s v="NA"/>
    <s v="NA"/>
    <s v="NA"/>
    <s v="NA"/>
    <d v="2024-08-16T11:29:58"/>
    <s v="Approved"/>
    <s v="NA"/>
    <n v="299781"/>
    <n v="133402"/>
    <s v="NA"/>
    <s v="A collaborative proposal"/>
    <s v="No"/>
    <d v="2024-08-23T14:45:02"/>
    <s v="NA"/>
    <x v="0"/>
    <s v="250068A0001"/>
    <s v="NA"/>
    <s v="NA"/>
    <s v="College of Health Sciences"/>
    <n v="0"/>
    <n v="0"/>
    <n v="1"/>
    <n v="0"/>
    <n v="1"/>
    <x v="8"/>
    <x v="5"/>
    <s v="Khaled.*Elokely"/>
    <s v="Khaled Elokely"/>
    <x v="0"/>
    <x v="8"/>
    <x v="8"/>
    <x v="5"/>
  </r>
  <r>
    <s v="24-0655-P0001"/>
    <x v="125"/>
    <x v="49"/>
    <s v="Funded"/>
    <s v="Psi Chi International Honor Society in Psychology"/>
    <s v="NA"/>
    <s v="Psychology"/>
    <d v="2023-12-31T00:00:00"/>
    <d v="2024-06-30T00:00:00"/>
    <s v="New"/>
    <s v="NA"/>
    <s v="24-0655"/>
    <s v="Psychology"/>
    <s v="Non-Profit Organizations"/>
    <s v="NA"/>
    <d v="2023-12-18T13:00:42"/>
    <n v="1000"/>
    <d v="2024-01-05T00:00:00"/>
    <s v="The Impact of Race on Mock Jurors' Perceptions Pain and Damage Awards"/>
    <s v="Proposal Created"/>
    <s v="Tashina Lemons"/>
    <d v="2023-12-18T13:00:42"/>
    <s v="NA"/>
    <s v="NA"/>
    <s v="NA"/>
    <s v="NA"/>
    <d v="2024-01-17T15:40:44"/>
    <s v="Approved"/>
    <s v="NA"/>
    <n v="1000"/>
    <n v="0"/>
    <n v="1000"/>
    <s v="NA"/>
    <s v="Yes"/>
    <d v="2024-01-20T00:11:43"/>
    <d v="2024-03-05T14:01:53"/>
    <x v="1"/>
    <s v="240655A0001"/>
    <n v="1000"/>
    <s v="NA"/>
    <s v="College of Arts &amp; Sciences"/>
    <n v="1"/>
    <n v="0"/>
    <n v="0"/>
    <n v="0"/>
    <n v="1"/>
    <x v="44"/>
    <x v="0"/>
    <s v="Hannah.*Phalen"/>
    <s v="Hannah Phalen"/>
    <x v="1"/>
    <x v="45"/>
    <x v="44"/>
    <x v="0"/>
  </r>
  <r>
    <s v="25-0438-P0001"/>
    <x v="126"/>
    <x v="45"/>
    <s v="Submitted to Sponsor"/>
    <s v="University of Florida"/>
    <s v="National Aeronautics and Space Administration"/>
    <s v="Physics &amp; Astronomy"/>
    <d v="2025-09-15T00:00:00"/>
    <d v="2030-09-14T00:00:00"/>
    <s v="New"/>
    <s v="NA"/>
    <s v="25-0438"/>
    <s v="School of Computing"/>
    <s v="Institutions of Higher Education"/>
    <s v="NA"/>
    <d v="2025-01-14T15:08:22"/>
    <n v="300000"/>
    <d v="2025-01-31T00:00:00"/>
    <s v="The Star Scout Asteroseismology Mission"/>
    <s v="Proposal Created"/>
    <s v="Thomas Abraham Lentner"/>
    <d v="2025-01-14T15:08:21"/>
    <s v="NA"/>
    <s v="NA"/>
    <s v="NA"/>
    <s v="Passes pre-award checks."/>
    <d v="2025-01-30T17:23:21"/>
    <s v="Approved"/>
    <s v="NA"/>
    <n v="207612.46"/>
    <n v="92387.54"/>
    <s v="3e+05"/>
    <s v="A Subrecipient"/>
    <s v="No"/>
    <d v="2025-02-10T15:31:38"/>
    <s v="NA"/>
    <x v="0"/>
    <s v="250438A0001"/>
    <s v="NA"/>
    <s v="NA"/>
    <s v="College of Engineering &amp; Physical Sciences"/>
    <n v="0"/>
    <n v="0"/>
    <n v="1"/>
    <n v="0"/>
    <n v="1"/>
    <x v="41"/>
    <x v="33"/>
    <s v="Meridith.*Joyce"/>
    <s v="Meridith Joyce"/>
    <x v="0"/>
    <x v="42"/>
    <x v="41"/>
    <x v="34"/>
  </r>
  <r>
    <s v="25-0263-P0001"/>
    <x v="127"/>
    <x v="43"/>
    <s v="Submitted to Sponsor"/>
    <s v="Wyoming Game and Fish Department"/>
    <s v="NA"/>
    <s v="Zoology &amp; Physiology"/>
    <d v="2025-07-01T00:00:00"/>
    <d v="2028-06-30T00:00:00"/>
    <s v="New"/>
    <s v="NA"/>
    <s v="25-0263"/>
    <s v="Zoology &amp; Physiology"/>
    <s v="Wyoming State Governmental Entities"/>
    <s v="NA"/>
    <d v="2024-10-25T15:04:18"/>
    <n v="148757"/>
    <d v="2024-10-28T00:00:00"/>
    <s v="The role of stock ponds in the persistence of amphibians in Thunder Basin National Grassland"/>
    <s v="Proposal Created"/>
    <s v="John Ruess"/>
    <d v="2024-10-25T15:04:16"/>
    <s v="NA"/>
    <s v="NA"/>
    <s v="NA"/>
    <s v="NA"/>
    <d v="2024-11-18T08:45:22"/>
    <s v="Approved"/>
    <s v="NA"/>
    <n v="123964"/>
    <n v="24793"/>
    <n v="148757"/>
    <s v="NA"/>
    <s v="Yes"/>
    <d v="2024-11-22T03:32:08"/>
    <s v="NA"/>
    <x v="0"/>
    <s v="250263A0001"/>
    <s v="NA"/>
    <s v="NA"/>
    <s v="College of Agriculture, Life Sciences &amp; Natural Resources"/>
    <n v="0"/>
    <n v="0"/>
    <n v="1"/>
    <n v="0"/>
    <n v="1"/>
    <x v="39"/>
    <x v="0"/>
    <s v="Gabriel.*Barrile"/>
    <s v="Gabriel Barrile"/>
    <x v="13"/>
    <x v="27"/>
    <x v="39"/>
    <x v="0"/>
  </r>
  <r>
    <s v="25-0468-P0001"/>
    <x v="128"/>
    <x v="24"/>
    <s v="Submitted to Sponsor"/>
    <s v="National Aeronautics and Space Administration"/>
    <s v="NA"/>
    <s v="Atmospheric Science"/>
    <d v="2025-07-26T00:00:00"/>
    <d v="2026-07-25T00:00:00"/>
    <s v="New"/>
    <s v="NA"/>
    <s v="25-0468"/>
    <s v="Atmospheric Science"/>
    <s v="U.S. Federal Government"/>
    <s v="NA"/>
    <d v="2025-01-21T16:18:15"/>
    <n v="121167"/>
    <d v="2025-02-26T00:00:00"/>
    <s v="Toward the development of the machine-learning-based lidar-based remote sensing algorithm for aerosol property characterization"/>
    <s v="Proposal Created"/>
    <s v="Nicholas A. Giraldo"/>
    <d v="2025-01-21T16:18:15"/>
    <s v="NA"/>
    <s v="NA"/>
    <s v="NA"/>
    <s v="Passes pre-award checks."/>
    <d v="2025-02-20T11:02:37"/>
    <s v="Approved"/>
    <s v="NA"/>
    <n v="87548"/>
    <n v="33619"/>
    <n v="121167"/>
    <s v="NA"/>
    <s v="Yes"/>
    <d v="2025-02-25T16:11:17"/>
    <s v="NA"/>
    <x v="0"/>
    <s v="250468A0001"/>
    <s v="NA"/>
    <s v="NA"/>
    <s v="College of Engineering &amp; Physical Sciences"/>
    <n v="0"/>
    <n v="0"/>
    <n v="1"/>
    <n v="0"/>
    <n v="1"/>
    <x v="23"/>
    <x v="17"/>
    <s v="Masanori.*Saito"/>
    <s v="Masanori Saito"/>
    <x v="1"/>
    <x v="23"/>
    <x v="23"/>
    <x v="18"/>
  </r>
  <r>
    <s v="25-0290-P0001"/>
    <x v="129"/>
    <x v="19"/>
    <s v="Submitted to Sponsor"/>
    <s v="Environmental Protection Agency"/>
    <s v="NA"/>
    <s v="Haub School of Environment &amp; Natural Resources"/>
    <d v="2025-01-01T00:00:00"/>
    <d v="2027-12-31T00:00:00"/>
    <s v="New"/>
    <s v="NA"/>
    <s v="25-0290"/>
    <s v="Haub School of Environment &amp; Natural Resources"/>
    <s v="U.S. Federal Government"/>
    <s v="NA"/>
    <d v="2024-11-05T13:21:30"/>
    <n v="19746822"/>
    <d v="2024-11-21T00:00:00"/>
    <s v="Resilient WNC Outdoors Initiative"/>
    <s v="Proposal Created"/>
    <s v="Shawn A Bunning"/>
    <d v="2024-11-05T13:21:30"/>
    <s v="NA"/>
    <s v="NA"/>
    <s v="NA"/>
    <s v="Passes pre-award checks. Pre-Award agreement negotiator is preparing a partnership agreement for Riverlink the major subrecipient.  Will be complete and executed by the time of proposal."/>
    <d v="2024-11-19T17:18:47"/>
    <s v="Approved"/>
    <s v="NA"/>
    <n v="18618741"/>
    <n v="1128081"/>
    <n v="19746822"/>
    <s v="NA"/>
    <s v="Yes"/>
    <d v="2024-11-22T03:15:55"/>
    <s v="NA"/>
    <x v="0"/>
    <s v="250290A0001"/>
    <s v="NA"/>
    <s v="NA"/>
    <s v="Haub School of Environment &amp; Natural Resources"/>
    <n v="0"/>
    <n v="0"/>
    <n v="1"/>
    <n v="0"/>
    <n v="1"/>
    <x v="18"/>
    <x v="12"/>
    <s v="Curt.*Davidson"/>
    <s v="Curt Davidson"/>
    <x v="8"/>
    <x v="18"/>
    <x v="19"/>
    <x v="13"/>
  </r>
  <r>
    <s v="25-0593-P0001"/>
    <x v="130"/>
    <x v="50"/>
    <s v="Submitted to Sponsor"/>
    <s v="Wyoming Department of Agriculture"/>
    <s v="NA"/>
    <s v="Plant Sciences"/>
    <d v="2026-01-01T00:00:00"/>
    <d v="2028-08-31T00:00:00"/>
    <s v="New"/>
    <s v="NA"/>
    <s v="25-0593"/>
    <s v="Plant Sciences"/>
    <s v="Wyoming State Governmental Entities"/>
    <s v="NA"/>
    <d v="2025-03-04T15:13:41"/>
    <n v="81566"/>
    <d v="2025-03-14T00:00:00"/>
    <s v="Enhancing Turfgrass Seed Production in Wyoming: Agronomic Innovations to Reduce Lodging and Maximize Seed Yield"/>
    <s v="Proposal Created"/>
    <s v="John Ruess"/>
    <d v="2025-03-04T15:13:40"/>
    <s v="NA"/>
    <s v="NA"/>
    <s v="NA"/>
    <s v="Passes pre-award checks."/>
    <d v="2025-03-11T10:18:52"/>
    <s v="Approved"/>
    <s v="NA"/>
    <n v="81566"/>
    <n v="0"/>
    <n v="81566"/>
    <s v="NA"/>
    <s v="Yes"/>
    <d v="2025-03-13T20:28:59"/>
    <s v="NA"/>
    <x v="0"/>
    <s v="250593A0001"/>
    <s v="NA"/>
    <s v="NA"/>
    <s v="College of Agriculture, Life Sciences &amp; Natural Resources"/>
    <n v="0"/>
    <n v="0"/>
    <n v="1"/>
    <n v="0"/>
    <n v="1"/>
    <x v="45"/>
    <x v="0"/>
    <s v="Surendra.*Bhattarai"/>
    <s v="Surendra Bhattarai"/>
    <x v="15"/>
    <x v="46"/>
    <x v="45"/>
    <x v="0"/>
  </r>
  <r>
    <s v="24-0175-P0001"/>
    <x v="131"/>
    <x v="30"/>
    <s v="Funded"/>
    <s v="Wyoming Department of Health"/>
    <s v="NA"/>
    <s v="Animal Science"/>
    <d v="2023-06-22T00:00:00"/>
    <d v="2027-08-22T00:00:00"/>
    <s v="New"/>
    <s v="NA"/>
    <s v="24-0175"/>
    <s v="Animal Science"/>
    <s v="Wyoming State Governmental Entities"/>
    <s v="NA"/>
    <d v="2023-08-16T12:36:11"/>
    <n v="600000"/>
    <d v="2023-06-30T00:00:00"/>
    <s v="UW Wastewater testing LAB"/>
    <s v="Proposal Created"/>
    <s v="Bledar Bisha"/>
    <d v="2023-08-16T12:36:11"/>
    <s v="NA"/>
    <s v="NA"/>
    <s v="NA"/>
    <s v="NA"/>
    <d v="2023-09-05T11:44:15"/>
    <s v="Approved"/>
    <s v="NA"/>
    <n v="500000"/>
    <n v="100000"/>
    <s v="6e+05"/>
    <s v="NA"/>
    <s v="Yes"/>
    <d v="2023-09-05T17:44:57"/>
    <d v="2023-09-05T11:45:05"/>
    <x v="1"/>
    <s v="240175A0001"/>
    <n v="605"/>
    <s v="20TDC"/>
    <s v="College of Agriculture, Life Sciences &amp; Natural Resources"/>
    <n v="1"/>
    <n v="0"/>
    <n v="0"/>
    <n v="0"/>
    <n v="1"/>
    <x v="29"/>
    <x v="23"/>
    <s v="Bledar.*Bisha"/>
    <s v="Bledar Bisha"/>
    <x v="10"/>
    <x v="29"/>
    <x v="29"/>
    <x v="24"/>
  </r>
  <r>
    <s v="24-0918-P0001"/>
    <x v="132"/>
    <x v="30"/>
    <s v="Submitted to Sponsor"/>
    <s v="ADD NEW"/>
    <s v="National Institute of Mental Health/National Institutes of Health/Department of Health and Human Services"/>
    <s v="Animal Science"/>
    <d v="2024-12-01T00:00:00"/>
    <d v="2025-05-31T00:00:00"/>
    <s v="New"/>
    <s v="NA"/>
    <s v="24-0918"/>
    <s v="Animal Science"/>
    <s v="Industry"/>
    <s v="NA"/>
    <d v="2024-04-02T14:04:15"/>
    <n v="55800"/>
    <d v="2024-04-05T00:00:00"/>
    <s v="Ultra-Rapid Platform for Antimicrobial Susceptibility Testing (AST) of Pulmonary Non-Tuberculous Mycobacterial (NTM) Infections"/>
    <s v="Proposal Created"/>
    <s v="Bledar Bisha"/>
    <d v="2024-04-02T14:04:15"/>
    <s v="NA"/>
    <s v="NA"/>
    <s v="NA"/>
    <s v="NA"/>
    <d v="2024-04-04T09:20:46"/>
    <s v="Approved"/>
    <s v="NA"/>
    <n v="40264"/>
    <n v="15536"/>
    <n v="55800"/>
    <s v="A Subrecipient"/>
    <s v="No"/>
    <d v="2024-04-04T18:12:14"/>
    <s v="NA"/>
    <x v="1"/>
    <s v="240918A0001"/>
    <s v="NA"/>
    <s v="NA"/>
    <s v="College of Agriculture, Life Sciences &amp; Natural Resources"/>
    <n v="0"/>
    <n v="0"/>
    <n v="1"/>
    <n v="0"/>
    <n v="1"/>
    <x v="29"/>
    <x v="23"/>
    <s v="Bledar.*Bisha"/>
    <s v="Bledar Bisha"/>
    <x v="10"/>
    <x v="29"/>
    <x v="29"/>
    <x v="24"/>
  </r>
  <r>
    <s v="25-0313-P0001"/>
    <x v="133"/>
    <x v="35"/>
    <s v="Not Funded"/>
    <s v="Department of Defense"/>
    <s v="NA"/>
    <s v="Chemical &amp; Biomedical Engineering"/>
    <s v="NA"/>
    <s v="NA"/>
    <s v="Pre-proposal"/>
    <s v="NA"/>
    <s v="25-0313"/>
    <s v="Chemical &amp; Biomedical Engineering"/>
    <s v="U.S. Federal Government"/>
    <s v="NA"/>
    <d v="2024-11-15T12:03:48"/>
    <s v="NA"/>
    <d v="2025-02-05T00:00:00"/>
    <s v="Uncovering Alternative Materials from Abundant Resources for Next-Generation Batteries"/>
    <s v="Proposal Created"/>
    <s v="Juhyeon Ahn"/>
    <d v="2024-11-15T12:03:47"/>
    <s v="NA"/>
    <s v="NA"/>
    <s v="Not Funded"/>
    <s v="NA"/>
    <s v="NA"/>
    <s v="Not Completed"/>
    <s v="NA"/>
    <s v="NA"/>
    <s v="NA"/>
    <s v="NA"/>
    <s v="NA"/>
    <s v="Yes"/>
    <d v="2025-01-06T15:29:34"/>
    <s v="NA"/>
    <x v="0"/>
    <s v="250313A0001"/>
    <s v="NA"/>
    <s v="NA"/>
    <s v="College of Engineering &amp; Physical Sciences"/>
    <n v="0"/>
    <n v="1"/>
    <n v="0"/>
    <n v="0"/>
    <n v="1"/>
    <x v="27"/>
    <x v="21"/>
    <s v="Juhyeon.*Ahn"/>
    <s v="Juhyeon Ahn"/>
    <x v="0"/>
    <x v="33"/>
    <x v="27"/>
    <x v="22"/>
  </r>
  <r>
    <s v="23-1541-P0001"/>
    <x v="134"/>
    <x v="13"/>
    <s v="Funded"/>
    <s v="University of Wisconsin, Madison"/>
    <s v="ADD NEW"/>
    <s v="College of Agriculture, Life Sciences &amp; Natural Resources Academic Department"/>
    <d v="2023-07-01T00:00:00"/>
    <d v="2024-06-30T00:00:00"/>
    <s v="New"/>
    <s v="NA"/>
    <s v="23-1541"/>
    <s v="Animal Science"/>
    <s v="Institutions of Higher Education"/>
    <s v="NA"/>
    <d v="2023-06-01T16:51:13"/>
    <n v="2462.75"/>
    <d v="2023-06-09T00:00:00"/>
    <s v="THE UTILIZATION OF SHORT-TERM ANTIMICROBIAL DIPS AND THEIR IMPACT ON SHELF LIFE"/>
    <s v="Proposal Created"/>
    <s v="Dana Dittoe"/>
    <d v="2023-06-01T16:51:12"/>
    <s v="NA"/>
    <s v="NA"/>
    <s v="NA"/>
    <s v="Approve."/>
    <d v="2023-06-09T12:21:26"/>
    <s v="Approved"/>
    <s v="NA"/>
    <n v="2462.75"/>
    <n v="0"/>
    <n v="2462.75"/>
    <s v="A Subrecipient"/>
    <s v="No"/>
    <d v="2023-06-14T16:56:08"/>
    <d v="2024-02-12T08:24:56"/>
    <x v="2"/>
    <s v="231541A0001"/>
    <n v="2463"/>
    <s v="NONE"/>
    <s v="College of Agriculture, Life Sciences &amp; Natural Resources"/>
    <n v="1"/>
    <n v="0"/>
    <n v="0"/>
    <n v="0"/>
    <n v="1"/>
    <x v="13"/>
    <x v="9"/>
    <s v="Dana.*Dittoe"/>
    <s v="Dana Dittoe"/>
    <x v="7"/>
    <x v="11"/>
    <x v="13"/>
    <x v="9"/>
  </r>
  <r>
    <s v="24-0671-P0001"/>
    <x v="135"/>
    <x v="24"/>
    <s v="Not Funded"/>
    <s v="U.S. Department of Energy"/>
    <s v="NA"/>
    <s v="Atmospheric Science"/>
    <d v="2024-07-01T00:00:00"/>
    <d v="2027-06-30T00:00:00"/>
    <s v="New"/>
    <s v="NA"/>
    <s v="24-0671"/>
    <s v="Atmospheric Science"/>
    <s v="U.S. Federal Government"/>
    <s v="NA"/>
    <d v="2024-01-03T08:30:26"/>
    <n v="870378"/>
    <d v="2024-02-13T00:00:00"/>
    <s v="Unveiling ice crystal growth in Arctic mixed-phase clouds: integrating advanced ARM remote sensing observations and direct numerical simulations (DNS)"/>
    <s v="Proposal Created"/>
    <s v="Masanori Saito"/>
    <d v="2024-01-03T08:30:26"/>
    <s v="NA"/>
    <s v="NA"/>
    <s v="Not Funded"/>
    <s v="NA"/>
    <d v="2024-02-08T14:48:16"/>
    <s v="Approved"/>
    <s v="NA"/>
    <n v="707241"/>
    <n v="163137"/>
    <n v="870378"/>
    <s v="NA"/>
    <s v="Yes"/>
    <d v="2024-02-27T17:05:13"/>
    <s v="NA"/>
    <x v="1"/>
    <s v="240671A0001"/>
    <s v="NA"/>
    <s v="NA"/>
    <s v="College of Engineering &amp; Physical Sciences"/>
    <n v="0"/>
    <n v="1"/>
    <n v="0"/>
    <n v="0"/>
    <n v="1"/>
    <x v="23"/>
    <x v="17"/>
    <s v="Masanori.*Saito"/>
    <s v="Masanori Saito"/>
    <x v="1"/>
    <x v="23"/>
    <x v="23"/>
    <x v="18"/>
  </r>
  <r>
    <s v="25-0312-P0001"/>
    <x v="136"/>
    <x v="9"/>
    <s v="Submitted to Sponsor"/>
    <s v="ADD NEW"/>
    <s v="NA"/>
    <s v="Kinesiology &amp; Health"/>
    <d v="2025-08-01T00:00:00"/>
    <d v="2028-08-01T00:00:00"/>
    <s v="New"/>
    <s v="NA"/>
    <s v="25-0312"/>
    <s v="Kinesiology &amp; Health"/>
    <s v="Non-Profit Organizations"/>
    <s v="NA"/>
    <d v="2024-11-15T10:47:17"/>
    <n v="19656"/>
    <d v="2025-02-15T00:00:00"/>
    <s v="Virtual Reality Exergaming for Individuals with Anterior Cruciate Ligament Reconstruction"/>
    <s v="Proposal Created"/>
    <s v="Francesca Genoese"/>
    <d v="2024-11-15T10:47:16"/>
    <s v="NA"/>
    <s v="NA"/>
    <s v="NA"/>
    <s v="Passes pre-award checks.  Private foundation sponsor with IDC limits."/>
    <d v="2025-02-10T13:01:24"/>
    <s v="Approved"/>
    <s v="NA"/>
    <n v="17839"/>
    <n v="1787"/>
    <n v="19656"/>
    <s v="NA"/>
    <s v="Yes"/>
    <d v="2025-02-14T21:28:17"/>
    <s v="NA"/>
    <x v="0"/>
    <s v="250312A0001"/>
    <s v="NA"/>
    <s v="NA"/>
    <s v="College of Health Sciences"/>
    <n v="0"/>
    <n v="0"/>
    <n v="1"/>
    <n v="0"/>
    <n v="1"/>
    <x v="9"/>
    <x v="0"/>
    <s v="Francesca.*Genoese"/>
    <s v="Francesca Genoese"/>
    <x v="0"/>
    <x v="9"/>
    <x v="9"/>
    <x v="0"/>
  </r>
  <r>
    <s v="24-0614-P0001"/>
    <x v="137"/>
    <x v="11"/>
    <s v="Submitted to Sponsor"/>
    <s v="ADD NEW"/>
    <s v="NA"/>
    <s v="Animal Science"/>
    <d v="2024-05-01T00:00:00"/>
    <d v="2026-04-30T00:00:00"/>
    <s v="New"/>
    <s v="NA"/>
    <s v="24-0614"/>
    <s v="Animal Science"/>
    <s v="U.S. Federal Government"/>
    <s v="NA"/>
    <d v="2023-11-30T16:39:08"/>
    <n v="29993"/>
    <d v="2023-12-07T00:00:00"/>
    <s v="Use of virtual fence to promote targeted grazing with sheep in Northern mixed grass prairies"/>
    <s v="Proposal Created"/>
    <s v="Paulo De Mello Tavares Lima"/>
    <d v="2023-11-30T16:39:08"/>
    <s v="NA"/>
    <s v="NA"/>
    <s v="NA"/>
    <s v="NA"/>
    <d v="2023-12-05T14:11:38"/>
    <s v="Approved"/>
    <s v="NA"/>
    <n v="29696"/>
    <n v="297"/>
    <n v="29993"/>
    <s v="NA"/>
    <s v="Yes"/>
    <d v="2023-12-06T15:36:27"/>
    <s v="NA"/>
    <x v="1"/>
    <s v="240614A0001"/>
    <s v="NA"/>
    <s v="NA"/>
    <s v="College of Agriculture, Life Sciences &amp; Natural Resources"/>
    <n v="0"/>
    <n v="0"/>
    <n v="1"/>
    <n v="0"/>
    <n v="1"/>
    <x v="11"/>
    <x v="7"/>
    <s v="Paulo.*De"/>
    <s v="Paulo De"/>
    <x v="6"/>
    <x v="11"/>
    <x v="11"/>
    <x v="7"/>
  </r>
  <r>
    <s v="25-0353-P0001"/>
    <x v="138"/>
    <x v="51"/>
    <s v="Submitted to Sponsor"/>
    <s v="Morris Animal Foundation"/>
    <s v="NA"/>
    <s v="Veterinary Science"/>
    <d v="2025-07-01T00:00:00"/>
    <d v="2028-06-30T00:00:00"/>
    <s v="New"/>
    <s v="NA"/>
    <s v="25-0353"/>
    <s v="Veterinary Science"/>
    <s v="Non-Profit Organizations"/>
    <s v="NA"/>
    <d v="2024-12-04T10:19:01"/>
    <n v="160316.04999999999"/>
    <d v="2025-01-22T00:00:00"/>
    <s v="Validation of Point-of-Care Molecular Testing for the Detection of Emerging Pathogens in North American Amphibians and the Global Wildlife Trade"/>
    <s v="Proposal Created"/>
    <s v="Thomas Abraham Lentner"/>
    <d v="2024-12-04T10:19:00"/>
    <s v="NA"/>
    <s v="NA"/>
    <s v="NA"/>
    <s v="Passes pre-award checks"/>
    <d v="2025-01-21T16:47:01"/>
    <s v="Approved"/>
    <s v="NA"/>
    <n v="148440.79"/>
    <n v="11875.26"/>
    <n v="160316.04999999999"/>
    <s v="NA"/>
    <s v="Yes"/>
    <d v="2025-01-22T19:50:43"/>
    <s v="NA"/>
    <x v="0"/>
    <s v="250353A0001"/>
    <s v="NA"/>
    <s v="NA"/>
    <s v="College of Agriculture, Life Sciences &amp; Natural Resources"/>
    <n v="0"/>
    <n v="0"/>
    <n v="1"/>
    <n v="0"/>
    <n v="1"/>
    <x v="5"/>
    <x v="0"/>
    <s v="Maria.*Forzan"/>
    <s v="Maria Forzan"/>
    <x v="9"/>
    <x v="47"/>
    <x v="46"/>
    <x v="0"/>
  </r>
  <r>
    <s v="24-0577-P0001"/>
    <x v="139"/>
    <x v="52"/>
    <s v="Funded"/>
    <s v="ADD NEW"/>
    <s v="NA"/>
    <s v="Anthropology"/>
    <d v="2024-01-01T00:00:00"/>
    <d v="2024-12-31T00:00:00"/>
    <s v="NA"/>
    <s v="NA"/>
    <s v="24-0577"/>
    <s v="Anthropology"/>
    <s v="Non-Profit Organizations"/>
    <s v="NA"/>
    <d v="2023-11-15T12:05:52"/>
    <n v="40000"/>
    <d v="2023-11-27T00:00:00"/>
    <s v="Walking the Line: Gender, Communication, and the New Manufacturing Workplace in Appalachia"/>
    <s v="Proposal Created"/>
    <s v="Lauren Alyssa Hayes"/>
    <d v="2023-11-15T12:05:52"/>
    <s v="NA"/>
    <s v="NA"/>
    <s v="NA"/>
    <s v="NA"/>
    <d v="2023-11-28T08:39:27"/>
    <s v="Approved"/>
    <s v="NA"/>
    <n v="40000"/>
    <n v="0"/>
    <n v="40000"/>
    <s v="NA"/>
    <s v="Yes"/>
    <d v="2023-11-29T22:29:14"/>
    <d v="2024-12-11T17:31:05"/>
    <x v="1"/>
    <s v="240577A0001"/>
    <n v="40000"/>
    <s v="NONE"/>
    <s v="College of Arts &amp; Sciences"/>
    <n v="1"/>
    <n v="0"/>
    <n v="0"/>
    <n v="0"/>
    <n v="1"/>
    <x v="46"/>
    <x v="0"/>
    <s v="Lauren.*Hayes"/>
    <s v="Lauren Hayes"/>
    <x v="1"/>
    <x v="48"/>
    <x v="47"/>
    <x v="0"/>
  </r>
  <r>
    <s v="25-0180-P0001"/>
    <x v="140"/>
    <x v="11"/>
    <s v="Submitted to Sponsor"/>
    <s v="National Institute of Food and Agriculture/Department of Agriculture"/>
    <s v="NA"/>
    <s v="Animal Science"/>
    <d v="2025-01-06T00:00:00"/>
    <d v="2029-12-28T00:00:00"/>
    <s v="New"/>
    <s v="NA"/>
    <s v="25-0180"/>
    <s v="Animal Science"/>
    <s v="U.S. Federal Government"/>
    <s v="NA"/>
    <d v="2024-09-30T09:16:46"/>
    <n v="997595"/>
    <d v="2024-10-03T00:00:00"/>
    <s v="WOODY PLANT ENCROACHMENT: IMPACTS ON SHEEP PRODUCTION SYSTEMS ON THE NORTHERN MIXED-GRASS PRAIRIES"/>
    <s v="Proposal Created"/>
    <s v="Paulo De Mello Tavares Lima"/>
    <d v="2024-09-30T09:16:45"/>
    <s v="NA"/>
    <s v="NA"/>
    <s v="NA"/>
    <s v="Passes Pre-award checks.  Uses approved UW budget template - costs validated.  USDA NIFA IDEAS grant application for $1mill/5years.    Standard IDC is less than 30% TFFA - standard rates apply for project."/>
    <d v="2024-10-02T17:33:05"/>
    <s v="Approved"/>
    <s v="NA"/>
    <n v="711282"/>
    <n v="286313"/>
    <n v="997595"/>
    <s v="NA"/>
    <s v="Yes"/>
    <d v="2024-11-05T21:06:16"/>
    <s v="NA"/>
    <x v="0"/>
    <s v="250180A0001"/>
    <s v="NA"/>
    <s v="NA"/>
    <s v="College of Agriculture, Life Sciences &amp; Natural Resources"/>
    <n v="0"/>
    <n v="0"/>
    <n v="1"/>
    <n v="0"/>
    <n v="1"/>
    <x v="11"/>
    <x v="7"/>
    <s v="Paulo.*De"/>
    <s v="Paulo De"/>
    <x v="6"/>
    <x v="11"/>
    <x v="11"/>
    <x v="7"/>
  </r>
  <r>
    <s v="25-0309-P0001"/>
    <x v="141"/>
    <x v="53"/>
    <s v="Funded"/>
    <s v="Wyoming Game and Fish Department"/>
    <s v="Animal and Plant Health Inspection Service/Department of Agriculture"/>
    <s v="Wyoming State Veterinary Laboratory"/>
    <d v="2024-11-22T00:00:00"/>
    <d v="2025-05-31T00:00:00"/>
    <s v="New"/>
    <s v="NA"/>
    <s v="25-0309"/>
    <s v="Wyoming State Veterinary Laboratory"/>
    <s v="Wyoming State Governmental Entities"/>
    <s v="NA"/>
    <d v="2024-11-12T14:07:46"/>
    <n v="40000"/>
    <d v="2024-11-22T00:00:00"/>
    <s v="Wyoming Game and Fish NAHLN Subaward"/>
    <s v="Proposal Created"/>
    <s v="Alexandra Brower"/>
    <d v="2024-11-12T14:07:45"/>
    <s v="NA"/>
    <s v="NA"/>
    <s v="NA"/>
    <s v="USDA NAHLN subaward through WY F&amp;G.  Terms and conditions passthrough to UW.  See notes and attachments for details."/>
    <d v="2024-12-09T15:28:40"/>
    <s v="Approved"/>
    <s v="NA"/>
    <n v="40000"/>
    <n v="0"/>
    <n v="40000"/>
    <s v="A Subrecipient"/>
    <s v="No"/>
    <d v="2025-01-30T00:24:54"/>
    <d v="2025-03-11T16:59:22"/>
    <x v="0"/>
    <s v="250309A0001"/>
    <n v="40000"/>
    <s v="34MTDC1"/>
    <s v="College of Agriculture, Life Sciences &amp; Natural Resources"/>
    <n v="1"/>
    <n v="0"/>
    <n v="0"/>
    <n v="0"/>
    <n v="1"/>
    <x v="47"/>
    <x v="0"/>
    <s v="Alexandra.*Brower"/>
    <s v="Alexandra Brower"/>
    <x v="0"/>
    <x v="49"/>
    <x v="48"/>
    <x v="0"/>
  </r>
  <r>
    <s v="25-0264-P0001"/>
    <x v="142"/>
    <x v="46"/>
    <s v="Submitted to Sponsor"/>
    <s v="Environmental Protection Agency"/>
    <s v="NA"/>
    <s v="Haub School of Environment &amp; Natural Resources"/>
    <d v="2025-09-01T00:00:00"/>
    <d v="2028-08-31T00:00:00"/>
    <s v="New"/>
    <s v="NA"/>
    <s v="25-0264"/>
    <s v="Haub School of Environment &amp; Natural Resources"/>
    <s v="U.S. Federal Government"/>
    <s v="NA"/>
    <d v="2024-10-28T10:01:49"/>
    <n v="2998082"/>
    <d v="2024-11-21T00:00:00"/>
    <s v="Wyoming Youth Environmental Engagement and Empowerment Initiative:  Beginning a Climate Conversation in the Rural West"/>
    <s v="Proposal Created"/>
    <s v="Shawn A Bunning"/>
    <d v="2024-10-28T10:01:47"/>
    <s v="NA"/>
    <s v="NA"/>
    <s v="NA"/>
    <s v="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
    <d v="2024-11-19T16:34:59"/>
    <s v="Declined"/>
    <s v="NA"/>
    <n v="2460236"/>
    <n v="537845"/>
    <n v="2998082"/>
    <s v="NA"/>
    <s v="Yes"/>
    <d v="2024-11-22T03:14:52"/>
    <s v="NA"/>
    <x v="0"/>
    <s v="250264A0001"/>
    <s v="NA"/>
    <s v="NA"/>
    <s v="Haub School of Environment &amp; Natural Resources"/>
    <n v="0"/>
    <n v="0"/>
    <n v="1"/>
    <n v="0"/>
    <n v="1"/>
    <x v="42"/>
    <x v="34"/>
    <s v="Melanie.*Armstrong"/>
    <s v="Melanie Armstrong"/>
    <x v="14"/>
    <x v="43"/>
    <x v="42"/>
    <x v="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
  <r>
    <s v="25-0551-P0001"/>
    <x v="0"/>
    <x v="0"/>
    <x v="0"/>
    <s v="Brain and Behavior Research Foundation"/>
    <s v="NA"/>
    <s v="School of Pharmacy"/>
    <d v="2026-01-15T00:00:00"/>
    <d v="2028-01-14T00:00:00"/>
    <s v="New"/>
    <s v="NA"/>
    <s v="25-0551"/>
    <s v="School of Pharmacy"/>
    <s v="Non-Profit Organizations"/>
    <s v="NA"/>
    <d v="2025-02-17T20:59:03"/>
    <n v="69662"/>
    <d v="2025-03-12T00:00:00"/>
    <s v="Identification of synthesia-mediating neurons in sensory cortices in mice."/>
    <s v="Proposal Created"/>
    <s v="Alexander R. French"/>
    <d v="2025-02-17T20:59:03"/>
    <s v="NA"/>
    <s v="NA"/>
    <s v="NA"/>
    <s v="Passes pre-award checks.  Sponsor limits on IDC approved by DVPR"/>
    <d v="2025-02-27T09:39:41"/>
    <s v="Approved"/>
    <s v="NA"/>
    <n v="69662"/>
    <n v="0"/>
    <n v="69662"/>
    <s v="NA"/>
    <s v="Yes"/>
    <d v="2025-03-11T19:08:59"/>
    <s v="NA"/>
    <x v="0"/>
    <s v="250551A0001"/>
    <s v="NA"/>
    <s v="NA"/>
    <s v="College of Health Sciences"/>
    <n v="0"/>
    <n v="0"/>
    <n v="1"/>
    <n v="0"/>
    <n v="1"/>
    <x v="0"/>
    <x v="0"/>
    <s v="Alexander.*French"/>
    <s v="Alexander French"/>
    <x v="0"/>
    <x v="0"/>
  </r>
  <r>
    <s v="25-0253-P0001"/>
    <x v="1"/>
    <x v="1"/>
    <x v="1"/>
    <s v="National Institute of Food and Agriculture/Department of Agriculture"/>
    <s v="NA"/>
    <s v="School of Computing"/>
    <d v="2025-06-01T00:00:00"/>
    <d v="2027-05-31T00:00:00"/>
    <s v="New"/>
    <s v="NA"/>
    <s v="25-0253"/>
    <s v="School of Computing"/>
    <s v="U.S. Federal Government"/>
    <s v="NA"/>
    <d v="2024-10-23T09:15:04"/>
    <n v="299868"/>
    <d v="2024-11-14T00:00:00"/>
    <s v="DSFAS: A Machine Learning Approach for Predicting Risk of Bovine Congestive Heart Failure"/>
    <s v="Proposal Created"/>
    <s v="Sean Field"/>
    <d v="2024-10-23T09:15:04"/>
    <s v="NA"/>
    <s v="NA"/>
    <s v="Not Funded"/>
    <s v="Passes pre-award checks.  NIFA with 30% TFFA for IDC.  IACUC approval may be required at time of award. No cost share."/>
    <d v="2024-11-12T16:46:01"/>
    <s v="Approved"/>
    <s v="NA"/>
    <n v="218842"/>
    <n v="81026"/>
    <n v="299868"/>
    <s v="NA"/>
    <s v="Yes"/>
    <d v="2024-11-15T15:17:34"/>
    <s v="NA"/>
    <x v="0"/>
    <s v="250253A0001"/>
    <s v="NA"/>
    <s v="NA"/>
    <s v="College of Engineering &amp; Physical Sciences"/>
    <n v="0"/>
    <n v="1"/>
    <n v="0"/>
    <n v="0"/>
    <n v="1"/>
    <x v="1"/>
    <x v="1"/>
    <s v="Sean.*Field"/>
    <s v="Sean Field"/>
    <x v="1"/>
    <x v="1"/>
  </r>
  <r>
    <s v="24-1113-P0001"/>
    <x v="2"/>
    <x v="2"/>
    <x v="2"/>
    <s v="Virtici, LLC"/>
    <s v="National Institutes of Health/Department of Health and Human Services"/>
    <s v="Veterinary Science"/>
    <d v="2024-07-01T00:00:00"/>
    <d v="2025-06-30T00:00:00"/>
    <s v="New"/>
    <s v="NA"/>
    <s v="24-1113"/>
    <s v="Veterinary Science"/>
    <s v="Industry"/>
    <s v="NA"/>
    <d v="2024-06-28T10:06:46"/>
    <n v="20750"/>
    <d v="2024-07-03T00:00:00"/>
    <s v="Demonstrate that VTC-B35 significantly reduces symptoms in the mouse CIA model of RA."/>
    <s v="Proposal Created"/>
    <s v="Kristi Hargis Stockdale"/>
    <d v="2024-06-28T10:06:45"/>
    <s v="NA"/>
    <s v="NA"/>
    <s v="NA"/>
    <s v="NA"/>
    <d v="2024-07-02T07:18:53"/>
    <s v="Approved"/>
    <s v="NA"/>
    <n v="14360"/>
    <n v="6390"/>
    <n v="20750"/>
    <s v="A Subrecipient"/>
    <s v="No"/>
    <d v="2024-07-10T14:10:50"/>
    <d v="2024-07-10T08:10:59"/>
    <x v="0"/>
    <s v="241113A0001"/>
    <n v="20750"/>
    <s v="445MTDC1"/>
    <s v="College of Agriculture, Life Sciences &amp; Natural Resources"/>
    <n v="1"/>
    <n v="0"/>
    <n v="0"/>
    <n v="0"/>
    <n v="1"/>
    <x v="2"/>
    <x v="2"/>
    <s v="David.*Pascual"/>
    <s v="David Pascual"/>
    <x v="2"/>
    <x v="2"/>
  </r>
  <r>
    <s v="25-0368-P0001"/>
    <x v="3"/>
    <x v="2"/>
    <x v="0"/>
    <s v="Virtici, LLC"/>
    <s v="National Institutes of Health/Department of Health and Human Services"/>
    <s v="Veterinary Science"/>
    <d v="2026-01-01T00:00:00"/>
    <d v="2028-12-31T00:00:00"/>
    <s v="New"/>
    <s v="NA"/>
    <s v="25-0368"/>
    <s v="Veterinary Science"/>
    <s v="Industry"/>
    <s v="NA"/>
    <d v="2024-12-11T14:13:25"/>
    <n v="305615"/>
    <d v="2024-12-20T00:00:00"/>
    <s v="A Novel Immune-modulating Probiotic for Treating Rheumatoid Arthritis"/>
    <s v="Proposal Created"/>
    <s v="John Ruess"/>
    <d v="2024-12-11T14:13:24"/>
    <s v="NA"/>
    <s v="NA"/>
    <s v="NA"/>
    <s v="NA"/>
    <d v="2024-12-11T15:42:00"/>
    <s v="Approved"/>
    <s v="NA"/>
    <n v="211498"/>
    <n v="105749"/>
    <n v="305615"/>
    <s v="A Subrecipient"/>
    <s v="No"/>
    <d v="2025-02-03T15:42:53"/>
    <s v="NA"/>
    <x v="0"/>
    <s v="250368A0001"/>
    <s v="NA"/>
    <s v="NA"/>
    <s v="College of Agriculture, Life Sciences &amp; Natural Resources"/>
    <n v="0"/>
    <n v="0"/>
    <n v="1"/>
    <n v="0"/>
    <n v="1"/>
    <x v="2"/>
    <x v="2"/>
    <s v="David.*Pascual"/>
    <s v="David Pascual"/>
    <x v="2"/>
    <x v="2"/>
  </r>
  <r>
    <s v="24-0984-P0001"/>
    <x v="4"/>
    <x v="3"/>
    <x v="2"/>
    <s v="American Speechâ€Languageâ€Hearing Association"/>
    <s v="NA"/>
    <s v="Communication Disorders"/>
    <d v="2024-09-01T00:00:00"/>
    <d v="2026-02-28T00:00:00"/>
    <s v="New"/>
    <s v="NA"/>
    <s v="24-0984"/>
    <s v="Communication Disorders"/>
    <s v="Non-Profit Organizations"/>
    <s v="Non-Profit"/>
    <d v="2024-04-26T13:05:43"/>
    <n v="5000"/>
    <d v="2024-04-30T00:00:00"/>
    <s v="ASHA Advancing Academic-Research Careers (AARC)"/>
    <s v="Proposal Created"/>
    <s v="Tashina Lemons"/>
    <d v="2024-04-26T13:05:43"/>
    <s v="NA"/>
    <s v="NA"/>
    <s v="NA"/>
    <s v="NA"/>
    <s v="NA"/>
    <s v="Not Completed"/>
    <s v="NA"/>
    <n v="5000"/>
    <n v="0"/>
    <n v="5000"/>
    <s v="NA"/>
    <s v="Yes"/>
    <d v="2024-04-30T16:48:12"/>
    <d v="2024-09-20T13:09:26"/>
    <x v="1"/>
    <s v="240984A0001"/>
    <n v="5000"/>
    <s v="NONE"/>
    <s v="College of Health Sciences"/>
    <n v="1"/>
    <n v="0"/>
    <n v="0"/>
    <n v="0"/>
    <n v="1"/>
    <x v="3"/>
    <x v="0"/>
    <s v="Eleanor.*Gulick"/>
    <s v="Eleanor Gulick"/>
    <x v="0"/>
    <x v="3"/>
  </r>
  <r>
    <s v="25-0388-P0001"/>
    <x v="5"/>
    <x v="4"/>
    <x v="3"/>
    <s v="University of Alaska, Anchorage"/>
    <s v="Department of Homeland Security"/>
    <s v="School of Computing"/>
    <d v="2025-04-01T00:00:00"/>
    <d v="2030-03-31T00:00:00"/>
    <s v="New"/>
    <s v="NA"/>
    <s v="25-0388"/>
    <s v="School of Computing"/>
    <s v="Institutions of Higher Education"/>
    <s v="NA"/>
    <d v="2024-12-20T08:36:13"/>
    <n v="290880"/>
    <d v="2025-01-17T00:00:00"/>
    <s v="Critical Infrastructure Resilience in Alaskaâ€™s Railbelt Region"/>
    <s v="Proposal Created"/>
    <s v="Thomas Abraham Lentner"/>
    <d v="2024-12-20T08:36:13"/>
    <s v="NA"/>
    <s v="NA"/>
    <s v="NA"/>
    <s v="Passes pre-award checks.  Subaward from existing award through U Alaska Anchorage."/>
    <d v="2025-01-17T08:49:56"/>
    <s v="Approved"/>
    <s v="NA"/>
    <n v="201301"/>
    <n v="89579"/>
    <n v="290880"/>
    <s v="A Subrecipient"/>
    <s v="No"/>
    <d v="2025-01-30T17:19:11"/>
    <s v="NA"/>
    <x v="0"/>
    <s v="250388A0001"/>
    <s v="NA"/>
    <s v="NA"/>
    <s v="College of Engineering &amp; Physical Sciences"/>
    <n v="0"/>
    <n v="0"/>
    <n v="0"/>
    <n v="1"/>
    <n v="1"/>
    <x v="4"/>
    <x v="0"/>
    <s v="Jason.*Hawes"/>
    <s v="Jason Hawes"/>
    <x v="3"/>
    <x v="4"/>
  </r>
  <r>
    <s v="25-0448-P0001"/>
    <x v="6"/>
    <x v="5"/>
    <x v="0"/>
    <s v="National Science Foundation"/>
    <s v="NA"/>
    <s v="Ecosystem Science &amp; Management"/>
    <d v="2025-11-01T00:00:00"/>
    <d v="2028-10-31T00:00:00"/>
    <s v="New"/>
    <s v="NA"/>
    <s v="25-0448"/>
    <s v="Ecosystem Science &amp; Management"/>
    <s v="U.S. Federal Government"/>
    <s v="NA"/>
    <d v="2025-01-16T14:08:54"/>
    <n v="398953"/>
    <d v="2025-01-22T00:00:00"/>
    <s v="AI-ENGAGE: Disentangling Biophysical and Human Influences on Agroecosystem Resilience on Soil Organic Carbon (SOC) dynamics"/>
    <s v="Proposal Created"/>
    <s v="John Ruess"/>
    <d v="2025-01-16T14:08:54"/>
    <s v="NA"/>
    <s v="NA"/>
    <s v="NA"/>
    <s v="NA"/>
    <d v="2025-01-16T14:51:40"/>
    <s v="Approved"/>
    <s v="NA"/>
    <n v="276092"/>
    <n v="122861"/>
    <n v="398953"/>
    <s v="NA"/>
    <s v="Yes"/>
    <d v="2025-01-22T21:13:28"/>
    <s v="NA"/>
    <x v="0"/>
    <s v="250448A0001"/>
    <s v="NA"/>
    <s v="NA"/>
    <s v="College of Agriculture, Life Sciences &amp; Natural Resources"/>
    <n v="0"/>
    <n v="0"/>
    <n v="1"/>
    <n v="0"/>
    <n v="1"/>
    <x v="5"/>
    <x v="3"/>
    <s v="Jorge.*Irisarri"/>
    <s v="Jorge Irisarri"/>
    <x v="4"/>
    <x v="5"/>
  </r>
  <r>
    <s v="25-0261-P0001"/>
    <x v="7"/>
    <x v="6"/>
    <x v="0"/>
    <s v="ADD NEW"/>
    <s v="National Institute of Food and Agriculture/Department of Agriculture"/>
    <s v="Haub School of Environment &amp; Natural Resources"/>
    <d v="2025-07-01T00:00:00"/>
    <d v="2028-06-30T00:00:00"/>
    <s v="New"/>
    <s v="NA"/>
    <s v="25-0261"/>
    <s v="Haub School of Environment &amp; Natural Resources"/>
    <s v="Non-Profit Organizations"/>
    <s v="NA"/>
    <d v="2024-10-25T12:27:49"/>
    <n v="320054"/>
    <d v="2024-11-01T00:00:00"/>
    <s v="DSFAS-CIN-CM/FM:  AdaptAg Atlas:  Enhancing Irrigated Agricultural Resilience through Web-Based Valuation and Climate Adaptation Strategies"/>
    <s v="Proposal Created"/>
    <s v="Shawn A Bunning"/>
    <d v="2024-10-25T12:27:48"/>
    <s v="NA"/>
    <s v="NA"/>
    <s v="NA"/>
    <s v="Passes pre-award checks.  IDC capped at 30% of total funds requested.  No compliance issues identified.  Subaward application due to prime applicant ASAP."/>
    <d v="2024-11-04T14:00:08"/>
    <s v="Approved"/>
    <s v="NA"/>
    <n v="224038"/>
    <n v="96016"/>
    <n v="320054"/>
    <s v="A Subrecipient"/>
    <s v="No"/>
    <d v="2024-11-05T17:41:05"/>
    <s v="NA"/>
    <x v="0"/>
    <s v="250261A0001"/>
    <s v="NA"/>
    <s v="NA"/>
    <s v="Haub School of Environment &amp; Natural Resources"/>
    <n v="0"/>
    <n v="0"/>
    <n v="1"/>
    <n v="0"/>
    <n v="1"/>
    <x v="6"/>
    <x v="0"/>
    <s v="Bryan.*Leonard"/>
    <s v="Bryan Leonard"/>
    <x v="0"/>
    <x v="6"/>
  </r>
  <r>
    <s v="25-0248-P0001"/>
    <x v="8"/>
    <x v="7"/>
    <x v="0"/>
    <s v="National Institute of Food and Agriculture/Department of Agriculture"/>
    <s v="NA"/>
    <s v="Electrical Engineering &amp; Computer Science"/>
    <d v="2025-09-01T00:00:00"/>
    <d v="2026-08-31T00:00:00"/>
    <s v="Pre-proposal"/>
    <s v="NA"/>
    <s v="25-0248"/>
    <s v="Electrical Engineering &amp; Computer Science"/>
    <s v="U.S. Federal Government"/>
    <s v="NA"/>
    <d v="2024-10-22T11:51:34"/>
    <n v="50000"/>
    <d v="2024-11-08T00:00:00"/>
    <s v="Advancing Automation and Sustainability: A Holistic Approach to CEA Efficiency and Labor Solutions"/>
    <s v="Proposal Created"/>
    <s v="Yaqoob Majeed"/>
    <d v="2024-10-22T11:51:34"/>
    <s v="NA"/>
    <s v="NA"/>
    <s v="NA"/>
    <s v="NA"/>
    <d v="2024-11-04T10:01:01"/>
    <s v="Approved"/>
    <s v="NA"/>
    <n v="35000"/>
    <n v="15000"/>
    <n v="50000"/>
    <s v="NA"/>
    <s v="Yes"/>
    <d v="2024-11-06T23:02:16"/>
    <s v="NA"/>
    <x v="0"/>
    <s v="250248A0001"/>
    <s v="NA"/>
    <s v="NA"/>
    <s v="College of Engineering &amp; Physical Sciences"/>
    <n v="0"/>
    <n v="0"/>
    <n v="1"/>
    <n v="0"/>
    <n v="1"/>
    <x v="7"/>
    <x v="4"/>
    <s v="Yaqoob.*Majeed"/>
    <s v="Yaqoob Majeed"/>
    <x v="0"/>
    <x v="7"/>
  </r>
  <r>
    <s v="25-0493-P0001"/>
    <x v="9"/>
    <x v="8"/>
    <x v="0"/>
    <s v="Temple University"/>
    <s v="National Institute on Aging/National Institutes of Health/Department of Health and Human Services"/>
    <s v="School of Pharmacy"/>
    <d v="2025-12-01T00:00:00"/>
    <d v="2030-11-30T00:00:00"/>
    <s v="New"/>
    <s v="NA"/>
    <s v="25-0493"/>
    <s v="School of Pharmacy"/>
    <s v="U.S. Federal Government"/>
    <s v="NA"/>
    <d v="2025-01-27T09:29:35"/>
    <n v="1649262"/>
    <d v="2025-02-13T00:00:00"/>
    <s v="AI/ML driven preclinical development of Sigma-2 ligands for the treatment of Alzheimer's Disease"/>
    <s v="Proposal Created"/>
    <s v="Kara Ann Enyeart"/>
    <d v="2025-01-27T09:29:34"/>
    <s v="NA"/>
    <s v="NA"/>
    <s v="NA"/>
    <s v="Passes pre-award checks"/>
    <d v="2025-02-06T08:29:13"/>
    <s v="Approved"/>
    <s v="NA"/>
    <n v="1162263"/>
    <n v="486999"/>
    <n v="1649262"/>
    <s v="A Subrecipient"/>
    <s v="No"/>
    <d v="2025-02-12T20:33:06"/>
    <s v="NA"/>
    <x v="0"/>
    <s v="250493A0001"/>
    <s v="NA"/>
    <s v="NA"/>
    <s v="College of Health Sciences"/>
    <n v="0"/>
    <n v="0"/>
    <n v="1"/>
    <n v="0"/>
    <n v="1"/>
    <x v="8"/>
    <x v="5"/>
    <s v="Khaled.*Elokely"/>
    <s v="Khaled Elokely"/>
    <x v="0"/>
    <x v="8"/>
  </r>
  <r>
    <s v="25-0130-P0001"/>
    <x v="10"/>
    <x v="9"/>
    <x v="0"/>
    <s v="Wyoming Department of Health"/>
    <s v="NA"/>
    <s v="Kinesiology &amp; Health"/>
    <d v="2025-04-01T00:00:00"/>
    <d v="2027-03-31T00:00:00"/>
    <s v="New"/>
    <s v="NA"/>
    <s v="25-0130"/>
    <s v="Kinesiology &amp; Health"/>
    <s v="Wyoming State Governmental Entities"/>
    <s v="NA"/>
    <d v="2024-09-11T15:49:31"/>
    <n v="121510"/>
    <d v="2025-02-28T00:00:00"/>
    <s v="Assessing Pain-Related Knowledge and Practices Among Secondary School Student-Athletes and Athletic Trainers"/>
    <s v="Proposal Created"/>
    <s v="Francesca Genoese"/>
    <d v="2024-09-11T15:49:30"/>
    <s v="NA"/>
    <s v="NA"/>
    <s v="NA"/>
    <s v="Passes pre-award checks.  State contract"/>
    <d v="2025-02-27T17:11:54"/>
    <s v="Approved"/>
    <s v="NA"/>
    <n v="101258"/>
    <n v="20252"/>
    <n v="121510"/>
    <s v="NA"/>
    <s v="Yes"/>
    <d v="2025-03-17T15:53:27"/>
    <s v="NA"/>
    <x v="0"/>
    <s v="250130A0001"/>
    <s v="NA"/>
    <s v="NA"/>
    <s v="College of Health Sciences"/>
    <n v="0"/>
    <n v="0"/>
    <n v="1"/>
    <n v="0"/>
    <n v="1"/>
    <x v="9"/>
    <x v="0"/>
    <s v="Francesca.*Genoese"/>
    <s v="Francesca Genoese"/>
    <x v="0"/>
    <x v="9"/>
  </r>
  <r>
    <s v="25-0025-P0001"/>
    <x v="11"/>
    <x v="8"/>
    <x v="0"/>
    <s v="Temple University"/>
    <s v="National Institute on Drug Abuse/National Institutes of Health/Department of Health and Human Services"/>
    <s v="School of Pharmacy"/>
    <d v="2025-04-01T00:00:00"/>
    <d v="2030-03-31T00:00:00"/>
    <s v="New"/>
    <s v="NA"/>
    <s v="25-0025"/>
    <s v="School of Pharmacy"/>
    <s v="Institutions of Higher Education"/>
    <s v="NA"/>
    <d v="2024-07-18T09:35:03"/>
    <n v="310127"/>
    <d v="2024-08-02T00:00:00"/>
    <s v="Assessment of a new MAGL inhibitor as a potential agent for managing opioid use disorder"/>
    <s v="Proposal Created"/>
    <s v="John Ruess"/>
    <d v="2024-07-18T09:35:02"/>
    <s v="NA"/>
    <s v="NA"/>
    <s v="NA"/>
    <s v="NA"/>
    <d v="2024-07-30T07:57:26"/>
    <s v="Approved"/>
    <s v="NA"/>
    <n v="229012"/>
    <n v="81115"/>
    <n v="310127"/>
    <s v="A Subrecipient"/>
    <s v="No"/>
    <d v="2024-08-12T18:26:12"/>
    <s v="NA"/>
    <x v="0"/>
    <s v="250025A0001"/>
    <s v="NA"/>
    <s v="NA"/>
    <s v="College of Health Sciences"/>
    <n v="0"/>
    <n v="0"/>
    <n v="1"/>
    <n v="0"/>
    <n v="1"/>
    <x v="8"/>
    <x v="5"/>
    <s v="Khaled.*Elokely"/>
    <s v="Khaled Elokely"/>
    <x v="0"/>
    <x v="8"/>
  </r>
  <r>
    <s v="24-1100-P0001"/>
    <x v="12"/>
    <x v="2"/>
    <x v="0"/>
    <s v="National Institutes of Health/Department of Health and Human Services"/>
    <s v="NA"/>
    <s v="Veterinary Science"/>
    <d v="2025-03-01T00:00:00"/>
    <d v="2027-02-28T00:00:00"/>
    <s v="Resubmission"/>
    <s v="NA"/>
    <s v="24-1100"/>
    <s v="Veterinary Science"/>
    <s v="U.S. Federal Government"/>
    <s v="NA"/>
    <d v="2024-06-24T10:14:22"/>
    <n v="397375"/>
    <d v="2024-07-10T00:00:00"/>
    <s v="B Cell Function &amp; Protection to Brucellosis"/>
    <s v="Proposal Created"/>
    <s v="John Ruess"/>
    <d v="2024-06-24T10:14:21"/>
    <s v="NA"/>
    <s v="NA"/>
    <s v="NA"/>
    <s v="NA"/>
    <d v="2024-06-28T14:22:22"/>
    <s v="Approved"/>
    <s v="NA"/>
    <n v="275000"/>
    <n v="122375"/>
    <n v="397375"/>
    <s v="NA"/>
    <s v="Yes"/>
    <d v="2024-07-10T15:59:07"/>
    <s v="NA"/>
    <x v="0"/>
    <s v="241100A0001"/>
    <s v="NA"/>
    <s v="NA"/>
    <s v="College of Agriculture, Life Sciences &amp; Natural Resources"/>
    <n v="0"/>
    <n v="0"/>
    <n v="1"/>
    <n v="0"/>
    <n v="1"/>
    <x v="2"/>
    <x v="2"/>
    <s v="David.*Pascual"/>
    <s v="David Pascual"/>
    <x v="2"/>
    <x v="2"/>
  </r>
  <r>
    <s v="24-1090-P0001"/>
    <x v="13"/>
    <x v="10"/>
    <x v="0"/>
    <s v="National Science Foundation"/>
    <s v="NA"/>
    <s v="Zoology &amp; Physiology"/>
    <d v="2025-01-01T00:00:00"/>
    <d v="2027-12-31T00:00:00"/>
    <s v="New"/>
    <s v="NA"/>
    <s v="24-1090"/>
    <s v="Zoology &amp; Physiology"/>
    <s v="U.S. Federal Government"/>
    <s v="NA"/>
    <d v="2024-06-18T15:00:28"/>
    <n v="499808"/>
    <d v="2024-07-01T00:00:00"/>
    <s v="BRC-BIO: Investigating the roleÂ of hypothalamic cell types and circuits in social thermoregulation"/>
    <s v="Proposal Created"/>
    <s v="Nicole Lara Bedford"/>
    <d v="2024-06-18T15:00:27"/>
    <s v="NA"/>
    <s v="NA"/>
    <s v="NA"/>
    <s v="NA"/>
    <d v="2024-06-27T14:31:21"/>
    <s v="Approved"/>
    <s v="NA"/>
    <n v="370174"/>
    <n v="129635"/>
    <n v="499808"/>
    <s v="NA"/>
    <s v="Yes"/>
    <d v="2024-07-01T21:45:41"/>
    <s v="NA"/>
    <x v="0"/>
    <s v="241090A0001"/>
    <s v="NA"/>
    <s v="NA"/>
    <s v="College of Agriculture, Life Sciences &amp; Natural Resources"/>
    <n v="0"/>
    <n v="0"/>
    <n v="1"/>
    <n v="0"/>
    <n v="1"/>
    <x v="10"/>
    <x v="6"/>
    <s v="Nicole.*Bedford"/>
    <s v="Nicole Bedford"/>
    <x v="5"/>
    <x v="10"/>
  </r>
  <r>
    <s v="25-0565-P0001"/>
    <x v="14"/>
    <x v="11"/>
    <x v="0"/>
    <s v="Oregon State University"/>
    <s v="National Institute of Food and Agriculture/Department of Agriculture"/>
    <s v="Animal Science"/>
    <d v="2025-06-02T00:00:00"/>
    <d v="2028-12-20T00:00:00"/>
    <s v="New"/>
    <s v="NA"/>
    <s v="25-0565"/>
    <s v="Animal Science"/>
    <s v="Institutions of Higher Education"/>
    <s v="NA"/>
    <d v="2025-02-21T16:21:06"/>
    <n v="319429"/>
    <d v="2025-03-06T00:00:00"/>
    <s v="Bioeconomic Assessment of Regenerative Grazing Systems in Organic Transitioning Sheep Farms Across Diverse Climatic Regions"/>
    <s v="Proposal Created"/>
    <s v="Paulo De Mello Tavares Lima"/>
    <d v="2025-02-21T16:21:06"/>
    <s v="NA"/>
    <s v="NA"/>
    <s v="NA"/>
    <s v="NA"/>
    <d v="2025-02-28T11:33:13"/>
    <s v="Certified"/>
    <s v="NA"/>
    <n v="252773"/>
    <n v="66656"/>
    <n v="319429"/>
    <s v="A Subrecipient"/>
    <s v="No"/>
    <d v="2025-03-04T23:36:15"/>
    <s v="NA"/>
    <x v="0"/>
    <s v="250565A0001"/>
    <s v="NA"/>
    <s v="NA"/>
    <s v="College of Agriculture, Life Sciences &amp; Natural Resources"/>
    <n v="0"/>
    <n v="0"/>
    <n v="1"/>
    <n v="0"/>
    <n v="1"/>
    <x v="11"/>
    <x v="7"/>
    <s v="Paulo.*De"/>
    <s v="Paulo De"/>
    <x v="6"/>
    <x v="11"/>
  </r>
  <r>
    <s v="25-0020-P0001"/>
    <x v="15"/>
    <x v="12"/>
    <x v="1"/>
    <s v="National Science Foundation"/>
    <s v="NA"/>
    <s v="School of Computing"/>
    <d v="2025-06-01T00:00:00"/>
    <d v="2030-05-31T00:00:00"/>
    <s v="New"/>
    <s v="NA"/>
    <s v="25-0020"/>
    <s v="School of Computing"/>
    <s v="U.S. Federal Government"/>
    <s v="NA"/>
    <d v="2024-07-15T17:06:53"/>
    <n v="400000"/>
    <d v="2024-07-24T00:00:00"/>
    <s v="CAREER: Biological Network Modeling with Dynamics-Derived Geometry, Topology and Wavelets"/>
    <s v="Proposal Created"/>
    <s v="Dane Robert Taylor"/>
    <d v="2024-07-15T17:06:52"/>
    <s v="NA"/>
    <s v="NA"/>
    <s v="Not Funded"/>
    <s v="Updating budget justification"/>
    <d v="2024-07-19T15:26:54"/>
    <s v="Declined"/>
    <s v="NA"/>
    <n v="294340"/>
    <n v="105660"/>
    <s v="4e+05"/>
    <s v="NA"/>
    <s v="Yes"/>
    <d v="2024-07-24T18:18:44"/>
    <s v="NA"/>
    <x v="0"/>
    <s v="250020A0001"/>
    <s v="NA"/>
    <s v="NA"/>
    <s v="College of Engineering &amp; Physical Sciences"/>
    <n v="0"/>
    <n v="1"/>
    <n v="0"/>
    <n v="0"/>
    <n v="1"/>
    <x v="12"/>
    <x v="8"/>
    <s v="Dane.*Taylor"/>
    <s v="Dane Taylor"/>
    <x v="1"/>
    <x v="12"/>
  </r>
  <r>
    <s v="25-0132-P0001"/>
    <x v="16"/>
    <x v="8"/>
    <x v="0"/>
    <s v="Department of Defense"/>
    <s v="NA"/>
    <s v="School of Pharmacy"/>
    <d v="2025-09-30T00:00:00"/>
    <d v="2028-08-31T00:00:00"/>
    <s v="New"/>
    <s v="NA"/>
    <s v="25-0132"/>
    <s v="School of Pharmacy"/>
    <s v="Institutions of Higher Education"/>
    <s v="NA"/>
    <d v="2024-09-11T22:13:18"/>
    <n v="650250"/>
    <d v="2024-09-26T00:00:00"/>
    <s v="Breakthrough Strategies for Selective PI3K/AKT/mTOR Pathway Inhibition in Advanced Cancer Therapeutics"/>
    <s v="Proposal Created"/>
    <s v="Khaled M. Elokely"/>
    <d v="2024-09-11T22:13:17"/>
    <s v="NA"/>
    <s v="NA"/>
    <s v="NA"/>
    <s v="NA"/>
    <d v="2024-09-18T13:57:15"/>
    <s v="Approved"/>
    <s v="NA"/>
    <n v="450000"/>
    <n v="200250"/>
    <n v="650250"/>
    <s v="NA"/>
    <s v="Yes"/>
    <d v="2024-09-24T15:56:49"/>
    <s v="NA"/>
    <x v="0"/>
    <s v="250132A0001"/>
    <s v="NA"/>
    <s v="NA"/>
    <s v="College of Health Sciences"/>
    <n v="0"/>
    <n v="0"/>
    <n v="1"/>
    <n v="0"/>
    <n v="1"/>
    <x v="8"/>
    <x v="5"/>
    <s v="Khaled.*Elokely"/>
    <s v="Khaled Elokely"/>
    <x v="0"/>
    <x v="8"/>
  </r>
  <r>
    <s v="25-0189-P0001"/>
    <x v="17"/>
    <x v="13"/>
    <x v="0"/>
    <s v="National Institute of Food and Agriculture/Department of Agriculture"/>
    <s v="NA"/>
    <s v="Animal Science"/>
    <d v="2025-04-01T00:00:00"/>
    <d v="2027-03-31T00:00:00"/>
    <s v="New"/>
    <s v="NA"/>
    <s v="25-0189"/>
    <s v="Animal Science"/>
    <s v="U.S. Federal Government"/>
    <s v="NA"/>
    <d v="2024-10-02T13:33:30"/>
    <n v="299884"/>
    <d v="2024-10-03T00:00:00"/>
    <s v="Breathing Easy: Validating VOC Sensor Technology For Enhanced Rangeland Livestock Monitoring"/>
    <s v="Proposal Created"/>
    <s v="Dana Kristen Dittoe"/>
    <d v="2024-10-02T13:33:29"/>
    <s v="NA"/>
    <s v="NA"/>
    <s v="NA"/>
    <s v="NA"/>
    <d v="2024-10-03T08:25:09"/>
    <s v="Approved"/>
    <s v="NA"/>
    <n v="212864"/>
    <n v="87020"/>
    <n v="299884"/>
    <s v="NA"/>
    <s v="Yes"/>
    <d v="2024-10-03T21:49:57"/>
    <s v="NA"/>
    <x v="0"/>
    <s v="250189A0001"/>
    <s v="NA"/>
    <s v="NA"/>
    <s v="College of Agriculture, Life Sciences &amp; Natural Resources"/>
    <n v="0"/>
    <n v="0"/>
    <n v="1"/>
    <n v="0"/>
    <n v="1"/>
    <x v="13"/>
    <x v="9"/>
    <s v="Dana.*Dittoe"/>
    <s v="Dana Dittoe"/>
    <x v="7"/>
    <x v="11"/>
  </r>
  <r>
    <s v="25-0445-P0001"/>
    <x v="18"/>
    <x v="14"/>
    <x v="0"/>
    <s v="Spencer Foundation"/>
    <s v="NA"/>
    <s v="School of Teacher Education"/>
    <d v="2025-08-18T00:00:00"/>
    <d v="2030-08-16T00:00:00"/>
    <s v="New"/>
    <s v="NA"/>
    <s v="25-0445"/>
    <s v="School of Teacher Education"/>
    <s v="Non-Profit Organizations"/>
    <s v="NA"/>
    <d v="2025-01-15T15:45:56"/>
    <n v="478900"/>
    <d v="2025-02-11T00:00:00"/>
    <s v="Bridging the Gap: Leveraging Community Colleges to Recruit Secondary STEM Teachers in Rural Serving Institutions"/>
    <s v="Proposal Created"/>
    <s v="Miriam Marie Sanders"/>
    <d v="2025-01-15T15:45:55"/>
    <s v="NA"/>
    <s v="NA"/>
    <s v="NA"/>
    <s v="Passes pre-award checks"/>
    <d v="2025-02-04T12:32:05"/>
    <s v="Approved"/>
    <s v="NA"/>
    <n v="416434"/>
    <n v="62465"/>
    <n v="478900"/>
    <s v="NA"/>
    <s v="Yes"/>
    <d v="2025-02-14T15:21:49"/>
    <s v="NA"/>
    <x v="0"/>
    <s v="250445A0001"/>
    <s v="NA"/>
    <s v="NA"/>
    <s v="College of Education"/>
    <n v="0"/>
    <n v="0"/>
    <n v="1"/>
    <n v="0"/>
    <n v="1"/>
    <x v="14"/>
    <x v="10"/>
    <s v="Miriam.*Sanders"/>
    <s v="Miriam Sanders"/>
    <x v="0"/>
    <x v="13"/>
  </r>
  <r>
    <s v="24-1054-P0001"/>
    <x v="19"/>
    <x v="15"/>
    <x v="2"/>
    <s v="Arizona State University"/>
    <s v="NA"/>
    <s v="Physics &amp; Astronomy"/>
    <d v="2024-07-15T00:00:00"/>
    <d v="2025-01-15T00:00:00"/>
    <s v="New"/>
    <s v="NA"/>
    <s v="24-1054"/>
    <s v="Physics &amp; Astronomy"/>
    <s v="Institutions of Higher Education"/>
    <s v="NA"/>
    <d v="2024-05-28T14:12:44"/>
    <n v="28491"/>
    <d v="2024-06-07T00:00:00"/>
    <s v="Broadband Microwave Spectromicroscopy"/>
    <s v="Proposal Created"/>
    <s v="Thomas Abraham Lentner"/>
    <d v="2024-05-28T14:12:43"/>
    <s v="NA"/>
    <s v="NA"/>
    <s v="NA"/>
    <s v="Passes pre-award checks.  PI applied for Indirect cost waiver, approval forthcoming.  Routing for internal review and approval."/>
    <d v="2024-06-06T16:48:58"/>
    <s v="Approved"/>
    <s v="NA"/>
    <n v="28491"/>
    <n v="0"/>
    <n v="28491"/>
    <s v="NA"/>
    <s v="Yes"/>
    <d v="2024-06-21T15:12:42"/>
    <d v="2024-08-15T12:02:21"/>
    <x v="1"/>
    <s v="241054A0001"/>
    <n v="28491"/>
    <s v="NONE"/>
    <s v="College of Engineering &amp; Physical Sciences"/>
    <n v="1"/>
    <n v="0"/>
    <n v="0"/>
    <n v="0"/>
    <n v="1"/>
    <x v="2"/>
    <x v="2"/>
    <s v="Alexander.*Petrovic"/>
    <s v="Alexander Petrovic"/>
    <x v="1"/>
    <x v="14"/>
  </r>
  <r>
    <s v="25-0120-P0001"/>
    <x v="20"/>
    <x v="16"/>
    <x v="0"/>
    <s v="ADD NEW"/>
    <s v="National Institute of Food and Agriculture/Department of Agriculture"/>
    <s v="Ecosystem Science &amp; Management"/>
    <d v="2025-01-01T00:00:00"/>
    <d v="2027-12-31T00:00:00"/>
    <s v="New"/>
    <s v="NA"/>
    <s v="25-0120"/>
    <s v="Ecosystem Science &amp; Management"/>
    <s v="Non-Profit Organizations"/>
    <s v="NA"/>
    <d v="2024-09-09T12:58:01"/>
    <n v="217655"/>
    <d v="2024-09-10T00:00:00"/>
    <s v="Brush Pile Burning Effects Of Soil Health From The Scar To Ecosystem Scale"/>
    <s v="Proposal Created"/>
    <s v="Thomas Abraham Lentner"/>
    <d v="2024-09-09T12:58:01"/>
    <s v="NA"/>
    <s v="NA"/>
    <s v="NA"/>
    <s v="Passes pre-award checks.  Standard IDC is under 30% TFFA cap.  Subaward from Morton Arboretum"/>
    <d v="2024-09-09T16:22:05"/>
    <s v="Approved"/>
    <s v="NA"/>
    <n v="158017"/>
    <n v="59638"/>
    <n v="217655"/>
    <s v="A Subrecipient"/>
    <s v="No"/>
    <d v="2024-09-11T14:09:02"/>
    <s v="NA"/>
    <x v="0"/>
    <s v="250120A0001"/>
    <s v="NA"/>
    <s v="NA"/>
    <s v="College of Agriculture, Life Sciences &amp; Natural Resources"/>
    <n v="0"/>
    <n v="0"/>
    <n v="1"/>
    <n v="0"/>
    <n v="1"/>
    <x v="15"/>
    <x v="0"/>
    <s v="Jennifer.*Bell"/>
    <s v="Jennifer Bell"/>
    <x v="0"/>
    <x v="15"/>
  </r>
  <r>
    <s v="25-0095-P0001"/>
    <x v="21"/>
    <x v="4"/>
    <x v="0"/>
    <s v="ADD NEW"/>
    <s v="NA"/>
    <s v="School of Computing"/>
    <d v="2025-02-01T00:00:00"/>
    <d v="2026-02-01T00:00:00"/>
    <s v="New"/>
    <s v="NA"/>
    <s v="25-0095"/>
    <s v="School of Computing"/>
    <s v="Non-Profit Organizations"/>
    <s v="NA"/>
    <d v="2024-08-28T11:08:01"/>
    <n v="149507"/>
    <d v="2024-09-15T00:00:00"/>
    <s v="AI for UA - Leveraging artificial intelligence to plan climate smart, resilient local food systems via urban agriculture"/>
    <s v="Proposal Created"/>
    <s v="Jason Kelly Hawes"/>
    <d v="2024-08-28T11:08:01"/>
    <s v="NA"/>
    <s v="NA"/>
    <s v="NA"/>
    <s v="PI plans to draw from state AI match to provide leveraged resources to support project deliverables.  Pre-award recommends against including voluntary cost share in proposal, but rather describe leveraged funding resources to support program."/>
    <d v="2024-09-12T18:09:13"/>
    <s v="Approved"/>
    <s v="NA"/>
    <n v="133277.92000000001"/>
    <n v="16230"/>
    <s v="NA"/>
    <s v="NA"/>
    <s v="Yes"/>
    <d v="2024-09-16T23:01:59"/>
    <s v="NA"/>
    <x v="0"/>
    <s v="250095A0001"/>
    <s v="NA"/>
    <s v="NA"/>
    <s v="College of Engineering &amp; Physical Sciences"/>
    <n v="0"/>
    <n v="0"/>
    <n v="1"/>
    <n v="0"/>
    <n v="1"/>
    <x v="4"/>
    <x v="0"/>
    <s v="Jason.*Hawes"/>
    <s v="Jason Hawes"/>
    <x v="3"/>
    <x v="4"/>
  </r>
  <r>
    <s v="25-0344-P0001"/>
    <x v="22"/>
    <x v="1"/>
    <x v="0"/>
    <s v="National Endowment for the Humanities"/>
    <s v="NA"/>
    <s v="School of Computing"/>
    <d v="2026-08-01T00:00:00"/>
    <d v="2029-07-31T00:00:00"/>
    <s v="New"/>
    <s v="NA"/>
    <s v="25-0344"/>
    <s v="School of Computing"/>
    <s v="U.S. Federal Government"/>
    <s v="NA"/>
    <d v="2024-11-27T15:24:04"/>
    <n v="497192"/>
    <d v="2024-12-11T00:00:00"/>
    <s v="Wyoming Center for Rural AI"/>
    <s v="Proposal Created"/>
    <s v="Elizabeth Marie Nysson"/>
    <d v="2024-11-27T15:24:04"/>
    <s v="NA"/>
    <s v="NA"/>
    <s v="NA"/>
    <s v="Passes pre-award checks."/>
    <d v="2024-12-05T16:58:38"/>
    <s v="Approved"/>
    <s v="NA"/>
    <n v="367262"/>
    <n v="129930"/>
    <n v="497192"/>
    <s v="NA"/>
    <s v="Yes"/>
    <d v="2024-12-11T18:51:53"/>
    <s v="NA"/>
    <x v="0"/>
    <s v="250344A0001"/>
    <s v="NA"/>
    <s v="NA"/>
    <s v="College of Engineering &amp; Physical Sciences"/>
    <n v="0"/>
    <n v="0"/>
    <n v="1"/>
    <n v="0"/>
    <n v="1"/>
    <x v="1"/>
    <x v="1"/>
    <s v="Sean.*Field"/>
    <s v="Sean Field"/>
    <x v="1"/>
    <x v="1"/>
  </r>
  <r>
    <s v="24-1003-P0001"/>
    <x v="23"/>
    <x v="17"/>
    <x v="3"/>
    <s v="National Aeronautics and Space Administration"/>
    <s v="NA"/>
    <s v="Physics &amp; Astronomy"/>
    <d v="2025-05-01T00:00:00"/>
    <d v="2028-04-30T00:00:00"/>
    <s v="New"/>
    <s v="NA"/>
    <s v="24-1003"/>
    <s v="Physics &amp; Astronomy"/>
    <s v="U.S. Federal Government"/>
    <s v="NA"/>
    <d v="2024-05-03T13:52:49"/>
    <n v="368000"/>
    <d v="2024-05-16T00:00:00"/>
    <s v="Chemical Abundances of a Billion Stars with GALEX, Gaia, 2MASS, and WISE"/>
    <s v="Proposal Created"/>
    <s v="Maxwell Cassady Moe"/>
    <d v="2024-05-03T13:52:48"/>
    <s v="NA"/>
    <s v="NA"/>
    <s v="NA"/>
    <s v="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
    <d v="2024-05-15T11:44:22"/>
    <s v="Approved"/>
    <s v="NA"/>
    <n v="275000"/>
    <n v="93000"/>
    <n v="368000"/>
    <s v="NA"/>
    <s v="Yes"/>
    <d v="2024-11-01T22:38:14"/>
    <s v="NA"/>
    <x v="0"/>
    <s v="241003A0001"/>
    <s v="NA"/>
    <s v="NA"/>
    <s v="College of Engineering &amp; Physical Sciences"/>
    <n v="0"/>
    <n v="0"/>
    <n v="0"/>
    <n v="1"/>
    <n v="1"/>
    <x v="16"/>
    <x v="11"/>
    <s v="Maxwell.*Moe"/>
    <s v="Maxwell Moe"/>
    <x v="8"/>
    <x v="16"/>
  </r>
  <r>
    <s v="25-0371-P0001"/>
    <x v="24"/>
    <x v="18"/>
    <x v="0"/>
    <s v="ADD NEW"/>
    <s v="Environmental Protection Agency"/>
    <s v="Haub School of Environment &amp; Natural Resources"/>
    <d v="2025-10-01T00:00:00"/>
    <d v="2027-10-01T00:00:00"/>
    <s v="Pre-proposal"/>
    <s v="NA"/>
    <s v="25-0371"/>
    <s v="Haub School of Environment &amp; Natural Resources"/>
    <s v="Wyoming Local Governmental Entities"/>
    <s v="NA"/>
    <d v="2024-12-12T11:28:50"/>
    <n v="116670"/>
    <d v="2024-12-18T00:00:00"/>
    <s v="City of Douglas Recycle Round-Up Initiative"/>
    <s v="Proposal Created"/>
    <s v="Grete Gansauer"/>
    <d v="2024-12-12T11:28:50"/>
    <s v="NA"/>
    <s v="NA"/>
    <s v="NA"/>
    <s v="Passes pre-award checks.  Subaward to city of Douglas on EPA grant.  Standard terms for federal funding."/>
    <d v="2024-12-16T16:48:56"/>
    <s v="Approved"/>
    <s v="NA"/>
    <n v="88614"/>
    <n v="28056"/>
    <n v="116670"/>
    <s v="A Subrecipient"/>
    <s v="No"/>
    <d v="2024-12-19T18:06:30"/>
    <s v="NA"/>
    <x v="0"/>
    <s v="250371A0001"/>
    <s v="NA"/>
    <s v="NA"/>
    <s v="Haub School of Environment &amp; Natural Resources"/>
    <n v="0"/>
    <n v="0"/>
    <n v="1"/>
    <n v="0"/>
    <n v="1"/>
    <x v="17"/>
    <x v="0"/>
    <s v="Grete.*Gansauer"/>
    <s v="Grete Gansauer"/>
    <x v="3"/>
    <x v="17"/>
  </r>
  <r>
    <s v="24-0144-P0001"/>
    <x v="25"/>
    <x v="19"/>
    <x v="2"/>
    <s v="ADD NEW"/>
    <s v="NA"/>
    <s v="Haub School of Environment &amp; Natural Resources"/>
    <d v="2023-02-27T00:00:00"/>
    <d v="2024-03-01T00:00:00"/>
    <s v="New"/>
    <s v="NA"/>
    <s v="24-0144"/>
    <s v="Haub School of Environment &amp; Natural Resources"/>
    <s v="Other State and Local Governmental Entities"/>
    <s v="NA"/>
    <d v="2023-08-08T08:31:04"/>
    <n v="9631"/>
    <d v="2023-02-20T00:00:00"/>
    <s v="City of Redmond: Dry Canyon Use Survey"/>
    <s v="Proposal Created"/>
    <s v="Curt Davidson"/>
    <d v="2023-08-08T08:31:03"/>
    <s v="NA"/>
    <s v="NA"/>
    <s v="NA"/>
    <s v="NA"/>
    <d v="2023-08-21T13:42:31"/>
    <s v="Approved"/>
    <s v="NA"/>
    <n v="9631"/>
    <n v="0"/>
    <n v="9631"/>
    <s v="NA"/>
    <s v="Yes"/>
    <d v="2023-08-24T16:55:09"/>
    <d v="2023-08-24T10:55:22"/>
    <x v="1"/>
    <s v="240144A0001"/>
    <n v="9631"/>
    <s v="NA"/>
    <s v="Haub School of Environment &amp; Natural Resources"/>
    <n v="1"/>
    <n v="0"/>
    <n v="0"/>
    <n v="0"/>
    <n v="1"/>
    <x v="18"/>
    <x v="12"/>
    <s v="Curt.*Davidson"/>
    <s v="Curt Davidson"/>
    <x v="8"/>
    <x v="18"/>
  </r>
  <r>
    <s v="25-0005-P0001"/>
    <x v="26"/>
    <x v="20"/>
    <x v="0"/>
    <s v="Department of Education"/>
    <s v="NA"/>
    <s v="Counseling Leadership Advocacy &amp; Design"/>
    <d v="2025-03-01T00:00:00"/>
    <d v="2026-02-28T00:00:00"/>
    <s v="New"/>
    <s v="NA"/>
    <s v="25-0005"/>
    <s v="Counseling Leadership Advocacy &amp; Design"/>
    <s v="U.S. Federal Government"/>
    <s v="NA"/>
    <d v="2024-07-05T12:37:49"/>
    <n v="499936"/>
    <d v="2024-08-15T00:00:00"/>
    <s v="Human-AI Teaming for Designing Multifaceted Personalized Learning: Prototyping an LLM-Powered Multi-Agent System"/>
    <s v="Proposal Created"/>
    <s v="Thomas Abraham Lentner"/>
    <d v="2024-07-05T12:37:48"/>
    <s v="NA"/>
    <s v="NA"/>
    <s v="NA"/>
    <s v="Passes pre-award checks.  Ready for review and approval"/>
    <d v="2024-08-13T12:09:44"/>
    <s v="Approved"/>
    <s v="NA"/>
    <n v="380468"/>
    <n v="119468"/>
    <n v="499936"/>
    <s v="NA"/>
    <s v="Yes"/>
    <d v="2024-08-20T15:39:03"/>
    <s v="NA"/>
    <x v="0"/>
    <s v="250005A0001"/>
    <s v="NA"/>
    <s v="NA"/>
    <s v="NA"/>
    <n v="0"/>
    <n v="0"/>
    <n v="1"/>
    <n v="0"/>
    <n v="1"/>
    <x v="19"/>
    <x v="13"/>
    <s v="Ling.*Zhang"/>
    <s v="Ling Zhang"/>
    <x v="0"/>
    <x v="19"/>
  </r>
  <r>
    <s v="24-0030-P0001"/>
    <x v="27"/>
    <x v="21"/>
    <x v="2"/>
    <s v="National Science Foundation"/>
    <s v="NA"/>
    <s v="Geology &amp; Geophysics"/>
    <d v="2023-07-01T00:00:00"/>
    <d v="2024-07-31T00:00:00"/>
    <s v="New"/>
    <s v="NA"/>
    <s v="24-0030"/>
    <s v="Geology &amp; Geophysics"/>
    <s v="U.S. Federal Government"/>
    <s v="NA"/>
    <d v="2023-07-11T13:52:58"/>
    <n v="17632"/>
    <d v="2023-06-06T00:00:00"/>
    <s v="Collaborative Research: RAPID: A novel magnetometer network to capture the ongoing inflationary episode at Askja volcano, Iceland"/>
    <s v="Proposal Created"/>
    <s v="Bryce Howard"/>
    <d v="2023-07-11T13:52:57"/>
    <s v="NA"/>
    <s v="NA"/>
    <s v="NA"/>
    <s v="NA"/>
    <d v="2023-08-07T11:38:07"/>
    <s v="Approved"/>
    <s v="NA"/>
    <n v="13994"/>
    <n v="3638"/>
    <n v="17632"/>
    <s v="NA"/>
    <s v="Yes"/>
    <d v="2023-08-08T20:30:36"/>
    <d v="2023-08-08T14:30:52"/>
    <x v="1"/>
    <s v="240030A0001"/>
    <n v="17632"/>
    <s v="NA"/>
    <s v="College of Engineering &amp; Physical Sciences"/>
    <n v="1"/>
    <n v="0"/>
    <n v="0"/>
    <n v="0"/>
    <n v="1"/>
    <x v="20"/>
    <x v="14"/>
    <s v="Joseph.*Biasi"/>
    <s v="Joseph Biasi"/>
    <x v="1"/>
    <x v="20"/>
  </r>
  <r>
    <s v="24-0393-P0001"/>
    <x v="28"/>
    <x v="13"/>
    <x v="1"/>
    <s v="ADD NEW"/>
    <s v="NA"/>
    <s v="Animal Science"/>
    <d v="2024-06-01T00:00:00"/>
    <d v="2027-05-31T00:00:00"/>
    <s v="New"/>
    <s v="NA"/>
    <s v="24-0393"/>
    <s v="Animal Science"/>
    <s v="Non-Profit Organizations"/>
    <s v="NA"/>
    <d v="2023-09-12T15:12:56"/>
    <n v="300000"/>
    <d v="2023-09-29T00:00:00"/>
    <s v="Combatting Foodborne Pathogens: Unraveling the pathogenic response to food safety efforts"/>
    <s v="Proposal Created"/>
    <s v="Dana Kristen Dittoe"/>
    <d v="2023-09-12T15:12:55"/>
    <s v="NA"/>
    <s v="NA"/>
    <s v="Not Funded"/>
    <s v="NA"/>
    <d v="2023-09-29T08:05:02"/>
    <s v="Approved"/>
    <s v="NA"/>
    <n v="300000"/>
    <n v="0"/>
    <s v="3e+05"/>
    <s v="NA"/>
    <s v="Yes"/>
    <d v="2023-09-29T15:31:13"/>
    <s v="NA"/>
    <x v="1"/>
    <s v="240393A0001"/>
    <s v="NA"/>
    <s v="NA"/>
    <s v="College of Agriculture, Life Sciences &amp; Natural Resources"/>
    <n v="0"/>
    <n v="1"/>
    <n v="0"/>
    <n v="0"/>
    <n v="1"/>
    <x v="13"/>
    <x v="9"/>
    <s v="Dana.*Dittoe"/>
    <s v="Dana Dittoe"/>
    <x v="7"/>
    <x v="11"/>
  </r>
  <r>
    <s v="24-0476-P0001"/>
    <x v="29"/>
    <x v="22"/>
    <x v="1"/>
    <s v="National Science Foundation"/>
    <s v="NA"/>
    <s v="School of Computing"/>
    <d v="2024-09-01T00:00:00"/>
    <d v="2029-08-31T00:00:00"/>
    <s v="New"/>
    <s v="NA"/>
    <s v="24-0476"/>
    <s v="School of Computing"/>
    <s v="U.S. Federal Government"/>
    <s v="NA"/>
    <d v="2023-10-10T16:15:06"/>
    <n v="396871"/>
    <d v="2023-12-05T00:00:00"/>
    <s v="Combining data streams across scales to investigate threats to caribou in a rapidly changing Artctic"/>
    <s v="Proposal Created"/>
    <s v="Ellen Aikens"/>
    <d v="2023-10-10T16:15:06"/>
    <s v="NA"/>
    <s v="NA"/>
    <s v="Not Funded"/>
    <s v="NA"/>
    <d v="2023-12-05T14:08:49"/>
    <s v="Approved"/>
    <s v="NA"/>
    <n v="292775"/>
    <n v="104096"/>
    <n v="396871"/>
    <s v="A collaborative proposal"/>
    <s v="No"/>
    <d v="2023-12-08T21:33:22"/>
    <s v="NA"/>
    <x v="1"/>
    <s v="240476A0001"/>
    <s v="NA"/>
    <s v="NA"/>
    <s v="College of Engineering &amp; Physical Sciences"/>
    <n v="0"/>
    <n v="1"/>
    <n v="0"/>
    <n v="0"/>
    <n v="1"/>
    <x v="21"/>
    <x v="15"/>
    <s v="Ellen.*Aikens"/>
    <s v="Ellen Aikens"/>
    <x v="1"/>
    <x v="21"/>
  </r>
  <r>
    <s v="25-0128-P0001"/>
    <x v="30"/>
    <x v="23"/>
    <x v="0"/>
    <s v="National Science Foundation"/>
    <s v="NA"/>
    <s v="Chemistry"/>
    <d v="2026-01-01T00:00:00"/>
    <d v="2028-12-31T00:00:00"/>
    <s v="New"/>
    <s v="NA"/>
    <s v="25-0128"/>
    <s v="Chemistry"/>
    <s v="U.S. Federal Government"/>
    <s v="NA"/>
    <d v="2024-09-11T09:06:02"/>
    <n v="350589"/>
    <d v="2024-09-30T00:00:00"/>
    <s v="Complexity building strategy through tandem ring-opening / ring-closing / cross metathesis for total synthesis of millipede indolizidine alkaloids and biological studies"/>
    <s v="Proposal Created"/>
    <s v="Takashi L. Suyama"/>
    <d v="2024-09-11T09:06:01"/>
    <s v="NA"/>
    <s v="NA"/>
    <s v="NA"/>
    <s v="Passes pre-award checks."/>
    <d v="2024-09-25T02:07:22"/>
    <s v="Approved"/>
    <s v="NA"/>
    <n v="258853"/>
    <n v="91736"/>
    <n v="350589"/>
    <s v="NA"/>
    <s v="Yes"/>
    <d v="2024-09-30T18:09:17"/>
    <s v="NA"/>
    <x v="0"/>
    <s v="250128A0001"/>
    <s v="NA"/>
    <s v="NA"/>
    <s v="College of Engineering &amp; Physical Sciences"/>
    <n v="0"/>
    <n v="0"/>
    <n v="1"/>
    <n v="0"/>
    <n v="1"/>
    <x v="22"/>
    <x v="16"/>
    <s v="Takashi.*Suyama"/>
    <s v="Takashi Suyama"/>
    <x v="0"/>
    <x v="22"/>
  </r>
  <r>
    <s v="25-0470-P0001"/>
    <x v="31"/>
    <x v="10"/>
    <x v="0"/>
    <s v="National Aeronautics and Space Administration"/>
    <s v="NA"/>
    <s v="Zoology &amp; Physiology"/>
    <d v="2025-09-01T00:00:00"/>
    <d v="2026-08-31T00:00:00"/>
    <s v="New"/>
    <s v="NA"/>
    <s v="25-0470"/>
    <s v="Zoology &amp; Physiology"/>
    <s v="U.S. Federal Government"/>
    <s v="NA"/>
    <d v="2025-01-21T16:46:49"/>
    <n v="124981.6"/>
    <d v="2025-02-26T00:00:00"/>
    <s v="Conserving behavioral performance under physiological challenge: lessons from a facultative hibernator"/>
    <s v="Proposal Created"/>
    <s v="Nicholas A. Giraldo"/>
    <d v="2025-01-21T16:46:48"/>
    <s v="NA"/>
    <s v="NA"/>
    <s v="NA"/>
    <s v="Passes pre-award checks."/>
    <d v="2025-02-24T10:24:43"/>
    <s v="Approved"/>
    <s v="NA"/>
    <n v="90352.1"/>
    <n v="34629.5"/>
    <n v="124981.6"/>
    <s v="NA"/>
    <s v="Yes"/>
    <d v="2025-02-26T22:04:55"/>
    <s v="NA"/>
    <x v="0"/>
    <s v="250470A0001"/>
    <s v="NA"/>
    <s v="NA"/>
    <s v="College of Agriculture, Life Sciences &amp; Natural Resources"/>
    <n v="0"/>
    <n v="0"/>
    <n v="1"/>
    <n v="0"/>
    <n v="1"/>
    <x v="10"/>
    <x v="6"/>
    <s v="Nicole.*Bedford"/>
    <s v="Nicole Bedford"/>
    <x v="5"/>
    <x v="10"/>
  </r>
  <r>
    <s v="25-0533-P0001"/>
    <x v="32"/>
    <x v="24"/>
    <x v="0"/>
    <s v="U.S. Department of Energy"/>
    <s v="NA"/>
    <s v="Atmospheric Science"/>
    <d v="2025-09-01T00:00:00"/>
    <d v="2028-08-31T00:00:00"/>
    <s v="New"/>
    <s v="NA"/>
    <s v="25-0533"/>
    <s v="Atmospheric Science"/>
    <s v="U.S. Federal Government"/>
    <s v="NA"/>
    <d v="2025-02-11T11:34:31"/>
    <n v="647869"/>
    <d v="2025-02-27T00:00:00"/>
    <s v="Elucidating the impact of spatial heterogeneity on cloud glaciation in Arctic mixed-phase clouds using ARM remote sensing observations and high-resolution simulations"/>
    <s v="Proposal Created"/>
    <s v="Masanori Saito"/>
    <d v="2025-02-11T11:34:31"/>
    <s v="NA"/>
    <s v="NA"/>
    <s v="NA"/>
    <s v="Passes pre-award checks"/>
    <d v="2025-02-25T08:23:46"/>
    <s v="Approved"/>
    <s v="NA"/>
    <n v="533301"/>
    <n v="114568"/>
    <n v="647869"/>
    <s v="NA"/>
    <s v="Yes"/>
    <d v="2025-02-27T16:58:58"/>
    <s v="NA"/>
    <x v="0"/>
    <s v="250533A0001"/>
    <s v="NA"/>
    <s v="NA"/>
    <s v="College of Engineering &amp; Physical Sciences"/>
    <n v="0"/>
    <n v="0"/>
    <n v="1"/>
    <n v="0"/>
    <n v="1"/>
    <x v="23"/>
    <x v="17"/>
    <s v="Masanori.*Saito"/>
    <s v="Masanori Saito"/>
    <x v="1"/>
    <x v="23"/>
  </r>
  <r>
    <s v="25-0316-P0001"/>
    <x v="33"/>
    <x v="24"/>
    <x v="0"/>
    <s v="U.S. Department of Energy"/>
    <s v="NA"/>
    <s v="Atmospheric Science"/>
    <d v="2025-09-01T00:00:00"/>
    <d v="2028-08-31T00:00:00"/>
    <s v="New"/>
    <s v="NA"/>
    <s v="25-0316"/>
    <s v="Atmospheric Science"/>
    <s v="U.S. Federal Government"/>
    <s v="NA"/>
    <d v="2024-11-15T14:56:25"/>
    <n v="718833"/>
    <d v="2024-11-21T00:00:00"/>
    <s v="Improving E3SM by ARM-derived Observational Constraints of Convective Clouds and Precipitation in the Southeastern U.S."/>
    <s v="Proposal Created"/>
    <s v="Masanori Saito"/>
    <d v="2024-11-15T14:56:25"/>
    <s v="NA"/>
    <s v="NA"/>
    <s v="NA"/>
    <s v="NA"/>
    <d v="2024-11-18T09:47:57"/>
    <s v="Approved"/>
    <s v="NA"/>
    <n v="508998"/>
    <n v="209835"/>
    <n v="718833"/>
    <s v="NA"/>
    <s v="Yes"/>
    <d v="2024-11-22T01:36:51"/>
    <s v="NA"/>
    <x v="0"/>
    <s v="250316A0001"/>
    <s v="NA"/>
    <s v="NA"/>
    <s v="College of Engineering &amp; Physical Sciences"/>
    <n v="0"/>
    <n v="0"/>
    <n v="1"/>
    <n v="0"/>
    <n v="1"/>
    <x v="23"/>
    <x v="17"/>
    <s v="Masanori.*Saito"/>
    <s v="Masanori Saito"/>
    <x v="1"/>
    <x v="23"/>
  </r>
  <r>
    <s v="25-0276-P0001"/>
    <x v="34"/>
    <x v="25"/>
    <x v="0"/>
    <s v="U.S. Department of Energy"/>
    <s v="NA"/>
    <s v="Mechanical Engineering"/>
    <d v="2025-08-01T00:00:00"/>
    <d v="2027-07-31T00:00:00"/>
    <s v="New"/>
    <s v="NA"/>
    <s v="25-0276"/>
    <s v="Mechanical Engineering"/>
    <s v="U.S. Federal Government"/>
    <s v="NA"/>
    <d v="2024-10-30T07:08:34"/>
    <n v="499937"/>
    <d v="2025-01-14T00:00:00"/>
    <s v="Optimized anchor systems for floating offshore wind: from manufacturing to design and maritime spatial planning"/>
    <s v="Proposal Created"/>
    <s v="Ankit Saxena"/>
    <d v="2024-10-30T07:08:34"/>
    <s v="NA"/>
    <s v="NA"/>
    <s v="NA"/>
    <s v="Passes pre-award checks."/>
    <d v="2025-01-08T17:03:00"/>
    <s v="Approved"/>
    <s v="NA"/>
    <n v="430686"/>
    <n v="69251"/>
    <n v="499937"/>
    <s v="NA"/>
    <s v="Yes"/>
    <d v="2025-01-15T20:25:02"/>
    <s v="NA"/>
    <x v="0"/>
    <s v="250276A0001"/>
    <s v="NA"/>
    <s v="NA"/>
    <s v="College of Engineering &amp; Physical Sciences"/>
    <n v="0"/>
    <n v="0"/>
    <n v="1"/>
    <n v="0"/>
    <n v="1"/>
    <x v="24"/>
    <x v="18"/>
    <s v="Ankit.*Saxena"/>
    <s v="Ankit Saxena"/>
    <x v="0"/>
    <x v="24"/>
  </r>
  <r>
    <s v="24-1099-P0001"/>
    <x v="35"/>
    <x v="26"/>
    <x v="2"/>
    <s v="ADD NEW"/>
    <s v="NA"/>
    <s v="School of Computing"/>
    <d v="2025-01-01T00:00:00"/>
    <d v="2025-12-31T00:00:00"/>
    <s v="New"/>
    <s v="NA"/>
    <s v="24-1099"/>
    <s v="School of Computing"/>
    <s v="U.S. Federal Government"/>
    <s v="NA"/>
    <d v="2024-06-21T16:08:46"/>
    <n v="264344"/>
    <d v="2024-10-04T00:00:00"/>
    <s v="Designing an automated machine learning method for large  scale aerial pronghorn monitoring"/>
    <s v="Proposal Created"/>
    <s v="Thomas Abraham Lentner"/>
    <d v="2024-06-21T16:08:46"/>
    <s v="NA"/>
    <s v="NA"/>
    <s v="NA"/>
    <s v="NA"/>
    <d v="2024-10-03T10:05:34"/>
    <s v="Approved"/>
    <s v="NA"/>
    <n v="182937"/>
    <n v="81407"/>
    <n v="264344"/>
    <s v="NA"/>
    <s v="Yes"/>
    <d v="2024-10-04T17:13:36"/>
    <d v="2024-12-18T12:26:58"/>
    <x v="0"/>
    <s v="241099A0001"/>
    <n v="263334.65999999997"/>
    <s v="445MTDC1"/>
    <s v="College of Engineering &amp; Physical Sciences"/>
    <n v="1"/>
    <n v="0"/>
    <n v="0"/>
    <n v="0"/>
    <n v="1"/>
    <x v="25"/>
    <x v="19"/>
    <s v="Benjamin.*Koger"/>
    <s v="Benjamin Koger"/>
    <x v="1"/>
    <x v="25"/>
  </r>
  <r>
    <s v="25-0181-P0001"/>
    <x v="36"/>
    <x v="27"/>
    <x v="0"/>
    <s v="National Institute of General Medical Sciences/National Institutes of Health/Department of Health and Human Services"/>
    <s v="NA"/>
    <s v="Veterinary Science"/>
    <d v="2025-08-01T00:00:00"/>
    <d v="2027-07-31T00:00:00"/>
    <s v="New"/>
    <s v="NA"/>
    <s v="25-0181"/>
    <s v="Wyoming State Veterinary Laboratory"/>
    <s v="U.S. Federal Government"/>
    <s v="NA"/>
    <d v="2024-09-30T10:09:57"/>
    <n v="375669.63"/>
    <d v="2024-10-16T00:00:00"/>
    <s v="Enhancing Evidence-Based Medicine through AI-Driven Generation of Critically Appraised Topics"/>
    <s v="Proposal Created"/>
    <s v="Thomas Abraham Lentner"/>
    <d v="2024-09-30T10:09:56"/>
    <s v="NA"/>
    <s v="NA"/>
    <s v="NA"/>
    <s v="Passes pre-award checks.  Uses modular NIH budget."/>
    <d v="2024-10-09T14:32:33"/>
    <s v="Approved"/>
    <s v="NA"/>
    <n v="275000"/>
    <n v="100669.63"/>
    <n v="375669.63"/>
    <s v="NA"/>
    <s v="Yes"/>
    <d v="2025-01-02T18:46:47"/>
    <s v="NA"/>
    <x v="0"/>
    <s v="250181A0001"/>
    <s v="NA"/>
    <s v="NA"/>
    <s v="College of Agriculture, Life Sciences &amp; Natural Resources"/>
    <n v="0"/>
    <n v="0"/>
    <n v="1"/>
    <n v="0"/>
    <n v="1"/>
    <x v="26"/>
    <x v="20"/>
    <s v="Raphael.*Vanderstichel"/>
    <s v="Raphael Vanderstichel"/>
    <x v="9"/>
    <x v="26"/>
  </r>
  <r>
    <s v="25-0508-P0001"/>
    <x v="37"/>
    <x v="28"/>
    <x v="0"/>
    <s v="ADD NEW"/>
    <s v="NA"/>
    <s v="Civil &amp; Architectural Engineering &amp; Construction Management"/>
    <d v="2025-08-04T00:00:00"/>
    <d v="2027-08-03T00:00:00"/>
    <s v="Pre-proposal"/>
    <s v="NA"/>
    <s v="25-0508"/>
    <s v="Civil &amp; Architectural Engineering &amp; Construction Management"/>
    <s v="U.S. Federal Government"/>
    <s v="NA"/>
    <d v="2025-01-31T10:00:27"/>
    <n v="385631"/>
    <d v="2025-05-01T00:00:00"/>
    <s v="Development of Efficient &amp; Durable Mass Timber Composite Panels"/>
    <s v="Proposal Created"/>
    <s v="Garrett Andrew Tatum"/>
    <d v="2025-01-31T10:00:26"/>
    <s v="NA"/>
    <s v="NA"/>
    <s v="NA"/>
    <s v="NA"/>
    <s v="NA"/>
    <s v="Not Completed"/>
    <s v="NA"/>
    <n v="283343"/>
    <n v="102288"/>
    <n v="385631"/>
    <s v="NA"/>
    <s v="Yes"/>
    <d v="2025-03-10T21:55:26"/>
    <s v="NA"/>
    <x v="0"/>
    <s v="250508A0001"/>
    <s v="NA"/>
    <s v="NA"/>
    <s v="College of Engineering &amp; Physical Sciences"/>
    <n v="0"/>
    <n v="0"/>
    <n v="1"/>
    <n v="0"/>
    <n v="1"/>
    <x v="27"/>
    <x v="21"/>
    <s v="Garrett.*Tatum"/>
    <s v="Garrett Tatum"/>
    <x v="0"/>
    <x v="27"/>
  </r>
  <r>
    <s v="25-0126-P0001"/>
    <x v="38"/>
    <x v="29"/>
    <x v="0"/>
    <s v="Massachusetts Institute of Technology"/>
    <s v="National Institutes of Health/Department of Health and Human Services"/>
    <s v="Chemical &amp; Biomedical Engineering"/>
    <d v="2025-08-01T00:00:00"/>
    <d v="2029-07-31T00:00:00"/>
    <s v="New"/>
    <s v="NA"/>
    <s v="25-0126"/>
    <s v="Chemical &amp; Biomedical Engineering"/>
    <s v="Institutions of Higher Education"/>
    <s v="NA"/>
    <d v="2024-09-10T14:53:06"/>
    <n v="548045"/>
    <d v="2024-09-23T00:00:00"/>
    <s v="Development of SERS-Active Coatings on Titanium Surfaces: Toward a Sensing Platform for Real-Time Monitoring of Tissue Responses in Dental Implants"/>
    <s v="Proposal Created"/>
    <s v="Roberta Maia Sabino"/>
    <d v="2024-09-10T14:53:06"/>
    <s v="NA"/>
    <s v="NA"/>
    <s v="NA"/>
    <s v="NA"/>
    <d v="2024-09-20T16:13:30"/>
    <s v="Approved"/>
    <s v="NA"/>
    <n v="399725"/>
    <n v="148320"/>
    <n v="548045"/>
    <s v="A Subrecipient"/>
    <s v="No"/>
    <d v="2024-10-03T21:55:33"/>
    <s v="NA"/>
    <x v="0"/>
    <s v="250126A0001"/>
    <s v="NA"/>
    <s v="NA"/>
    <s v="College of Engineering &amp; Physical Sciences"/>
    <n v="0"/>
    <n v="0"/>
    <n v="1"/>
    <n v="0"/>
    <n v="1"/>
    <x v="28"/>
    <x v="22"/>
    <s v="Roberta.*Maia"/>
    <s v="Roberta Maia"/>
    <x v="1"/>
    <x v="28"/>
  </r>
  <r>
    <s v="25-0356-P0001"/>
    <x v="39"/>
    <x v="29"/>
    <x v="0"/>
    <s v="American Heart Association"/>
    <s v="NA"/>
    <s v="Chemical &amp; Biomedical Engineering"/>
    <d v="2025-07-01T00:00:00"/>
    <d v="2027-06-30T00:00:00"/>
    <s v="New"/>
    <s v="NA"/>
    <s v="25-0356"/>
    <s v="Chemical &amp; Biomedical Engineering"/>
    <s v="Non-Profit Organizations"/>
    <s v="NA"/>
    <d v="2024-12-05T08:39:42"/>
    <n v="200000"/>
    <d v="2025-03-06T00:00:00"/>
    <s v="Development of Zwitterionic Tannin-Derived Biopolymer-based Coatings on Mechanical Heart Valves to Prevent Thrombosis"/>
    <s v="Proposal Created"/>
    <s v="Roberta Maia Sabino"/>
    <d v="2024-12-05T08:39:41"/>
    <s v="NA"/>
    <s v="NA"/>
    <s v="NA"/>
    <s v="Passes pre-award checks.  IDC limit approved"/>
    <d v="2025-03-04T10:29:16"/>
    <s v="Approved"/>
    <s v="NA"/>
    <n v="188353"/>
    <n v="11647"/>
    <s v="2e+05"/>
    <s v="NA"/>
    <s v="Yes"/>
    <d v="2025-03-06T17:11:50"/>
    <s v="NA"/>
    <x v="0"/>
    <s v="250356A0001"/>
    <s v="NA"/>
    <s v="NA"/>
    <s v="College of Engineering &amp; Physical Sciences"/>
    <n v="0"/>
    <n v="0"/>
    <n v="1"/>
    <n v="0"/>
    <n v="1"/>
    <x v="28"/>
    <x v="22"/>
    <s v="Roberta.*Maia"/>
    <s v="Roberta Maia"/>
    <x v="1"/>
    <x v="28"/>
  </r>
  <r>
    <s v="23-1615-P0001"/>
    <x v="40"/>
    <x v="30"/>
    <x v="2"/>
    <s v="Animal and Plant Health Inspection Service/Department of Agriculture"/>
    <s v="NA"/>
    <s v="Animal Science"/>
    <d v="2023-05-18T00:00:00"/>
    <d v="2026-05-18T00:00:00"/>
    <s v="New"/>
    <s v="NA"/>
    <s v="23-1615"/>
    <s v="Animal Science"/>
    <s v="U.S. Federal Government"/>
    <s v="NA"/>
    <d v="2023-06-09T16:55:00"/>
    <n v="6276250"/>
    <d v="2023-05-18T00:00:00"/>
    <s v="Cooperative Agreement with Univ. Wyoming to develop and validate diagnostic tests for SARS-CoV-2 and other coronaviruses in wildlife."/>
    <s v="Proposal Created"/>
    <s v="Bryce Howard"/>
    <d v="2023-06-09T16:54:59"/>
    <s v="NA"/>
    <s v="NA"/>
    <s v="NA"/>
    <s v="NA"/>
    <d v="2023-06-21T09:11:47"/>
    <s v="Cancelled"/>
    <s v="NA"/>
    <n v="5705681.8200000003"/>
    <n v="570568.18000000005"/>
    <n v="6276250"/>
    <s v="NA"/>
    <s v="Yes"/>
    <d v="2023-06-21T15:13:39"/>
    <d v="2023-06-21T09:13:50"/>
    <x v="2"/>
    <s v="231615A0001"/>
    <n v="6276250"/>
    <s v="10TDC"/>
    <s v="College of Agriculture, Life Sciences &amp; Natural Resources"/>
    <n v="1"/>
    <n v="0"/>
    <n v="0"/>
    <n v="0"/>
    <n v="1"/>
    <x v="29"/>
    <x v="23"/>
    <s v="Bledar.*Bisha"/>
    <s v="Bledar Bisha"/>
    <x v="10"/>
    <x v="29"/>
  </r>
  <r>
    <s v="24-0845-P0001"/>
    <x v="41"/>
    <x v="31"/>
    <x v="0"/>
    <s v="ADD NEW"/>
    <s v="National Institutes of Health/Department of Health and Human Services"/>
    <s v="Zoology &amp; Physiology"/>
    <d v="2026-12-01T00:00:00"/>
    <d v="2028-11-30T00:00:00"/>
    <s v="New"/>
    <s v="NA"/>
    <s v="24-0845"/>
    <s v="Zoology &amp; Physiology"/>
    <s v="Institutions of Higher Education"/>
    <s v="NA"/>
    <d v="2024-02-22T13:07:20"/>
    <n v="109253.91"/>
    <d v="2024-02-27T00:00:00"/>
    <s v="Developmental pyrethroid exposure in the prairie vole as a model of environmental risk for autism"/>
    <s v="Proposal Created"/>
    <s v="Tashina Lemons"/>
    <d v="2024-02-22T13:07:20"/>
    <s v="NA"/>
    <s v="NA"/>
    <s v="NA"/>
    <s v="Please correct end date."/>
    <d v="2024-02-23T09:57:54"/>
    <s v="Approved"/>
    <s v="NA"/>
    <n v="75608.240000000005"/>
    <n v="33645.67"/>
    <n v="109253.91"/>
    <s v="A Subrecipient"/>
    <s v="No"/>
    <d v="2024-02-23T21:24:56"/>
    <d v="2024-02-23T14:22:22"/>
    <x v="1"/>
    <s v="240845A0001"/>
    <s v="NA"/>
    <s v="NA"/>
    <s v="College of Agriculture, Life Sciences &amp; Natural Resources"/>
    <n v="0"/>
    <n v="0"/>
    <n v="1"/>
    <n v="0"/>
    <n v="1"/>
    <x v="30"/>
    <x v="24"/>
    <s v="Rammohan.*Shukla"/>
    <s v="Rammohan Shukla"/>
    <x v="1"/>
    <x v="30"/>
  </r>
  <r>
    <s v="25-0057-P0001"/>
    <x v="42"/>
    <x v="17"/>
    <x v="0"/>
    <s v="National Aeronautics and Space Administration"/>
    <s v="NA"/>
    <s v="Physics &amp; Astronomy"/>
    <d v="2025-05-01T00:00:00"/>
    <d v="2027-04-30T00:00:00"/>
    <s v="New"/>
    <s v="NA"/>
    <s v="25-0057"/>
    <s v="Physics &amp; Astronomy"/>
    <s v="U.S. Federal Government"/>
    <s v="NA"/>
    <d v="2024-08-08T15:05:41"/>
    <n v="300000"/>
    <d v="2024-08-15T00:00:00"/>
    <s v="Discovering the Most Metal-poor Stars in our Milky Way Galaxy"/>
    <s v="Proposal Created"/>
    <s v="Maxwell Cassady Moe"/>
    <d v="2024-08-08T15:05:40"/>
    <s v="NA"/>
    <s v="NA"/>
    <s v="NA"/>
    <s v="Passes pre-award checks.  Ready for review and approval"/>
    <d v="2024-08-13T16:07:42"/>
    <s v="Approved"/>
    <s v="NA"/>
    <n v="218699"/>
    <n v="81301"/>
    <s v="3e+05"/>
    <s v="NA"/>
    <s v="Yes"/>
    <d v="2024-08-15T21:01:15"/>
    <s v="NA"/>
    <x v="0"/>
    <s v="250057A0001"/>
    <s v="NA"/>
    <s v="NA"/>
    <s v="College of Engineering &amp; Physical Sciences"/>
    <n v="0"/>
    <n v="0"/>
    <n v="1"/>
    <n v="0"/>
    <n v="1"/>
    <x v="16"/>
    <x v="11"/>
    <s v="Maxwell.*Moe"/>
    <s v="Maxwell Moe"/>
    <x v="8"/>
    <x v="16"/>
  </r>
  <r>
    <s v="25-0437-P0001"/>
    <x v="43"/>
    <x v="23"/>
    <x v="0"/>
    <s v="National Institute of Allergy and Infectious Diseases/National Institutes of Health/Department of Health and Human Services"/>
    <s v="NA"/>
    <s v="Chemistry"/>
    <d v="2026-01-01T00:00:00"/>
    <d v="2030-12-31T00:00:00"/>
    <s v="New"/>
    <s v="NA"/>
    <s v="25-0437"/>
    <s v="Chemistry"/>
    <s v="U.S. Federal Government"/>
    <s v="NA"/>
    <d v="2025-01-14T13:18:05"/>
    <n v="1644892"/>
    <d v="2025-01-28T00:00:00"/>
    <s v="Discovery of novel anti-fungal metabolites protecting tardigrades during prolonged biostasis"/>
    <s v="Proposal Created"/>
    <s v="Takashi L. Suyama"/>
    <d v="2025-01-14T13:18:04"/>
    <s v="NA"/>
    <s v="NA"/>
    <s v="NA"/>
    <s v="Passes pre-award checks."/>
    <d v="2025-01-24T14:54:39"/>
    <s v="Approved"/>
    <s v="NA"/>
    <n v="1175000"/>
    <n v="469892"/>
    <n v="1644892"/>
    <s v="NA"/>
    <s v="Yes"/>
    <d v="2025-01-28T16:48:25"/>
    <s v="NA"/>
    <x v="0"/>
    <s v="250437A0001"/>
    <s v="NA"/>
    <s v="NA"/>
    <s v="College of Engineering &amp; Physical Sciences"/>
    <n v="0"/>
    <n v="0"/>
    <n v="1"/>
    <n v="0"/>
    <n v="1"/>
    <x v="22"/>
    <x v="16"/>
    <s v="Takashi.*Suyama"/>
    <s v="Takashi Suyama"/>
    <x v="0"/>
    <x v="22"/>
  </r>
  <r>
    <s v="24-0085-P0001"/>
    <x v="44"/>
    <x v="13"/>
    <x v="2"/>
    <s v="National Institute of Food and Agriculture/Department of Agriculture"/>
    <s v="NA"/>
    <s v="Animal Science"/>
    <d v="2024-04-01T00:00:00"/>
    <d v="2025-03-31T00:00:00"/>
    <s v="New"/>
    <s v="NA"/>
    <s v="24-0085"/>
    <s v="Animal Science"/>
    <s v="U.S. Federal Government"/>
    <s v="NA"/>
    <d v="2023-07-21T11:21:33"/>
    <n v="299980"/>
    <d v="2023-08-10T00:00:00"/>
    <s v="Pre-Harvest Heat Stress: Disruption of Microbial Ecology and Subsequent Shelf-Life of Raw Poultry Products"/>
    <s v="Proposal Created"/>
    <s v="Dana Dittoe"/>
    <d v="2023-07-21T11:21:32"/>
    <s v="NA"/>
    <s v="NA"/>
    <s v="NA"/>
    <s v="NA"/>
    <d v="2023-08-09T10:38:29"/>
    <s v="Approved"/>
    <s v="NA"/>
    <n v="243552"/>
    <n v="56428"/>
    <n v="299980"/>
    <s v="NA"/>
    <s v="Yes"/>
    <d v="2023-08-09T21:55:45"/>
    <d v="2024-07-03T14:42:31"/>
    <x v="1"/>
    <s v="240085A0001"/>
    <n v="188114"/>
    <s v="42857TDC"/>
    <s v="College of Agriculture, Life Sciences &amp; Natural Resources"/>
    <n v="1"/>
    <n v="0"/>
    <n v="0"/>
    <n v="0"/>
    <n v="1"/>
    <x v="13"/>
    <x v="9"/>
    <s v="Dana.*Dittoe"/>
    <s v="Dana Dittoe"/>
    <x v="7"/>
    <x v="11"/>
  </r>
  <r>
    <s v="24-0345-P0001"/>
    <x v="45"/>
    <x v="31"/>
    <x v="1"/>
    <s v="ADD NEW"/>
    <s v="National Institutes of Health/Department of Health and Human Services"/>
    <s v="Zoology &amp; Physiology"/>
    <d v="2024-07-01T00:00:00"/>
    <d v="2029-06-30T00:00:00"/>
    <s v="Resubmission"/>
    <s v="NA"/>
    <s v="24-0345"/>
    <s v="Zoology &amp; Physiology"/>
    <s v="Institutions of Higher Education"/>
    <s v="NA"/>
    <d v="2023-08-25T20:00:45"/>
    <n v="312614.84999999998"/>
    <d v="2023-10-25T00:00:00"/>
    <s v="Diurnal Molecular Profiling of the Amygdala-Hippocampal Circuit and Involvement in Memory Consolidation"/>
    <s v="Proposal Created"/>
    <s v="Rammohan Shukla"/>
    <d v="2023-08-25T20:00:45"/>
    <s v="NA"/>
    <s v="NA"/>
    <s v="Not Funded"/>
    <s v="NA"/>
    <d v="2023-10-25T15:21:18"/>
    <s v="Cancelled"/>
    <s v="NA"/>
    <n v="216467.04"/>
    <n v="96147.81"/>
    <n v="312614.84999999998"/>
    <s v="A Subrecipient"/>
    <s v="No"/>
    <d v="2025-01-02T23:51:24"/>
    <s v="NA"/>
    <x v="0"/>
    <s v="240345A0001"/>
    <s v="NA"/>
    <s v="NA"/>
    <s v="College of Agriculture, Life Sciences &amp; Natural Resources"/>
    <n v="0"/>
    <n v="1"/>
    <n v="0"/>
    <n v="0"/>
    <n v="1"/>
    <x v="30"/>
    <x v="24"/>
    <s v="Rammohan.*Shukla"/>
    <s v="Rammohan Shukla"/>
    <x v="1"/>
    <x v="30"/>
  </r>
  <r>
    <s v="25-0166-P0001"/>
    <x v="46"/>
    <x v="32"/>
    <x v="0"/>
    <s v="ADD NEW"/>
    <s v="NA"/>
    <s v="Anthropology"/>
    <d v="2025-07-01T00:00:00"/>
    <d v="2027-06-30T00:00:00"/>
    <s v="New"/>
    <s v="NA"/>
    <s v="25-0166"/>
    <s v="Anthropology"/>
    <s v="U.S. Federal Government"/>
    <s v="NA"/>
    <d v="2024-09-24T16:13:42"/>
    <n v="179332"/>
    <d v="2024-10-16T00:00:00"/>
    <s v="Diversity, structure, and post-transcriptional regulation of the Arginine Deiminase operon among oral bacteria and its implications for probiotic development"/>
    <s v="Proposal Created"/>
    <s v="Allison E. Mann"/>
    <d v="2024-09-24T16:13:41"/>
    <s v="NA"/>
    <s v="NA"/>
    <s v="NA"/>
    <s v="Passes pre-award checks."/>
    <d v="2024-10-11T16:06:33"/>
    <s v="Approved"/>
    <s v="NA"/>
    <n v="131979"/>
    <n v="47353"/>
    <n v="179332"/>
    <s v="NA"/>
    <s v="Yes"/>
    <d v="2024-10-16T18:20:56"/>
    <s v="NA"/>
    <x v="0"/>
    <s v="250166A0001"/>
    <s v="NA"/>
    <s v="NA"/>
    <s v="College of Arts &amp; Sciences"/>
    <n v="0"/>
    <n v="0"/>
    <n v="1"/>
    <n v="0"/>
    <n v="1"/>
    <x v="31"/>
    <x v="25"/>
    <s v="Allison.*Mann"/>
    <s v="Allison Mann"/>
    <x v="0"/>
    <x v="22"/>
  </r>
  <r>
    <s v="25-0227-P0001"/>
    <x v="47"/>
    <x v="33"/>
    <x v="0"/>
    <s v="Forest Service/Department of Agriculture"/>
    <s v="NA"/>
    <s v="Botany"/>
    <d v="2025-01-01T00:00:00"/>
    <d v="2028-12-31T00:00:00"/>
    <s v="New"/>
    <s v="NA"/>
    <s v="25-0227"/>
    <s v="Botany"/>
    <s v="U.S. Federal Government"/>
    <s v="NA"/>
    <d v="2024-10-15T13:20:03"/>
    <n v="199910"/>
    <d v="2024-11-01T00:00:00"/>
    <s v="Does Invasion Beget Invasion? Mechanisms and Consequences of Ecotype Transitions in  Rocky Mountain Subalpine Forests"/>
    <s v="Proposal Created"/>
    <s v="Sara J. Germain"/>
    <d v="2024-10-15T13:20:02"/>
    <s v="NA"/>
    <s v="NA"/>
    <s v="NA"/>
    <s v="NA"/>
    <d v="2024-11-01T12:23:46"/>
    <s v="Approved"/>
    <n v="199913"/>
    <n v="162336"/>
    <n v="37574"/>
    <n v="399823"/>
    <s v="NA"/>
    <s v="Yes"/>
    <d v="2024-11-01T20:23:30"/>
    <s v="NA"/>
    <x v="0"/>
    <s v="250227A0001"/>
    <s v="NA"/>
    <s v="NA"/>
    <s v="College of Agriculture, Life Sciences &amp; Natural Resources"/>
    <n v="0"/>
    <n v="0"/>
    <n v="1"/>
    <n v="0"/>
    <n v="1"/>
    <x v="32"/>
    <x v="26"/>
    <s v="Sara.*Germain"/>
    <s v="Sara Germain"/>
    <x v="1"/>
    <x v="31"/>
  </r>
  <r>
    <s v="25-0464-P0001"/>
    <x v="48"/>
    <x v="34"/>
    <x v="0"/>
    <s v="National Science Foundation"/>
    <s v="NA"/>
    <s v="Electrical Engineering &amp; Computer Science"/>
    <d v="2025-03-01T00:00:00"/>
    <d v="2027-03-01T00:00:00"/>
    <s v="New"/>
    <s v="NA"/>
    <s v="25-0464"/>
    <s v="Electrical Engineering &amp; Computer Science"/>
    <s v="U.S. Federal Government"/>
    <s v="NA"/>
    <d v="2025-01-21T14:10:20"/>
    <n v="180990"/>
    <d v="2025-01-27T00:00:00"/>
    <s v="EAGER: A study on the CQC conjecture - An information exclusion relation with applications in quantum information processing"/>
    <s v="Proposal Created"/>
    <s v="Hasan Iqbal"/>
    <d v="2025-01-21T14:10:20"/>
    <s v="NA"/>
    <s v="NA"/>
    <s v="NA"/>
    <s v="Passes pre-award checks with budget update"/>
    <d v="2025-01-30T14:14:29"/>
    <s v="Approved"/>
    <s v="NA"/>
    <n v="132763"/>
    <n v="48227"/>
    <n v="180990"/>
    <s v="NA"/>
    <s v="Yes"/>
    <d v="2025-02-05T22:40:01"/>
    <s v="NA"/>
    <x v="0"/>
    <s v="250464A0001"/>
    <s v="NA"/>
    <s v="NA"/>
    <s v="College of Engineering &amp; Physical Sciences"/>
    <n v="0"/>
    <n v="0"/>
    <n v="1"/>
    <n v="0"/>
    <n v="1"/>
    <x v="33"/>
    <x v="27"/>
    <s v="Hasan.*Iqbal"/>
    <s v="Hasan Iqbal"/>
    <x v="0"/>
    <x v="32"/>
  </r>
  <r>
    <s v="24-1037-P0001"/>
    <x v="49"/>
    <x v="20"/>
    <x v="2"/>
    <s v="EIDU GmbH"/>
    <s v="Bill and Melinda Gates Foundation"/>
    <s v="School of Teacher Education"/>
    <d v="2024-07-01T00:00:00"/>
    <d v="2024-12-30T00:00:00"/>
    <s v="New"/>
    <s v="NA"/>
    <s v="24-1037"/>
    <s v="Counseling Leadership Advocacy &amp; Design"/>
    <s v="Non-Profit Organizations"/>
    <s v="Foreign Industry"/>
    <d v="2024-05-22T16:16:27"/>
    <n v="50000"/>
    <d v="2024-06-14T00:00:00"/>
    <s v="EIDU Personalization Research Proposal (Ling Zhang, PI)"/>
    <s v="Proposal Created"/>
    <s v="Thomas Abraham Lentner"/>
    <d v="2024-05-22T16:16:26"/>
    <s v="NA"/>
    <s v="NA"/>
    <s v="NA"/>
    <s v="NA"/>
    <s v="NA"/>
    <s v="Not Completed"/>
    <s v="NA"/>
    <n v="45455"/>
    <n v="4545"/>
    <n v="50000"/>
    <s v="A Subrecipient"/>
    <s v="No"/>
    <d v="2024-07-01T15:37:11"/>
    <d v="2025-01-14T13:30:14"/>
    <x v="0"/>
    <s v="241037A0001"/>
    <n v="50000"/>
    <s v="10TDC"/>
    <s v="NA"/>
    <n v="1"/>
    <n v="0"/>
    <n v="0"/>
    <n v="0"/>
    <n v="1"/>
    <x v="19"/>
    <x v="13"/>
    <s v="Ling.*Zhang"/>
    <s v="Ling Zhang"/>
    <x v="0"/>
    <x v="19"/>
  </r>
  <r>
    <s v="25-0114-P0001"/>
    <x v="50"/>
    <x v="35"/>
    <x v="1"/>
    <s v="National Science Foundation"/>
    <s v="NA"/>
    <s v="Chemical &amp; Biomedical Engineering"/>
    <d v="2025-06-01T00:00:00"/>
    <d v="2027-05-31T00:00:00"/>
    <s v="New"/>
    <s v="NA"/>
    <s v="25-0114"/>
    <s v="Chemical &amp; Biomedical Engineering"/>
    <s v="U.S. Federal Government"/>
    <s v="NA"/>
    <d v="2024-09-06T14:37:27"/>
    <n v="199713"/>
    <d v="2024-10-09T00:00:00"/>
    <s v="ERI: : Exploring Electrochemical Performance Mechanisms for High  Energy Density Batteries through Structurally Complex Materials"/>
    <s v="Proposal Created"/>
    <s v="Juhyeon Ahn"/>
    <d v="2024-09-06T14:37:26"/>
    <s v="NA"/>
    <s v="NA"/>
    <s v="Not Funded"/>
    <s v="Passes pre-award checks.  Ready for approval."/>
    <d v="2024-10-04T14:52:07"/>
    <s v="Approved"/>
    <s v="NA"/>
    <n v="145720"/>
    <n v="53993"/>
    <n v="199713"/>
    <s v="NA"/>
    <s v="Yes"/>
    <d v="2024-10-09T22:57:18"/>
    <s v="NA"/>
    <x v="0"/>
    <s v="250114A0001"/>
    <s v="NA"/>
    <s v="NA"/>
    <s v="College of Engineering &amp; Physical Sciences"/>
    <n v="0"/>
    <n v="1"/>
    <n v="0"/>
    <n v="0"/>
    <n v="1"/>
    <x v="27"/>
    <x v="21"/>
    <s v="Juhyeon.*Ahn"/>
    <s v="Juhyeon Ahn"/>
    <x v="0"/>
    <x v="33"/>
  </r>
  <r>
    <s v="25-0148-P0001"/>
    <x v="51"/>
    <x v="36"/>
    <x v="0"/>
    <s v="National Science Foundation"/>
    <s v="NA"/>
    <s v="Mechanical Engineering"/>
    <d v="2025-07-01T00:00:00"/>
    <d v="2027-07-01T00:00:00"/>
    <s v="New"/>
    <s v="NA"/>
    <s v="25-0148"/>
    <s v="Mechanical Engineering"/>
    <s v="U.S. Federal Government"/>
    <s v="NA"/>
    <d v="2024-09-17T16:53:56"/>
    <n v="198932"/>
    <d v="2024-10-09T00:00:00"/>
    <s v="ERI: Improving the Vat Photopolymerization 3D-Printing of Soft Elastomers Through a Deeper Understanding of Process Dynamics"/>
    <s v="Proposal Created"/>
    <s v="Daniel Andrew Rau"/>
    <d v="2024-09-17T16:53:56"/>
    <s v="NA"/>
    <s v="NA"/>
    <s v="NA"/>
    <s v="Passes pre-award checks."/>
    <d v="2024-10-04T16:14:39"/>
    <s v="Approved"/>
    <s v="NA"/>
    <n v="148931"/>
    <n v="50002"/>
    <n v="198932"/>
    <s v="NA"/>
    <s v="Yes"/>
    <d v="2024-10-09T21:34:50"/>
    <s v="NA"/>
    <x v="0"/>
    <s v="250148A0001"/>
    <s v="NA"/>
    <s v="NA"/>
    <s v="College of Engineering &amp; Physical Sciences"/>
    <n v="0"/>
    <n v="0"/>
    <n v="1"/>
    <n v="0"/>
    <n v="1"/>
    <x v="27"/>
    <x v="21"/>
    <s v="Daniel.*Rau"/>
    <s v="Daniel Rau"/>
    <x v="0"/>
    <x v="34"/>
  </r>
  <r>
    <s v="25-0125-P0001"/>
    <x v="52"/>
    <x v="28"/>
    <x v="0"/>
    <s v="National Science Foundation"/>
    <s v="NA"/>
    <s v="Civil &amp; Architectural Engineering &amp; Construction Management"/>
    <d v="2025-08-04T00:00:00"/>
    <d v="2027-08-03T00:00:00"/>
    <s v="New"/>
    <s v="NA"/>
    <s v="25-0125"/>
    <s v="Civil &amp; Architectural Engineering &amp; Construction Management"/>
    <s v="U.S. Federal Government"/>
    <s v="NA"/>
    <d v="2024-09-10T14:29:38"/>
    <n v="199932"/>
    <d v="2024-10-09T00:00:00"/>
    <s v="ERI: Hazard Fragility Models for Decayed Wood-Framed Structural Assemblies"/>
    <s v="Proposal Created"/>
    <s v="Garrett Andrew Tatum"/>
    <d v="2024-09-10T14:29:38"/>
    <s v="NA"/>
    <s v="NA"/>
    <s v="NA"/>
    <s v="Passes pre-award checks.  Ready for approval."/>
    <d v="2024-10-03T17:22:10"/>
    <s v="Approved"/>
    <s v="NA"/>
    <n v="145829"/>
    <n v="54103"/>
    <n v="199916"/>
    <s v="NA"/>
    <s v="Yes"/>
    <d v="2024-10-09T21:20:12"/>
    <s v="NA"/>
    <x v="0"/>
    <s v="250125A0001"/>
    <s v="NA"/>
    <s v="NA"/>
    <s v="College of Engineering &amp; Physical Sciences"/>
    <n v="0"/>
    <n v="0"/>
    <n v="1"/>
    <n v="0"/>
    <n v="1"/>
    <x v="27"/>
    <x v="21"/>
    <s v="Garrett.*Tatum"/>
    <s v="Garrett Tatum"/>
    <x v="0"/>
    <x v="27"/>
  </r>
  <r>
    <s v="25-0143-P0001"/>
    <x v="53"/>
    <x v="7"/>
    <x v="0"/>
    <s v="Texas A&amp;M University"/>
    <s v="National Institute of Food and Agriculture/Department of Agriculture"/>
    <s v="Electrical Engineering &amp; Computer Science"/>
    <d v="2025-08-01T00:00:00"/>
    <d v="2029-07-31T00:00:00"/>
    <s v="New"/>
    <s v="NA"/>
    <s v="25-0143"/>
    <s v="Engineering &amp; Physical Sciences Deans Office"/>
    <s v="Institutions of Higher Education"/>
    <s v="NA"/>
    <d v="2024-09-13T16:15:40"/>
    <n v="299705"/>
    <d v="2024-09-25T00:00:00"/>
    <s v="Enabling Sustainable Greenhouses Through Robotic Harvesting Of Leafy Greens"/>
    <s v="Proposal Created"/>
    <s v="Yaqoob Majeed"/>
    <d v="2024-09-13T16:15:40"/>
    <s v="NA"/>
    <s v="NA"/>
    <s v="NA"/>
    <s v="Subaward on NIFA project.  IDC limited to 30% TFFA.  Passes pre-award checks"/>
    <d v="2024-09-20T09:51:01"/>
    <s v="Approved"/>
    <s v="NA"/>
    <n v="222190"/>
    <n v="77515"/>
    <n v="299705"/>
    <s v="A Subrecipient"/>
    <s v="No"/>
    <d v="2024-09-20T21:05:03"/>
    <s v="NA"/>
    <x v="0"/>
    <s v="250143A0001"/>
    <s v="NA"/>
    <s v="NA"/>
    <s v="NA"/>
    <n v="0"/>
    <n v="0"/>
    <n v="1"/>
    <n v="0"/>
    <n v="1"/>
    <x v="7"/>
    <x v="4"/>
    <s v="Yaqoob.*Majeed"/>
    <s v="Yaqoob Majeed"/>
    <x v="0"/>
    <x v="7"/>
  </r>
  <r>
    <s v="25-0176-P0001"/>
    <x v="54"/>
    <x v="37"/>
    <x v="0"/>
    <s v="ADD NEW"/>
    <s v="National Institutes of Health/Department of Health and Human Services"/>
    <s v="Kinesiology &amp; Health"/>
    <d v="2024-12-01T00:00:00"/>
    <d v="2025-11-30T00:00:00"/>
    <s v="New"/>
    <s v="NA"/>
    <s v="25-0176"/>
    <s v="Kinesiology &amp; Health"/>
    <s v="Institutions of Higher Education"/>
    <s v="NA"/>
    <d v="2024-09-27T14:04:49"/>
    <n v="55800"/>
    <d v="2024-11-14T00:00:00"/>
    <s v="Examining the perceptions of harm reduction among peer recovery coaches and recovery organizations in Wyoming"/>
    <s v="Proposal Created"/>
    <s v="Lauren Rose Gilbert"/>
    <d v="2024-09-27T14:04:49"/>
    <s v="NA"/>
    <s v="NA"/>
    <s v="NA"/>
    <s v="NA"/>
    <d v="2024-10-30T13:06:00"/>
    <s v="Approved"/>
    <s v="NA"/>
    <n v="38616"/>
    <n v="17184"/>
    <n v="55800"/>
    <s v="A Subrecipient"/>
    <s v="No"/>
    <d v="2024-11-15T15:16:11"/>
    <s v="NA"/>
    <x v="0"/>
    <s v="250176A0001"/>
    <s v="NA"/>
    <s v="NA"/>
    <s v="College of Health Sciences"/>
    <n v="0"/>
    <n v="0"/>
    <n v="1"/>
    <n v="0"/>
    <n v="1"/>
    <x v="34"/>
    <x v="28"/>
    <s v="Lauren.*Gilbert"/>
    <s v="Lauren Gilbert"/>
    <x v="1"/>
    <x v="35"/>
  </r>
  <r>
    <s v="24-1078-P0001"/>
    <x v="55"/>
    <x v="12"/>
    <x v="1"/>
    <s v="National Science Foundation"/>
    <s v="NA"/>
    <s v="School of Computing"/>
    <d v="2025-07-01T00:00:00"/>
    <d v="2028-06-30T00:00:00"/>
    <s v="New"/>
    <s v="NA"/>
    <s v="24-1078"/>
    <s v="School of Computing"/>
    <s v="U.S. Federal Government"/>
    <s v="NA"/>
    <d v="2024-06-10T16:53:38"/>
    <n v="1107431"/>
    <d v="2024-06-21T00:00:00"/>
    <s v="DSC: Experiential Data Science Across Wyoming"/>
    <s v="Proposal Created"/>
    <s v="Dane Robert Taylor"/>
    <d v="2024-06-10T16:53:38"/>
    <s v="NA"/>
    <s v="NA"/>
    <s v="Not Funded"/>
    <s v="NA"/>
    <d v="2024-06-18T16:17:33"/>
    <s v="Approved"/>
    <s v="NA"/>
    <n v="904210"/>
    <n v="203221"/>
    <n v="1107431"/>
    <s v="NA"/>
    <s v="Yes"/>
    <d v="2024-06-21T15:40:53"/>
    <s v="NA"/>
    <x v="1"/>
    <s v="241078A0001"/>
    <s v="NA"/>
    <s v="NA"/>
    <s v="College of Engineering &amp; Physical Sciences"/>
    <n v="0"/>
    <n v="1"/>
    <n v="0"/>
    <n v="0"/>
    <n v="1"/>
    <x v="12"/>
    <x v="8"/>
    <s v="Dane.*Taylor"/>
    <s v="Dane Taylor"/>
    <x v="1"/>
    <x v="12"/>
  </r>
  <r>
    <s v="24-0801-P0002"/>
    <x v="56"/>
    <x v="37"/>
    <x v="2"/>
    <s v="The Regents of the University of California, San Francisco"/>
    <s v="National Institute on Drug Abuse/National Institutes of Health/Department of Health and Human Services"/>
    <s v="Kinesiology &amp; Health"/>
    <d v="2024-07-01T00:00:00"/>
    <d v="2025-04-30T00:00:00"/>
    <s v="Renewal"/>
    <s v="NA"/>
    <s v="24-0801"/>
    <s v="Kinesiology &amp; Health"/>
    <s v="Institutions of Higher Education"/>
    <s v="Institution of Higher Education - State"/>
    <d v="2024-10-03T10:57:20"/>
    <n v="16482"/>
    <d v="2024-10-11T00:00:00"/>
    <s v="Exploring the fit of naloxone distribution and trainings in Black communities"/>
    <s v="Proposal Created"/>
    <s v="Kara Ann Enyeart"/>
    <d v="2024-10-03T10:57:19"/>
    <s v="NA"/>
    <s v="NA"/>
    <s v="NA"/>
    <s v="Passes pre-award checks.  IDC limited to 8% training rate by NIH FOA.  New subaward on existing project.  See 24-0801-P0001 for previous subaward on project."/>
    <d v="2024-10-11T11:23:40"/>
    <s v="Approved"/>
    <s v="NA"/>
    <n v="15428"/>
    <n v="1054"/>
    <n v="16482"/>
    <s v="A Subrecipient"/>
    <s v="No"/>
    <d v="2024-10-15T19:58:20"/>
    <d v="2025-02-04T09:09:31"/>
    <x v="0"/>
    <s v="240801A0002"/>
    <n v="16482.240000000002"/>
    <s v="8MTDC1"/>
    <s v="College of Health Sciences"/>
    <n v="1"/>
    <n v="0"/>
    <n v="0"/>
    <n v="0"/>
    <n v="1"/>
    <x v="34"/>
    <x v="28"/>
    <s v="Lauren.*Gilbert"/>
    <s v="Lauren Gilbert"/>
    <x v="1"/>
    <x v="35"/>
  </r>
  <r>
    <s v="24-0511-P0001"/>
    <x v="57"/>
    <x v="37"/>
    <x v="1"/>
    <s v="National Institutes of Health/Department of Health and Human Services"/>
    <s v="NA"/>
    <s v="Kinesiology &amp; Health"/>
    <d v="2024-10-01T00:00:00"/>
    <d v="2026-09-30T00:00:00"/>
    <s v="New"/>
    <s v="NA"/>
    <s v="24-0511"/>
    <s v="Kinesiology &amp; Health"/>
    <s v="U.S. Federal Government"/>
    <s v="NA"/>
    <d v="2023-10-24T12:09:05"/>
    <n v="100000"/>
    <d v="2023-11-16T00:00:00"/>
    <s v="Exploring the needs and opportunities to address the drug overdose crisis in underserved populations in Wyoming"/>
    <s v="Proposal Created"/>
    <s v="Tashina Lemons"/>
    <d v="2023-10-24T12:09:05"/>
    <s v="NA"/>
    <s v="NA"/>
    <s v="Not Funded"/>
    <s v="NA"/>
    <d v="2023-11-10T15:40:24"/>
    <s v="Cancelled"/>
    <s v="NA"/>
    <n v="100000"/>
    <n v="0"/>
    <s v="1e+05"/>
    <s v="NA"/>
    <s v="Yes"/>
    <d v="2023-11-30T17:39:49"/>
    <s v="NA"/>
    <x v="1"/>
    <s v="240511A0001"/>
    <s v="NA"/>
    <s v="NA"/>
    <s v="College of Health Sciences"/>
    <n v="0"/>
    <n v="1"/>
    <n v="0"/>
    <n v="0"/>
    <n v="1"/>
    <x v="34"/>
    <x v="28"/>
    <s v="Lauren.*Gilbert"/>
    <s v="Lauren Gilbert"/>
    <x v="1"/>
    <x v="35"/>
  </r>
  <r>
    <s v="24-0433-P0001"/>
    <x v="58"/>
    <x v="29"/>
    <x v="1"/>
    <s v="USDA Foreign Agricultural Service/Department of Agriculture"/>
    <s v="NA"/>
    <s v="Chemical &amp; Biomedical Engineering"/>
    <d v="2024-05-01T00:00:00"/>
    <d v="2026-04-30T00:00:00"/>
    <s v="New"/>
    <s v="NA"/>
    <s v="24-0433"/>
    <s v="Chemical &amp; Biomedical Engineering"/>
    <s v="U.S. Federal Government"/>
    <s v="NA"/>
    <d v="2023-09-22T11:18:56"/>
    <n v="299970"/>
    <d v="2023-10-05T00:00:00"/>
    <s v="Investigation of the Biomedical Potential of Biopolymers Derived from a Sugar Beet By-Product"/>
    <s v="Proposal Created"/>
    <s v="Roberta Maia Sabino"/>
    <d v="2023-09-22T11:18:56"/>
    <s v="NA"/>
    <s v="NA"/>
    <s v="Not Funded"/>
    <s v="NA"/>
    <d v="2023-10-04T14:24:01"/>
    <s v="Approved"/>
    <s v="NA"/>
    <n v="221195"/>
    <n v="78775"/>
    <n v="299982"/>
    <s v="NA"/>
    <s v="Yes"/>
    <d v="2023-10-05T17:42:56"/>
    <s v="NA"/>
    <x v="1"/>
    <s v="240433A0001"/>
    <s v="NA"/>
    <s v="NA"/>
    <s v="College of Engineering &amp; Physical Sciences"/>
    <n v="0"/>
    <n v="1"/>
    <n v="0"/>
    <n v="0"/>
    <n v="1"/>
    <x v="28"/>
    <x v="22"/>
    <s v="Roberta.*Maia"/>
    <s v="Roberta Maia"/>
    <x v="1"/>
    <x v="28"/>
  </r>
  <r>
    <s v="25-0173-P0001"/>
    <x v="59"/>
    <x v="38"/>
    <x v="0"/>
    <s v="Montana State University"/>
    <s v="NA"/>
    <s v="Plant Sciences"/>
    <d v="2024-12-01T00:00:00"/>
    <d v="2029-11-30T00:00:00"/>
    <s v="Other"/>
    <s v="NA"/>
    <s v="25-0173"/>
    <s v="Plant Sciences"/>
    <s v="Institutions of Higher Education"/>
    <s v="NA"/>
    <d v="2024-09-26T10:55:19"/>
    <n v="19800"/>
    <d v="2024-10-21T00:00:00"/>
    <s v="Forage barley variety testing"/>
    <s v="Proposal Created"/>
    <s v="Clint William Beiermann"/>
    <d v="2024-09-26T10:55:18"/>
    <s v="NA"/>
    <s v="NA"/>
    <s v="NA"/>
    <s v="NA"/>
    <d v="2025-01-15T14:40:39"/>
    <s v="Approved"/>
    <s v="NA"/>
    <n v="18858"/>
    <n v="942"/>
    <n v="19800"/>
    <s v="NA"/>
    <s v="Yes"/>
    <d v="2025-01-23T15:26:14"/>
    <s v="NA"/>
    <x v="0"/>
    <s v="250173A0001"/>
    <s v="NA"/>
    <s v="NA"/>
    <s v="College of Agriculture, Life Sciences &amp; Natural Resources"/>
    <n v="0"/>
    <n v="0"/>
    <n v="1"/>
    <n v="0"/>
    <n v="1"/>
    <x v="35"/>
    <x v="29"/>
    <s v="Clint.*Beiermann"/>
    <s v="Clint Beiermann"/>
    <x v="11"/>
    <x v="36"/>
  </r>
  <r>
    <s v="24-0911-P0001"/>
    <x v="60"/>
    <x v="39"/>
    <x v="2"/>
    <s v="The Administration for Children and Families/Department of Health and Human Services"/>
    <s v="NA"/>
    <s v="School of Teacher Education"/>
    <d v="2024-09-30T00:00:00"/>
    <d v="2026-03-29T00:00:00"/>
    <s v="New"/>
    <s v="NA"/>
    <s v="24-0911"/>
    <s v="School of Teacher Education"/>
    <s v="U.S. Federal Government"/>
    <s v="NA"/>
    <d v="2024-03-28T14:10:06"/>
    <n v="96517"/>
    <d v="2024-04-26T00:00:00"/>
    <s v="Encinger Secondary Analyses of Head Start Data HHS Administration for Children and Families"/>
    <s v="Proposal Created"/>
    <s v="Thomas Abraham Lentner"/>
    <d v="2024-03-28T14:10:05"/>
    <s v="NA"/>
    <s v="NA"/>
    <s v="NA"/>
    <s v="NA"/>
    <d v="2024-04-23T16:25:09"/>
    <s v="Approved"/>
    <s v="NA"/>
    <n v="68469"/>
    <n v="28048"/>
    <n v="96517"/>
    <s v="NA"/>
    <s v="Yes"/>
    <d v="2024-04-29T23:19:49"/>
    <d v="2024-09-09T17:26:33"/>
    <x v="1"/>
    <s v="240911A0001"/>
    <n v="96517"/>
    <s v="445MTDC1"/>
    <s v="College of Education"/>
    <n v="1"/>
    <n v="0"/>
    <n v="0"/>
    <n v="0"/>
    <n v="1"/>
    <x v="36"/>
    <x v="30"/>
    <s v="Amy.*Encinger"/>
    <s v="Amy Encinger"/>
    <x v="0"/>
    <x v="37"/>
  </r>
  <r>
    <s v="25-0391-P0001"/>
    <x v="61"/>
    <x v="40"/>
    <x v="0"/>
    <s v="National Endowment for the Humanities"/>
    <s v="NA"/>
    <s v="Electrical Engineering &amp; Computer Science"/>
    <d v="2025-09-01T00:00:00"/>
    <d v="2027-08-31T00:00:00"/>
    <s v="New"/>
    <s v="NA"/>
    <s v="25-0391"/>
    <s v="Electrical Engineering &amp; Computer Science"/>
    <s v="U.S. Federal Government"/>
    <s v="NA"/>
    <d v="2024-12-27T02:30:07"/>
    <n v="149661"/>
    <d v="2025-01-09T00:00:00"/>
    <s v="HIEH: Historical Insights Engine for Humanities"/>
    <s v="Proposal Created"/>
    <s v="Shivanand Venkanna Sheshappanavar"/>
    <d v="2024-12-27T02:30:06"/>
    <s v="NA"/>
    <s v="NA"/>
    <s v="NA"/>
    <s v="Passes pre-award checks."/>
    <d v="2025-01-03T14:40:48"/>
    <s v="Approved"/>
    <s v="NA"/>
    <n v="110943"/>
    <n v="38718"/>
    <n v="149661"/>
    <s v="NA"/>
    <s v="Yes"/>
    <d v="2025-01-10T19:53:11"/>
    <s v="NA"/>
    <x v="0"/>
    <s v="250391A0001"/>
    <s v="NA"/>
    <s v="NA"/>
    <s v="College of Engineering &amp; Physical Sciences"/>
    <n v="0"/>
    <n v="0"/>
    <n v="1"/>
    <n v="0"/>
    <n v="1"/>
    <x v="37"/>
    <x v="31"/>
    <s v="Shivanand.*Venkanna"/>
    <s v="Shivanand Venkanna"/>
    <x v="1"/>
    <x v="38"/>
  </r>
  <r>
    <s v="23-0446-P0002"/>
    <x v="62"/>
    <x v="41"/>
    <x v="2"/>
    <s v="Wyoming Office of Homeland Security"/>
    <s v="NA"/>
    <s v="Civil &amp; Architectural Engineering &amp; Construction Management"/>
    <d v="2022-10-01T00:00:00"/>
    <d v="2025-09-30T00:00:00"/>
    <s v="New"/>
    <s v="NA"/>
    <s v="23-0446"/>
    <s v="Civil &amp; Architectural Engineering &amp; Construction Management"/>
    <s v="U.S. Federal Government"/>
    <s v="NA"/>
    <d v="2024-06-26T13:06:23"/>
    <n v="40000"/>
    <d v="2024-08-27T00:00:00"/>
    <s v="Hazardous Materials Commodity Flow Study 2022-2025"/>
    <s v="Proposal Created"/>
    <s v="Inna Willis"/>
    <d v="2024-06-26T13:06:23"/>
    <s v="NA"/>
    <s v="NA"/>
    <s v="NA"/>
    <s v="IDC rate is 20% TDC  for state agencies.  Cost share budget is needed"/>
    <d v="2024-08-25T13:28:19"/>
    <s v="Declined"/>
    <n v="10000"/>
    <n v="33333"/>
    <n v="6667"/>
    <n v="50000"/>
    <s v="NA"/>
    <s v="Yes"/>
    <d v="2024-09-04T19:00:25"/>
    <d v="2024-09-25T16:04:35"/>
    <x v="0"/>
    <s v="230446A0002"/>
    <n v="120000"/>
    <s v="20TDC"/>
    <s v="College of Engineering &amp; Physical Sciences"/>
    <n v="1"/>
    <n v="0"/>
    <n v="0"/>
    <n v="0"/>
    <n v="1"/>
    <x v="38"/>
    <x v="32"/>
    <s v="Yu.*Song"/>
    <s v="Yu Song"/>
    <x v="1"/>
    <x v="39"/>
  </r>
  <r>
    <s v="25-0118-P0001"/>
    <x v="63"/>
    <x v="42"/>
    <x v="0"/>
    <s v="National Science Foundation"/>
    <s v="NA"/>
    <s v="Physics &amp; Astronomy"/>
    <d v="2025-04-09T00:00:00"/>
    <d v="2027-04-08T00:00:00"/>
    <s v="New"/>
    <s v="NA"/>
    <s v="25-0118"/>
    <s v="Physics &amp; Astronomy"/>
    <s v="U.S. Federal Government"/>
    <s v="NA"/>
    <d v="2024-09-06T17:04:13"/>
    <n v="199928"/>
    <d v="2024-10-09T00:00:00"/>
    <s v="ERI: Helicity-resolved magneto-Raman microscopy for topological chiral phonon studies in 2D magnet-semiconductor lateral multijunction"/>
    <s v="Proposal Created"/>
    <s v="Shawna M. McBride"/>
    <d v="2024-09-06T17:04:13"/>
    <s v="NA"/>
    <s v="NA"/>
    <s v="NA"/>
    <s v="Passes pre-award checks."/>
    <d v="2024-10-03T16:38:20"/>
    <s v="Approved"/>
    <s v="NA"/>
    <n v="145722"/>
    <n v="54206"/>
    <n v="199928"/>
    <s v="NA"/>
    <s v="Yes"/>
    <d v="2024-10-04T15:35:41"/>
    <s v="NA"/>
    <x v="0"/>
    <s v="250118A0001"/>
    <s v="NA"/>
    <s v="NA"/>
    <s v="College of Engineering &amp; Physical Sciences"/>
    <n v="0"/>
    <n v="0"/>
    <n v="1"/>
    <n v="0"/>
    <n v="1"/>
    <x v="25"/>
    <x v="19"/>
    <s v="Yu-Tsung.*Tsai"/>
    <s v="Yu-Tsung Tsai"/>
    <x v="12"/>
    <x v="40"/>
  </r>
  <r>
    <s v="25-0076-P0001"/>
    <x v="64"/>
    <x v="2"/>
    <x v="0"/>
    <s v="National Institutes of Health/Department of Health and Human Services"/>
    <s v="NA"/>
    <s v="Veterinary Science"/>
    <d v="2025-04-01T00:00:00"/>
    <d v="2030-03-31T00:00:00"/>
    <s v="New"/>
    <s v="NA"/>
    <s v="25-0076"/>
    <s v="Veterinary Science"/>
    <s v="U.S. Federal Government"/>
    <s v="NA"/>
    <d v="2024-08-21T09:32:52"/>
    <n v="3244874"/>
    <d v="2024-10-07T00:00:00"/>
    <s v="Honey Bee Commensal as a Neisseria gonorrhoeae Vaccine"/>
    <s v="Proposal Created"/>
    <s v="John Ruess"/>
    <d v="2024-08-21T09:32:51"/>
    <s v="NA"/>
    <s v="NA"/>
    <s v="NA"/>
    <s v="NA"/>
    <d v="2024-10-03T09:56:52"/>
    <s v="Approved"/>
    <s v="NA"/>
    <n v="2599537"/>
    <n v="645337"/>
    <n v="3244874"/>
    <s v="NA"/>
    <s v="Yes"/>
    <d v="2024-10-04T17:20:57"/>
    <s v="NA"/>
    <x v="0"/>
    <s v="250076A0001"/>
    <s v="NA"/>
    <s v="NA"/>
    <s v="College of Agriculture, Life Sciences &amp; Natural Resources"/>
    <n v="0"/>
    <n v="0"/>
    <n v="1"/>
    <n v="0"/>
    <n v="1"/>
    <x v="2"/>
    <x v="2"/>
    <s v="David.*Pascual"/>
    <s v="David Pascual"/>
    <x v="2"/>
    <x v="2"/>
  </r>
  <r>
    <s v="25-0373-P0001"/>
    <x v="65"/>
    <x v="43"/>
    <x v="0"/>
    <s v="Morris Animal Foundation"/>
    <s v="NA"/>
    <s v="Zoology &amp; Physiology"/>
    <d v="2025-07-01T00:00:00"/>
    <d v="2028-06-30T00:00:00"/>
    <s v="New"/>
    <s v="NA"/>
    <s v="25-0373"/>
    <s v="Zoology &amp; Physiology"/>
    <s v="Non-Profit Organizations"/>
    <s v="NA"/>
    <d v="2024-12-12T15:32:14"/>
    <n v="108000"/>
    <d v="2025-01-22T00:00:00"/>
    <s v="How does amphibian movement and density after sudden habitat loss influence the prevalence of chytridiomycosis?"/>
    <s v="Proposal Created"/>
    <s v="John Ruess"/>
    <d v="2024-12-12T15:32:14"/>
    <s v="NA"/>
    <s v="NA"/>
    <s v="NA"/>
    <s v="NA"/>
    <d v="2025-01-15T15:49:47"/>
    <s v="Approved"/>
    <s v="NA"/>
    <n v="100000"/>
    <n v="8000"/>
    <n v="108000"/>
    <s v="NA"/>
    <s v="Yes"/>
    <d v="2025-01-22T21:11:05"/>
    <s v="NA"/>
    <x v="0"/>
    <s v="250373A0001"/>
    <s v="NA"/>
    <s v="NA"/>
    <s v="College of Agriculture, Life Sciences &amp; Natural Resources"/>
    <n v="0"/>
    <n v="0"/>
    <n v="1"/>
    <n v="0"/>
    <n v="1"/>
    <x v="39"/>
    <x v="0"/>
    <s v="Gabriel.*Barrile"/>
    <s v="Gabriel Barrile"/>
    <x v="13"/>
    <x v="27"/>
  </r>
  <r>
    <s v="25-0094-P0001"/>
    <x v="66"/>
    <x v="44"/>
    <x v="0"/>
    <s v="University of Arizona"/>
    <s v="Air Force Office of Scientific Research/Department of Defense"/>
    <s v="Mechanical Engineering"/>
    <d v="2025-07-01T00:00:00"/>
    <d v="2028-06-30T00:00:00"/>
    <s v="New"/>
    <s v="NA"/>
    <s v="25-0094"/>
    <s v="Mechanical Engineering"/>
    <s v="Institutions of Higher Education"/>
    <s v="NA"/>
    <d v="2024-08-28T10:42:57"/>
    <n v="447850"/>
    <d v="2025-01-10T00:00:00"/>
    <s v="The impact of steps and gaps on crossflow instability in hypersonic boundary layers"/>
    <s v="Proposal Created"/>
    <s v="Farrell Jean Rapp"/>
    <d v="2024-08-28T10:42:56"/>
    <s v="NA"/>
    <s v="NA"/>
    <s v="NA"/>
    <s v="Passes pre-award checks"/>
    <d v="2024-12-06T16:18:56"/>
    <s v="Approved"/>
    <s v="NA"/>
    <n v="334027"/>
    <n v="113823"/>
    <n v="447850"/>
    <s v="A Subrecipient"/>
    <s v="No"/>
    <d v="2024-12-11T21:01:30"/>
    <s v="NA"/>
    <x v="0"/>
    <s v="250094A0001"/>
    <s v="NA"/>
    <s v="NA"/>
    <s v="College of Engineering &amp; Physical Sciences"/>
    <n v="0"/>
    <n v="0"/>
    <n v="1"/>
    <n v="0"/>
    <n v="1"/>
    <x v="40"/>
    <x v="0"/>
    <s v="Koen.*Groot"/>
    <s v="Koen Groot"/>
    <x v="0"/>
    <x v="41"/>
  </r>
  <r>
    <s v="25-0142-P0001"/>
    <x v="67"/>
    <x v="30"/>
    <x v="0"/>
    <s v="ADD NEW"/>
    <s v="National Institute of Food and Agriculture/Department of Agriculture"/>
    <s v="Animal Science"/>
    <d v="2025-01-01T00:00:00"/>
    <d v="2025-08-29T00:00:00"/>
    <s v="New"/>
    <s v="NA"/>
    <s v="25-0142"/>
    <s v="Animal Science"/>
    <s v="Industry"/>
    <s v="NA"/>
    <d v="2024-09-13T16:09:33"/>
    <n v="56663"/>
    <d v="2024-09-17T00:00:00"/>
    <s v="IMRAST: Rapid Identification of Bacteria and Antimicrobial Resistance Testing for Food Safety"/>
    <s v="Proposal Created"/>
    <s v="Bledar Bisha"/>
    <d v="2024-09-13T16:09:32"/>
    <s v="NA"/>
    <s v="NA"/>
    <s v="NA"/>
    <s v="Passes pre-award checks.  SBIR subaward."/>
    <d v="2024-09-17T10:25:55"/>
    <s v="Approved"/>
    <s v="NA"/>
    <n v="41140"/>
    <n v="15522"/>
    <n v="56663"/>
    <s v="A Subrecipient"/>
    <s v="No"/>
    <d v="2024-09-17T21:08:15"/>
    <s v="NA"/>
    <x v="0"/>
    <s v="250142A0001"/>
    <s v="NA"/>
    <s v="NA"/>
    <s v="College of Agriculture, Life Sciences &amp; Natural Resources"/>
    <n v="0"/>
    <n v="0"/>
    <n v="1"/>
    <n v="0"/>
    <n v="1"/>
    <x v="29"/>
    <x v="23"/>
    <s v="Bledar.*Bisha"/>
    <s v="Bledar Bisha"/>
    <x v="10"/>
    <x v="29"/>
  </r>
  <r>
    <s v="24-1112-P0001"/>
    <x v="68"/>
    <x v="2"/>
    <x v="0"/>
    <s v="National Institute of Food and Agriculture/Department of Agriculture"/>
    <s v="NA"/>
    <s v="Veterinary Science"/>
    <d v="2025-05-01T00:00:00"/>
    <d v="2028-04-30T00:00:00"/>
    <s v="Resubmission"/>
    <s v="NA"/>
    <s v="24-1112"/>
    <s v="Veterinary Science"/>
    <s v="U.S. Federal Government"/>
    <s v="NA"/>
    <d v="2024-06-27T13:23:29"/>
    <n v="650000"/>
    <d v="2024-08-08T00:00:00"/>
    <s v="Immunity and Protection in a Brucella melitensis Challenge Study in Pregnant Goats,"/>
    <s v="Proposal Created"/>
    <s v="John Ruess"/>
    <d v="2024-06-27T13:23:28"/>
    <s v="NA"/>
    <s v="NA"/>
    <s v="NA"/>
    <s v="NA"/>
    <d v="2024-08-05T16:14:04"/>
    <s v="Approved"/>
    <s v="NA"/>
    <n v="482518"/>
    <n v="167482"/>
    <n v="650000"/>
    <s v="NA"/>
    <s v="Yes"/>
    <d v="2024-08-07T21:53:27"/>
    <s v="NA"/>
    <x v="0"/>
    <s v="241112A0001"/>
    <s v="NA"/>
    <s v="NA"/>
    <s v="College of Agriculture, Life Sciences &amp; Natural Resources"/>
    <n v="0"/>
    <n v="0"/>
    <n v="1"/>
    <n v="0"/>
    <n v="1"/>
    <x v="2"/>
    <x v="2"/>
    <s v="David.*Pascual"/>
    <s v="David Pascual"/>
    <x v="2"/>
    <x v="2"/>
  </r>
  <r>
    <s v="25-0563-P0001"/>
    <x v="69"/>
    <x v="11"/>
    <x v="3"/>
    <s v="ADD NEW"/>
    <s v="NA"/>
    <s v="Animal Science"/>
    <d v="2025-02-28T00:00:00"/>
    <d v="2026-02-28T00:00:00"/>
    <s v="New"/>
    <s v="NA"/>
    <s v="25-0563"/>
    <s v="Animal Science"/>
    <s v="Industry"/>
    <s v="NA"/>
    <d v="2025-02-20T16:07:41"/>
    <n v="37435"/>
    <d v="2025-02-25T00:00:00"/>
    <s v="Impacts of a seaweed-based supplement on productive performance, ruminal fermentation, health parameters, and methane emissions of finishing lambs"/>
    <s v="Proposal Created"/>
    <s v="Paulo De Mello Tavares Lima"/>
    <d v="2025-02-20T16:07:41"/>
    <s v="NA"/>
    <s v="NA"/>
    <s v="NA"/>
    <s v="Passes pre-award checks.  Routed as fixed price industry contract.  If leadership should decide to limit indirect costs later, it will have no impact on total funding provided by sponsor.  IDC waiver is under consideration by REDD senior leadership."/>
    <d v="2025-03-04T10:20:31"/>
    <s v="Approved"/>
    <s v="NA"/>
    <n v="25906"/>
    <n v="11528"/>
    <n v="37435"/>
    <s v="NA"/>
    <s v="Yes"/>
    <d v="2025-03-07T15:16:31"/>
    <s v="NA"/>
    <x v="0"/>
    <s v="250563A0001"/>
    <s v="NA"/>
    <s v="NA"/>
    <s v="College of Agriculture, Life Sciences &amp; Natural Resources"/>
    <n v="0"/>
    <n v="0"/>
    <n v="0"/>
    <n v="1"/>
    <n v="1"/>
    <x v="11"/>
    <x v="7"/>
    <s v="Paulo.*De"/>
    <s v="Paulo De"/>
    <x v="6"/>
    <x v="11"/>
  </r>
  <r>
    <s v="25-0589-P0001"/>
    <x v="70"/>
    <x v="36"/>
    <x v="0"/>
    <s v="American Chemical Society"/>
    <s v="NA"/>
    <s v="Mechanical Engineering"/>
    <d v="2026-09-01T00:00:00"/>
    <d v="2027-08-31T00:00:00"/>
    <s v="New"/>
    <s v="NA"/>
    <s v="25-0589"/>
    <s v="Mechanical Engineering"/>
    <s v="Non-Profit Organizations"/>
    <s v="NA"/>
    <d v="2025-03-03T08:38:32"/>
    <n v="110000"/>
    <d v="2025-03-07T00:00:00"/>
    <s v="Improved Rheological Methods to Understand the Spatial and Temporal Curing Behavior of Photopolymers"/>
    <s v="Proposal Created"/>
    <s v="Daniel Andrew Rau"/>
    <d v="2025-03-03T08:38:31"/>
    <s v="NA"/>
    <s v="NA"/>
    <s v="NA"/>
    <s v="Sponsor IDC limits under review - decision pending.  Otherwise, passes pre-award checks."/>
    <d v="2025-03-04T10:55:18"/>
    <s v="Approved"/>
    <s v="NA"/>
    <n v="110000"/>
    <n v="0"/>
    <n v="110000"/>
    <s v="NA"/>
    <s v="Yes"/>
    <d v="2025-03-07T22:41:49"/>
    <s v="NA"/>
    <x v="0"/>
    <s v="250589A0001"/>
    <s v="NA"/>
    <s v="NA"/>
    <s v="College of Engineering &amp; Physical Sciences"/>
    <n v="0"/>
    <n v="0"/>
    <n v="1"/>
    <n v="0"/>
    <n v="1"/>
    <x v="27"/>
    <x v="21"/>
    <s v="Daniel.*Rau"/>
    <s v="Daniel Rau"/>
    <x v="0"/>
    <x v="34"/>
  </r>
  <r>
    <s v="25-0258-P0001"/>
    <x v="71"/>
    <x v="31"/>
    <x v="0"/>
    <s v="ADD NEW"/>
    <s v="NA"/>
    <s v="Zoology &amp; Physiology"/>
    <d v="2025-10-01T00:00:00"/>
    <d v="2027-09-30T00:00:00"/>
    <s v="New"/>
    <s v="NA"/>
    <s v="25-0258"/>
    <s v="Zoology &amp; Physiology"/>
    <s v="Non-Profit Organizations"/>
    <s v="NA"/>
    <d v="2024-10-24T12:46:09"/>
    <n v="152173"/>
    <d v="2024-11-15T00:00:00"/>
    <s v="Investigating Ribosomal Dysregulation as a Mechanism Distinguishing Suicide from Depression"/>
    <s v="Proposal Created"/>
    <s v="Rammohan Shukla"/>
    <d v="2024-10-24T12:46:09"/>
    <s v="NA"/>
    <s v="NA"/>
    <s v="NA"/>
    <s v="NA"/>
    <d v="2024-11-12T08:50:15"/>
    <s v="Approved"/>
    <s v="NA"/>
    <n v="140000"/>
    <n v="12173"/>
    <n v="151200"/>
    <s v="NA"/>
    <s v="Yes"/>
    <d v="2024-11-15T16:38:01"/>
    <s v="NA"/>
    <x v="0"/>
    <s v="250258A0001"/>
    <s v="NA"/>
    <s v="NA"/>
    <s v="College of Agriculture, Life Sciences &amp; Natural Resources"/>
    <n v="0"/>
    <n v="0"/>
    <n v="1"/>
    <n v="0"/>
    <n v="1"/>
    <x v="30"/>
    <x v="24"/>
    <s v="Rammohan.*Shukla"/>
    <s v="Rammohan Shukla"/>
    <x v="1"/>
    <x v="30"/>
  </r>
  <r>
    <s v="25-0394-P0001"/>
    <x v="72"/>
    <x v="31"/>
    <x v="0"/>
    <s v="National Institutes of Health/Department of Health and Human Services"/>
    <s v="NA"/>
    <s v="Zoology &amp; Physiology"/>
    <d v="2025-12-01T00:00:00"/>
    <d v="2030-11-30T00:00:00"/>
    <s v="New"/>
    <s v="NA"/>
    <s v="25-0394"/>
    <s v="Zoology &amp; Physiology"/>
    <s v="U.S. Federal Government"/>
    <s v="NA"/>
    <d v="2025-01-01T09:42:16"/>
    <n v="3149615"/>
    <d v="2025-02-05T00:00:00"/>
    <s v="Role of Ribosomal Heterogeneity in Stress-Related Mood Disorder"/>
    <s v="Proposal Created"/>
    <s v="Rammohan Shukla"/>
    <d v="2025-01-01T09:42:16"/>
    <s v="NA"/>
    <s v="NA"/>
    <s v="NA"/>
    <s v="Passes pre-award checks."/>
    <d v="2025-02-03T09:34:42"/>
    <s v="Approved"/>
    <s v="NA"/>
    <n v="2198142"/>
    <n v="951473"/>
    <n v="3149615"/>
    <s v="NA"/>
    <s v="Yes"/>
    <d v="2025-02-04T22:37:30"/>
    <s v="NA"/>
    <x v="0"/>
    <s v="250394A0001"/>
    <s v="NA"/>
    <s v="NA"/>
    <s v="College of Agriculture, Life Sciences &amp; Natural Resources"/>
    <n v="0"/>
    <n v="0"/>
    <n v="1"/>
    <n v="0"/>
    <n v="1"/>
    <x v="30"/>
    <x v="24"/>
    <s v="Rammohan.*Shukla"/>
    <s v="Rammohan Shukla"/>
    <x v="1"/>
    <x v="30"/>
  </r>
  <r>
    <s v="25-0123-P0001"/>
    <x v="73"/>
    <x v="29"/>
    <x v="0"/>
    <s v="National Institute of Food and Agriculture/Department of Agriculture"/>
    <s v="NA"/>
    <s v="Chemical &amp; Biomedical Engineering"/>
    <d v="2025-06-01T00:00:00"/>
    <d v="2027-05-31T00:00:00"/>
    <s v="Resubmission"/>
    <s v="NA"/>
    <s v="25-0123"/>
    <s v="Chemical &amp; Biomedical Engineering"/>
    <s v="U.S. Federal Government"/>
    <s v="NA"/>
    <d v="2024-09-09T17:00:59"/>
    <n v="299970"/>
    <d v="2024-10-03T00:00:00"/>
    <s v="Investigation of the Bioactive Properties of Biopolymers Derived from a Sugar Beet By-Product"/>
    <s v="Proposal Created"/>
    <s v="Roberta Maia Sabino"/>
    <d v="2024-09-09T17:00:58"/>
    <s v="NA"/>
    <s v="NA"/>
    <s v="NA"/>
    <s v="NA"/>
    <d v="2024-10-01T16:06:30"/>
    <s v="Approved"/>
    <s v="NA"/>
    <n v="222127"/>
    <n v="77843"/>
    <n v="299970"/>
    <s v="NA"/>
    <s v="Yes"/>
    <d v="2024-10-03T21:53:25"/>
    <s v="NA"/>
    <x v="0"/>
    <s v="250123A0001"/>
    <s v="NA"/>
    <s v="NA"/>
    <s v="College of Engineering &amp; Physical Sciences"/>
    <n v="0"/>
    <n v="0"/>
    <n v="1"/>
    <n v="0"/>
    <n v="1"/>
    <x v="28"/>
    <x v="22"/>
    <s v="Roberta.*Maia"/>
    <s v="Roberta Maia"/>
    <x v="1"/>
    <x v="28"/>
  </r>
  <r>
    <s v="24-0876-P0001"/>
    <x v="74"/>
    <x v="45"/>
    <x v="3"/>
    <s v="National Aeronautics and Space Administration"/>
    <s v="NA"/>
    <s v="Physics &amp; Astronomy"/>
    <d v="2025-01-01T00:00:00"/>
    <d v="2025-12-31T00:00:00"/>
    <s v="New"/>
    <s v="NA"/>
    <s v="24-0876"/>
    <s v="School of Computing"/>
    <s v="U.S. Federal Government"/>
    <s v="NA"/>
    <d v="2024-03-06T08:25:54"/>
    <n v="70000"/>
    <d v="2024-09-27T00:00:00"/>
    <s v="A FIVE-FOLD INCREASE IN â€œHOLY GRAILâ€ CALIBRATORS FOR STELLAR MODELS: DOUBLY-OSCILLATING BINARIES PRE-SCREENED WITH GAIA"/>
    <s v="Proposal Created"/>
    <s v="Thomas Abraham Lentner"/>
    <d v="2024-03-06T08:25:54"/>
    <s v="NA"/>
    <s v="NA"/>
    <s v="NA"/>
    <s v="Phase-2 budgetary proposal for TESS GI NASA funding.  Passes Pre-award checks.  Unfunded foreign collaboration with Konkoly observatory in Hungary.  Subaward to STScI for $7,000, subaward documents are being prepared and should be available this week (see attachments)."/>
    <d v="2024-09-23T12:54:26"/>
    <s v="Approved"/>
    <s v="NA"/>
    <n v="52124"/>
    <n v="17876"/>
    <n v="70000"/>
    <s v="NA"/>
    <s v="Yes"/>
    <d v="2024-09-25T23:21:50"/>
    <s v="NA"/>
    <x v="0"/>
    <s v="240876A0001"/>
    <s v="NA"/>
    <s v="NA"/>
    <s v="College of Engineering &amp; Physical Sciences"/>
    <n v="0"/>
    <n v="0"/>
    <n v="0"/>
    <n v="1"/>
    <n v="1"/>
    <x v="41"/>
    <x v="33"/>
    <s v="Meridith.*Joyce"/>
    <s v="Meridith Joyce"/>
    <x v="0"/>
    <x v="42"/>
  </r>
  <r>
    <s v="24-0510-P0001"/>
    <x v="75"/>
    <x v="37"/>
    <x v="1"/>
    <s v="National Institute on Drug Abuse/National Institutes of Health/Department of Health and Human Services"/>
    <s v="NA"/>
    <s v="Kinesiology &amp; Health"/>
    <d v="2024-07-01T00:00:00"/>
    <d v="2029-06-30T00:00:00"/>
    <s v="New"/>
    <s v="NA"/>
    <s v="24-0510"/>
    <s v="Kinesiology &amp; Health"/>
    <s v="U.S. Federal Government"/>
    <s v="NA"/>
    <d v="2023-10-24T12:06:36"/>
    <n v="3499744"/>
    <d v="2023-11-14T00:00:00"/>
    <s v="LEADing by example: Developing a dual-phased substance use prevention mentoring program for justice involved Black youths with individuals with lived experiences and workforce development training"/>
    <s v="Proposal Created"/>
    <s v="Tashina Lemons"/>
    <d v="2023-10-24T12:06:36"/>
    <s v="NA"/>
    <s v="NA"/>
    <s v="Not Funded"/>
    <s v="NA"/>
    <d v="2023-11-13T16:15:44"/>
    <s v="Approved"/>
    <s v="NA"/>
    <n v="2899304"/>
    <n v="600440"/>
    <n v="3500000"/>
    <s v="NA"/>
    <s v="Yes"/>
    <d v="2023-11-14T21:14:57"/>
    <s v="NA"/>
    <x v="1"/>
    <s v="240510A0001"/>
    <s v="NA"/>
    <s v="NA"/>
    <s v="College of Health Sciences"/>
    <n v="0"/>
    <n v="1"/>
    <n v="0"/>
    <n v="0"/>
    <n v="1"/>
    <x v="34"/>
    <x v="28"/>
    <s v="Lauren.*Gilbert"/>
    <s v="Lauren Gilbert"/>
    <x v="1"/>
    <x v="35"/>
  </r>
  <r>
    <s v="24-0708-P0001"/>
    <x v="76"/>
    <x v="15"/>
    <x v="2"/>
    <s v="National Science Foundation"/>
    <s v="NA"/>
    <s v="Physics &amp; Astronomy"/>
    <d v="2024-10-01T00:00:00"/>
    <d v="2026-09-30T00:00:00"/>
    <s v="New"/>
    <s v="NA"/>
    <s v="24-0708"/>
    <s v="Physics &amp; Astronomy"/>
    <s v="U.S. Federal Government"/>
    <s v="NA"/>
    <d v="2024-01-17T15:58:09"/>
    <n v="249559.4"/>
    <d v="2024-01-25T00:00:00"/>
    <s v="LEAPS-MPS: Microwave Spectroscopy of Engineered Triplet Superconductors"/>
    <s v="Proposal Created"/>
    <s v="Tashina Lemons"/>
    <d v="2024-01-17T15:58:09"/>
    <s v="NA"/>
    <s v="NA"/>
    <s v="NA"/>
    <s v="NA"/>
    <d v="2024-01-24T09:35:14"/>
    <s v="Approved"/>
    <s v="NA"/>
    <n v="190222.1"/>
    <n v="59337.24"/>
    <n v="249559.4"/>
    <s v="NA"/>
    <s v="Yes"/>
    <d v="2024-02-28T18:46:14"/>
    <d v="2024-07-02T08:14:48"/>
    <x v="1"/>
    <s v="240708A0001"/>
    <n v="249889"/>
    <s v="445MTDC1"/>
    <s v="College of Engineering &amp; Physical Sciences"/>
    <n v="1"/>
    <n v="0"/>
    <n v="0"/>
    <n v="0"/>
    <n v="1"/>
    <x v="2"/>
    <x v="2"/>
    <s v="Alexander.*Petrovic"/>
    <s v="Alexander Petrovic"/>
    <x v="1"/>
    <x v="14"/>
  </r>
  <r>
    <s v="23-1611-P0001"/>
    <x v="77"/>
    <x v="30"/>
    <x v="2"/>
    <s v="Animal and Plant Health Inspection Service/Department of Agriculture"/>
    <s v="NA"/>
    <s v="Animal Science"/>
    <d v="2023-05-24T00:00:00"/>
    <d v="2026-05-23T00:00:00"/>
    <s v="New"/>
    <s v="NA"/>
    <s v="23-1611"/>
    <s v="Animal Science"/>
    <s v="U.S. Federal Government"/>
    <s v="NA"/>
    <d v="2023-06-09T13:35:50"/>
    <n v="6000000"/>
    <d v="2023-05-24T00:00:00"/>
    <s v="Further development and continued support of laboratory capacity for wildlife-focused diagnostics"/>
    <s v="Proposal Created"/>
    <s v="Bryce Howard"/>
    <d v="2023-06-09T13:35:50"/>
    <s v="NA"/>
    <s v="NA"/>
    <s v="NA"/>
    <s v="NA"/>
    <d v="2023-06-21T09:22:07"/>
    <s v="Cancelled"/>
    <s v="NA"/>
    <n v="5454545.4500000002"/>
    <n v="545454.55000000005"/>
    <s v="6e+06"/>
    <s v="NA"/>
    <s v="Yes"/>
    <d v="2023-06-21T15:22:52"/>
    <d v="2023-06-21T09:24:07"/>
    <x v="2"/>
    <s v="231611A0001"/>
    <n v="606"/>
    <s v="10TDC"/>
    <s v="College of Agriculture, Life Sciences &amp; Natural Resources"/>
    <n v="1"/>
    <n v="0"/>
    <n v="0"/>
    <n v="0"/>
    <n v="1"/>
    <x v="29"/>
    <x v="23"/>
    <s v="Bledar.*Bisha"/>
    <s v="Bledar Bisha"/>
    <x v="10"/>
    <x v="29"/>
  </r>
  <r>
    <s v="25-0414-P0001"/>
    <x v="78"/>
    <x v="10"/>
    <x v="0"/>
    <s v="National Institute of General Medical Sciences/National Institutes of Health/Department of Health and Human Services"/>
    <s v="NA"/>
    <s v="Zoology &amp; Physiology"/>
    <d v="2026-01-01T00:00:00"/>
    <d v="2030-12-31T00:00:00"/>
    <s v="New"/>
    <s v="NA"/>
    <s v="25-0414"/>
    <s v="Zoology &amp; Physiology"/>
    <s v="U.S. Federal Government"/>
    <s v="NA"/>
    <d v="2025-01-08T16:48:13"/>
    <n v="1750479"/>
    <d v="2025-02-03T00:00:00"/>
    <s v="Neuroprotection"/>
    <s v="Proposal Created"/>
    <s v="Nicole Lara Bedford"/>
    <d v="2025-01-08T16:48:13"/>
    <s v="NA"/>
    <s v="NA"/>
    <s v="NA"/>
    <s v="Passes pre-award checks"/>
    <d v="2025-02-03T08:14:35"/>
    <s v="Approved"/>
    <s v="NA"/>
    <n v="1250000"/>
    <n v="500478"/>
    <n v="1806250"/>
    <s v="NA"/>
    <s v="Yes"/>
    <d v="2025-02-04T15:52:18"/>
    <s v="NA"/>
    <x v="0"/>
    <s v="250414A0001"/>
    <s v="NA"/>
    <s v="NA"/>
    <s v="College of Agriculture, Life Sciences &amp; Natural Resources"/>
    <n v="0"/>
    <n v="0"/>
    <n v="1"/>
    <n v="0"/>
    <n v="1"/>
    <x v="10"/>
    <x v="6"/>
    <s v="Nicole.*Bedford"/>
    <s v="Nicole Bedford"/>
    <x v="5"/>
    <x v="10"/>
  </r>
  <r>
    <s v="24-0956-P0002"/>
    <x v="79"/>
    <x v="46"/>
    <x v="2"/>
    <s v="Forest Service/Department of Agriculture"/>
    <s v="NA"/>
    <s v="Haub School of Environment &amp; Natural Resources"/>
    <d v="2024-09-06T00:00:00"/>
    <d v="2029-08-04T00:00:00"/>
    <s v="New"/>
    <s v="NA"/>
    <s v="24-0956"/>
    <s v="Haub School of Environment &amp; Natural Resources"/>
    <s v="U.S. Federal Government"/>
    <s v="NA"/>
    <d v="2024-08-26T14:38:16"/>
    <n v="191300"/>
    <d v="2024-09-06T00:00:00"/>
    <s v="Mountain Planning Service Group (MPSG) Engagement and Facilitation 2024-2029"/>
    <s v="Proposal Created"/>
    <s v="Thomas Abraham Lentner"/>
    <d v="2024-08-26T14:38:15"/>
    <s v="NA"/>
    <s v="NA"/>
    <s v="NA"/>
    <s v="Passes Pre-Award Checks.  Includes 20% cost share ($75,159) 17.5% IDC.  Please see notes for potentially un-funded components to scope of work."/>
    <d v="2024-08-26T17:07:15"/>
    <s v="Approved"/>
    <n v="75158.740000000005"/>
    <n v="162808.51"/>
    <n v="28491.49"/>
    <n v="266458.74"/>
    <s v="NA"/>
    <s v="Yes"/>
    <d v="2024-08-29T01:59:32"/>
    <d v="2024-09-09T11:29:48"/>
    <x v="0"/>
    <s v="240956A0002"/>
    <n v="191300"/>
    <s v="175MTDC1"/>
    <s v="Haub School of Environment &amp; Natural Resources"/>
    <n v="1"/>
    <n v="0"/>
    <n v="0"/>
    <n v="0"/>
    <n v="1"/>
    <x v="42"/>
    <x v="34"/>
    <s v="Melanie.*Armstrong"/>
    <s v="Melanie Armstrong"/>
    <x v="14"/>
    <x v="43"/>
  </r>
  <r>
    <s v="25-0283-P0001"/>
    <x v="80"/>
    <x v="8"/>
    <x v="0"/>
    <s v="ADD NEW"/>
    <s v="National Academy of Sciences"/>
    <s v="School of Pharmacy"/>
    <d v="2026-05-01T00:00:00"/>
    <d v="2028-04-30T00:00:00"/>
    <s v="New"/>
    <s v="NA"/>
    <s v="25-0283"/>
    <s v="School of Pharmacy"/>
    <s v="Institutions of Higher Education"/>
    <s v="NA"/>
    <d v="2024-10-31T10:07:56"/>
    <n v="198777"/>
    <d v="2024-12-03T00:00:00"/>
    <s v="Machine Learning-Guided Discovery of Mitochondrial-Targeted Therapeutics for Progressive Neurodegeneration"/>
    <s v="Proposal Created"/>
    <s v="Khaled M. Elokely"/>
    <d v="2024-10-31T10:07:56"/>
    <s v="NA"/>
    <s v="NA"/>
    <s v="NA"/>
    <s v="NA"/>
    <d v="2024-11-15T10:04:23"/>
    <s v="Approved"/>
    <s v="NA"/>
    <n v="145435"/>
    <n v="53341"/>
    <n v="198777"/>
    <s v="A Subrecipient"/>
    <s v="No"/>
    <d v="2024-12-04T16:57:40"/>
    <s v="NA"/>
    <x v="0"/>
    <s v="250283A0001"/>
    <s v="NA"/>
    <s v="NA"/>
    <s v="College of Health Sciences"/>
    <n v="0"/>
    <n v="0"/>
    <n v="1"/>
    <n v="0"/>
    <n v="1"/>
    <x v="8"/>
    <x v="5"/>
    <s v="Khaled.*Elokely"/>
    <s v="Khaled Elokely"/>
    <x v="0"/>
    <x v="8"/>
  </r>
  <r>
    <s v="24-1093-P0001"/>
    <x v="81"/>
    <x v="22"/>
    <x v="2"/>
    <s v="Teton Raptor Center"/>
    <s v="NA"/>
    <s v="School of Computing"/>
    <d v="2024-06-17T00:00:00"/>
    <d v="2027-08-31T00:00:00"/>
    <s v="Other"/>
    <s v="NA"/>
    <s v="24-1093"/>
    <s v="School of Computing"/>
    <s v="Non-Profit Organizations"/>
    <s v="NA"/>
    <d v="2024-06-20T10:54:37"/>
    <n v="0"/>
    <d v="2024-11-01T00:00:00"/>
    <s v="Master Research Collaboration Agreement | Teton Raptor Center"/>
    <s v="Proposal Created"/>
    <s v="Farrell Jean Rapp"/>
    <d v="2024-06-20T10:54:36"/>
    <s v="NA"/>
    <s v="NA"/>
    <s v="NA"/>
    <s v="NA"/>
    <s v="NA"/>
    <s v="Not Completed"/>
    <s v="NA"/>
    <n v="0"/>
    <n v="0"/>
    <n v="0"/>
    <s v="NA"/>
    <s v="Yes"/>
    <d v="2024-12-05T23:10:36"/>
    <d v="2024-12-05T16:10:50"/>
    <x v="0"/>
    <s v="241093A0001"/>
    <n v="0"/>
    <s v="NA"/>
    <s v="College of Engineering &amp; Physical Sciences"/>
    <n v="1"/>
    <n v="0"/>
    <n v="0"/>
    <n v="0"/>
    <n v="1"/>
    <x v="21"/>
    <x v="15"/>
    <s v="Ellen.*Aikens"/>
    <s v="Ellen Aikens"/>
    <x v="1"/>
    <x v="21"/>
  </r>
  <r>
    <s v="23-1584-P0001"/>
    <x v="82"/>
    <x v="11"/>
    <x v="1"/>
    <s v="ADD NEW"/>
    <s v="NA"/>
    <s v="Animal Science"/>
    <d v="2023-08-01T00:00:00"/>
    <d v="2026-06-15T00:00:00"/>
    <s v="New"/>
    <s v="NA"/>
    <s v="23-1584"/>
    <s v="Animal Science"/>
    <s v="Industry"/>
    <s v="NA"/>
    <d v="2023-06-07T14:36:49"/>
    <n v="270379"/>
    <d v="2023-03-15T00:00:00"/>
    <s v="Measurement of methane emissions from grazing sheep in western US rangelands"/>
    <s v="Proposal Created"/>
    <s v="Bryce Howard"/>
    <d v="2023-06-07T14:36:48"/>
    <s v="NA"/>
    <s v="NA"/>
    <s v="Not Funded"/>
    <s v="NA"/>
    <s v="NA"/>
    <s v="Not Completed"/>
    <s v="NA"/>
    <n v="270379"/>
    <n v="0"/>
    <n v="270379"/>
    <s v="NA"/>
    <s v="Yes"/>
    <d v="2024-02-26T20:58:50"/>
    <s v="NA"/>
    <x v="1"/>
    <s v="231584A0001"/>
    <s v="NA"/>
    <s v="NA"/>
    <s v="College of Agriculture, Life Sciences &amp; Natural Resources"/>
    <n v="0"/>
    <n v="1"/>
    <n v="0"/>
    <n v="0"/>
    <n v="1"/>
    <x v="11"/>
    <x v="7"/>
    <s v="Paulo.*De"/>
    <s v="Paulo De"/>
    <x v="6"/>
    <x v="11"/>
  </r>
  <r>
    <s v="25-0354-P0001"/>
    <x v="83"/>
    <x v="47"/>
    <x v="3"/>
    <s v="National Institutes of Health/Department of Health and Human Services"/>
    <s v="NA"/>
    <s v="Molecular Biology"/>
    <d v="2025-03-01T00:00:00"/>
    <d v="2028-03-01T00:00:00"/>
    <s v="Transfer"/>
    <s v="NA"/>
    <s v="25-0354"/>
    <s v="Molecular Biology"/>
    <s v="U.S. Federal Government"/>
    <s v="NA"/>
    <d v="2024-12-04T16:06:17"/>
    <n v="746994"/>
    <d v="2024-12-06T00:00:00"/>
    <s v="Membrane proteins driving a cell-cell fusion reaction during fertilization"/>
    <s v="Proposal Created"/>
    <s v="John Ruess"/>
    <d v="2024-12-04T16:06:17"/>
    <s v="NA"/>
    <s v="NA"/>
    <s v="NA"/>
    <s v="NA"/>
    <d v="2024-12-04T16:40:08"/>
    <s v="Approved"/>
    <s v="NA"/>
    <n v="529000"/>
    <n v="217994"/>
    <n v="746994"/>
    <s v="NA"/>
    <s v="Yes"/>
    <d v="2024-12-06T19:21:45"/>
    <s v="NA"/>
    <x v="0"/>
    <s v="250354A0001"/>
    <s v="NA"/>
    <s v="NA"/>
    <s v="College of Agriculture, Life Sciences &amp; Natural Resources"/>
    <n v="0"/>
    <n v="0"/>
    <n v="0"/>
    <n v="1"/>
    <n v="1"/>
    <x v="43"/>
    <x v="35"/>
    <s v="Jennifer.*Pinello"/>
    <s v="Jennifer Pinello"/>
    <x v="0"/>
    <x v="21"/>
  </r>
  <r>
    <s v="25-0157-P0001"/>
    <x v="84"/>
    <x v="31"/>
    <x v="0"/>
    <s v="ADD NEW"/>
    <s v="National Institutes of Health/Department of Health and Human Services"/>
    <s v="Zoology &amp; Physiology"/>
    <d v="2025-07-01T00:00:00"/>
    <d v="2030-06-30T00:00:00"/>
    <s v="New"/>
    <s v="NA"/>
    <s v="25-0157"/>
    <s v="Zoology &amp; Physiology"/>
    <s v="U.S. Federal Government"/>
    <s v="NA"/>
    <d v="2024-09-19T08:36:35"/>
    <n v="312614.84999999998"/>
    <d v="2024-10-05T00:00:00"/>
    <s v="Morphological and Molecular Profiling of the Amygdala-Hippocampal Circuit in Sleep Dependent Memory Consolidation Processes"/>
    <s v="Proposal Created"/>
    <s v="Rammohan Shukla"/>
    <d v="2024-09-19T08:36:35"/>
    <s v="NA"/>
    <s v="NA"/>
    <s v="NA"/>
    <s v="NA"/>
    <d v="2024-09-19T09:03:50"/>
    <s v="Approved"/>
    <s v="NA"/>
    <n v="216467.04"/>
    <n v="96147.81"/>
    <n v="312614.84999999998"/>
    <s v="A Subrecipient"/>
    <s v="No"/>
    <d v="2024-09-23T15:02:37"/>
    <s v="NA"/>
    <x v="0"/>
    <s v="250157A0001"/>
    <s v="NA"/>
    <s v="NA"/>
    <s v="College of Agriculture, Life Sciences &amp; Natural Resources"/>
    <n v="0"/>
    <n v="0"/>
    <n v="1"/>
    <n v="0"/>
    <n v="1"/>
    <x v="30"/>
    <x v="24"/>
    <s v="Rammohan.*Shukla"/>
    <s v="Rammohan Shukla"/>
    <x v="1"/>
    <x v="30"/>
  </r>
  <r>
    <s v="25-0335-P0001"/>
    <x v="85"/>
    <x v="28"/>
    <x v="0"/>
    <s v="The Ohio State University"/>
    <s v="National Science Foundation"/>
    <s v="Civil &amp; Architectural Engineering &amp; Construction Management"/>
    <d v="2024-08-13T00:00:00"/>
    <d v="2027-08-12T00:00:00"/>
    <s v="New"/>
    <s v="NA"/>
    <s v="25-0335"/>
    <s v="Civil &amp; Architectural Engineering &amp; Construction Management"/>
    <s v="Institutions of Higher Education"/>
    <s v="NA"/>
    <d v="2024-11-21T11:05:00"/>
    <n v="93079"/>
    <d v="2024-12-13T00:00:00"/>
    <s v="Multi-Scale Modeling of Wood Degradation for Civil Infrastructure"/>
    <s v="Proposal Created"/>
    <s v="Garrett Andrew Tatum"/>
    <d v="2024-11-21T11:04:59"/>
    <s v="NA"/>
    <s v="NA"/>
    <s v="NA"/>
    <s v="NSF subaward via OSU.  Passes preaward checks"/>
    <d v="2024-12-11T11:58:19"/>
    <s v="Approved"/>
    <s v="NA"/>
    <n v="68850"/>
    <n v="24229"/>
    <n v="93079"/>
    <s v="A Subrecipient"/>
    <s v="No"/>
    <d v="2024-12-16T17:46:01"/>
    <s v="NA"/>
    <x v="0"/>
    <s v="250335A0001"/>
    <s v="NA"/>
    <s v="NA"/>
    <s v="College of Engineering &amp; Physical Sciences"/>
    <n v="0"/>
    <n v="0"/>
    <n v="1"/>
    <n v="0"/>
    <n v="1"/>
    <x v="27"/>
    <x v="21"/>
    <s v="Garrett.*Tatum"/>
    <s v="Garrett Tatum"/>
    <x v="0"/>
    <x v="27"/>
  </r>
  <r>
    <s v="25-0178-P0001"/>
    <x v="86"/>
    <x v="29"/>
    <x v="0"/>
    <s v="ADD NEW"/>
    <s v="National Institutes of Health/Department of Health and Human Services"/>
    <s v="Chemical &amp; Biomedical Engineering"/>
    <d v="2025-07-01T00:00:00"/>
    <d v="2028-06-30T00:00:00"/>
    <s v="New"/>
    <s v="NA"/>
    <s v="25-0178"/>
    <s v="Chemical &amp; Biomedical Engineering"/>
    <s v="U.S. Federal Government"/>
    <s v="NA"/>
    <d v="2024-09-27T15:05:28"/>
    <n v="181943"/>
    <d v="2024-10-11T00:00:00"/>
    <s v="Multifunctional Coatings for Vascular Grafts: Preventing Thrombosis, Infection, and Enhancing Endothelialization"/>
    <s v="Proposal Created"/>
    <s v="Roberta Maia Sabino"/>
    <d v="2024-09-27T15:05:27"/>
    <s v="NA"/>
    <s v="NA"/>
    <s v="NA"/>
    <s v="NA"/>
    <d v="2024-10-07T08:01:37"/>
    <s v="Approved"/>
    <s v="NA"/>
    <n v="133919"/>
    <n v="48024"/>
    <n v="181943"/>
    <s v="A Subrecipient"/>
    <s v="No"/>
    <d v="2024-11-13T15:29:19"/>
    <s v="NA"/>
    <x v="0"/>
    <s v="250178A0001"/>
    <s v="NA"/>
    <s v="NA"/>
    <s v="College of Engineering &amp; Physical Sciences"/>
    <n v="0"/>
    <n v="0"/>
    <n v="1"/>
    <n v="0"/>
    <n v="1"/>
    <x v="28"/>
    <x v="22"/>
    <s v="Roberta.*Maia"/>
    <s v="Roberta Maia"/>
    <x v="1"/>
    <x v="28"/>
  </r>
  <r>
    <s v="25-0281-P0001"/>
    <x v="87"/>
    <x v="7"/>
    <x v="0"/>
    <s v="National Institute of Food and Agriculture/Department of Agriculture"/>
    <s v="NA"/>
    <s v="Electrical Engineering &amp; Computer Science"/>
    <d v="2025-08-01T00:00:00"/>
    <d v="2027-07-31T00:00:00"/>
    <s v="New"/>
    <s v="NA"/>
    <s v="25-0281"/>
    <s v="Electrical Engineering &amp; Computer Science"/>
    <s v="U.S. Federal Government"/>
    <s v="NA"/>
    <d v="2024-10-30T16:44:33"/>
    <n v="255746"/>
    <d v="2024-11-14T00:00:00"/>
    <s v="Multimodal Sensing System for Enhanced Plant Monitoring and Sustainable Resource Management in Greenhouse Environments"/>
    <s v="Proposal Created"/>
    <s v="Yaqoob Majeed"/>
    <d v="2024-10-30T16:44:32"/>
    <s v="NA"/>
    <s v="NA"/>
    <s v="NA"/>
    <s v="NA"/>
    <d v="2024-11-12T11:03:12"/>
    <s v="Approved"/>
    <s v="NA"/>
    <n v="188689"/>
    <n v="67057"/>
    <n v="255746"/>
    <s v="NA"/>
    <s v="Yes"/>
    <d v="2024-11-15T15:17:32"/>
    <s v="NA"/>
    <x v="0"/>
    <s v="250281A0001"/>
    <s v="NA"/>
    <s v="NA"/>
    <s v="College of Engineering &amp; Physical Sciences"/>
    <n v="0"/>
    <n v="0"/>
    <n v="1"/>
    <n v="0"/>
    <n v="1"/>
    <x v="7"/>
    <x v="4"/>
    <s v="Yaqoob.*Majeed"/>
    <s v="Yaqoob Majeed"/>
    <x v="0"/>
    <x v="7"/>
  </r>
  <r>
    <s v="24-0653-P0001"/>
    <x v="88"/>
    <x v="37"/>
    <x v="2"/>
    <s v="University of Houston"/>
    <s v="ADD NEW"/>
    <s v="Kinesiology &amp; Health"/>
    <d v="2023-10-01T00:00:00"/>
    <d v="2025-08-31T00:00:00"/>
    <s v="New"/>
    <s v="NA"/>
    <s v="24-0653"/>
    <s v="Kinesiology &amp; Health"/>
    <s v="U.S. Federal Government"/>
    <s v="Institution of Higher Education - State"/>
    <d v="2023-12-15T16:10:55"/>
    <n v="80392"/>
    <d v="2024-02-13T00:00:00"/>
    <s v="Multisectoral Partnerships to Chronicle and Assess the Impact of Climate Change Disaster Events on Affordable Housing and Mental Health Outcomes in Underserved Communities"/>
    <s v="Proposal Created"/>
    <s v="Lauren Rose Gilbert"/>
    <d v="2023-12-15T16:10:55"/>
    <s v="NA"/>
    <s v="NA"/>
    <s v="NA"/>
    <s v="NA"/>
    <d v="2024-02-08T08:31:43"/>
    <s v="Approved"/>
    <s v="NA"/>
    <n v="51866"/>
    <n v="28526"/>
    <n v="80392"/>
    <s v="A Subrecipient"/>
    <s v="No"/>
    <d v="2024-02-13T16:42:46"/>
    <d v="2024-11-01T15:34:54"/>
    <x v="1"/>
    <s v="240653A0001"/>
    <n v="36920"/>
    <s v="445MTDC1"/>
    <s v="College of Health Sciences"/>
    <n v="1"/>
    <n v="0"/>
    <n v="0"/>
    <n v="0"/>
    <n v="1"/>
    <x v="34"/>
    <x v="28"/>
    <s v="Lauren.*Gilbert"/>
    <s v="Lauren Gilbert"/>
    <x v="1"/>
    <x v="35"/>
  </r>
  <r>
    <s v="24-1012-P0001"/>
    <x v="89"/>
    <x v="24"/>
    <x v="0"/>
    <s v="National Aeronautics and Space Administration"/>
    <s v="National Aeronautics and Space Administration"/>
    <s v="Atmospheric Science"/>
    <d v="2025-01-01T00:00:00"/>
    <d v="2028-12-31T00:00:00"/>
    <s v="New"/>
    <s v="NA"/>
    <s v="24-1012"/>
    <s v="Atmospheric Science"/>
    <s v="U.S. Federal Government"/>
    <s v="NA"/>
    <d v="2024-05-08T09:52:55"/>
    <n v="30330"/>
    <d v="2024-06-08T00:00:00"/>
    <s v="Characterizing the Variability of Dust Mineralogy, Dust-borne Nutrients and Direct Radiative Effect Over the Past Two Decades"/>
    <s v="Proposal Created"/>
    <s v="Masanori Saito"/>
    <d v="2024-05-08T09:52:54"/>
    <s v="NA"/>
    <s v="NA"/>
    <s v="NA"/>
    <s v="NA"/>
    <d v="2024-06-04T10:02:06"/>
    <s v="Approved"/>
    <s v="NA"/>
    <n v="20990"/>
    <n v="9340"/>
    <n v="30330"/>
    <s v="A Subrecipient"/>
    <s v="No"/>
    <d v="2024-06-10T19:59:10"/>
    <s v="NA"/>
    <x v="1"/>
    <s v="241012A0001"/>
    <s v="NA"/>
    <s v="NA"/>
    <s v="College of Engineering &amp; Physical Sciences"/>
    <n v="0"/>
    <n v="0"/>
    <n v="1"/>
    <n v="0"/>
    <n v="1"/>
    <x v="23"/>
    <x v="17"/>
    <s v="Masanori.*Saito"/>
    <s v="Masanori Saito"/>
    <x v="1"/>
    <x v="23"/>
  </r>
  <r>
    <s v="25-0349-P0001"/>
    <x v="90"/>
    <x v="24"/>
    <x v="0"/>
    <s v="University of Michigan"/>
    <s v="National Aeronautics and Space Administration"/>
    <s v="Atmospheric Science"/>
    <d v="2025-09-01T00:00:00"/>
    <d v="2028-08-31T00:00:00"/>
    <s v="New"/>
    <s v="NA"/>
    <s v="25-0349"/>
    <s v="Atmospheric Science"/>
    <s v="Institutions of Higher Education"/>
    <s v="NA"/>
    <d v="2024-12-03T08:43:33"/>
    <n v="248914"/>
    <d v="2025-01-09T00:00:00"/>
    <s v="Space-based characterization of airborne pollen aerosols with PACE retrievals"/>
    <s v="Proposal Created"/>
    <s v="Masanori Saito"/>
    <d v="2024-12-03T08:43:32"/>
    <s v="NA"/>
    <s v="NA"/>
    <s v="NA"/>
    <s v="NA"/>
    <d v="2025-01-06T08:50:30"/>
    <s v="Approved"/>
    <s v="NA"/>
    <n v="183795"/>
    <n v="65119"/>
    <n v="248914"/>
    <s v="A Subrecipient"/>
    <s v="No"/>
    <d v="2025-01-07T14:42:10"/>
    <s v="NA"/>
    <x v="0"/>
    <s v="250349A0001"/>
    <s v="NA"/>
    <s v="NA"/>
    <s v="College of Engineering &amp; Physical Sciences"/>
    <n v="0"/>
    <n v="0"/>
    <n v="1"/>
    <n v="0"/>
    <n v="1"/>
    <x v="23"/>
    <x v="17"/>
    <s v="Masanori.*Saito"/>
    <s v="Masanori Saito"/>
    <x v="1"/>
    <x v="23"/>
  </r>
  <r>
    <s v="25-0319-P0001"/>
    <x v="91"/>
    <x v="24"/>
    <x v="0"/>
    <s v="National Aeronautics and Space Administration"/>
    <s v="NA"/>
    <s v="Atmospheric Science"/>
    <d v="2025-05-20T00:00:00"/>
    <d v="2028-05-19T00:00:00"/>
    <s v="New"/>
    <s v="NA"/>
    <s v="25-0319"/>
    <s v="Atmospheric Science"/>
    <s v="U.S. Federal Government"/>
    <s v="NA"/>
    <d v="2024-11-17T20:07:16"/>
    <n v="504231"/>
    <d v="2024-11-20T00:00:00"/>
    <s v="Characterizing 3D Climatology of Liquid, Ice, and Mixed-Phase Cloud Properties Using CALIPSO-CloudSat Measurements and Bridging Toward The EarthCARE and AOS Missions"/>
    <s v="Proposal Created"/>
    <s v="Masanori Saito"/>
    <d v="2024-11-17T20:07:15"/>
    <s v="NA"/>
    <s v="NA"/>
    <s v="NA"/>
    <s v="NA"/>
    <d v="2024-11-19T08:25:42"/>
    <s v="Approved"/>
    <s v="NA"/>
    <n v="360485"/>
    <n v="143746"/>
    <n v="504231"/>
    <s v="NA"/>
    <s v="Yes"/>
    <d v="2024-11-20T23:51:11"/>
    <s v="NA"/>
    <x v="0"/>
    <s v="250319A0001"/>
    <s v="NA"/>
    <s v="NA"/>
    <s v="College of Engineering &amp; Physical Sciences"/>
    <n v="0"/>
    <n v="0"/>
    <n v="1"/>
    <n v="0"/>
    <n v="1"/>
    <x v="23"/>
    <x v="17"/>
    <s v="Masanori.*Saito"/>
    <s v="Masanori Saito"/>
    <x v="1"/>
    <x v="23"/>
  </r>
  <r>
    <s v="24-0148-P0001"/>
    <x v="92"/>
    <x v="24"/>
    <x v="1"/>
    <s v="National Aeronautics and Space Administration"/>
    <s v="NA"/>
    <s v="Atmospheric Science"/>
    <d v="2024-02-11T00:00:00"/>
    <d v="2027-02-10T00:00:00"/>
    <s v="New"/>
    <s v="NA"/>
    <s v="24-0148"/>
    <s v="Atmospheric Science"/>
    <s v="U.S. Federal Government"/>
    <s v="NA"/>
    <d v="2023-08-08T14:51:00"/>
    <n v="289285"/>
    <d v="2023-08-11T00:00:00"/>
    <s v="Improving the cloud and precipitating hydrometeor type classification using the A-Train active sensor observations with a physics-based approach"/>
    <s v="Proposal Created"/>
    <s v="Masanori Saito"/>
    <d v="2023-08-08T14:51:00"/>
    <s v="NA"/>
    <s v="NA"/>
    <s v="Not Funded"/>
    <s v="NA"/>
    <d v="2023-08-09T09:49:19"/>
    <s v="Approved"/>
    <s v="NA"/>
    <n v="210656"/>
    <n v="78629"/>
    <n v="289285"/>
    <s v="NA"/>
    <s v="Yes"/>
    <d v="2023-08-11T17:02:49"/>
    <s v="NA"/>
    <x v="1"/>
    <s v="240148A0001"/>
    <s v="NA"/>
    <s v="NA"/>
    <s v="College of Engineering &amp; Physical Sciences"/>
    <n v="0"/>
    <n v="1"/>
    <n v="0"/>
    <n v="0"/>
    <n v="1"/>
    <x v="23"/>
    <x v="17"/>
    <s v="Masanori.*Saito"/>
    <s v="Masanori Saito"/>
    <x v="1"/>
    <x v="23"/>
  </r>
  <r>
    <s v="25-0021-P0001"/>
    <x v="93"/>
    <x v="24"/>
    <x v="0"/>
    <s v="National Aeronautics and Space Administration"/>
    <s v="NA"/>
    <s v="Atmospheric Science"/>
    <d v="2025-06-16T00:00:00"/>
    <d v="2027-06-15T00:00:00"/>
    <s v="New"/>
    <s v="NA"/>
    <s v="25-0021"/>
    <s v="Atmospheric Science"/>
    <s v="U.S. Federal Government"/>
    <s v="NA"/>
    <d v="2024-07-16T12:40:08"/>
    <n v="387175"/>
    <d v="2024-09-16T00:00:00"/>
    <s v="The development and validation of a radiative correction method for the cloud 3D effects for passive cloud remote sensing"/>
    <s v="Proposal Created"/>
    <s v="Masanori Saito"/>
    <d v="2024-07-16T12:40:07"/>
    <s v="NA"/>
    <s v="NA"/>
    <s v="NA"/>
    <s v="NA"/>
    <d v="2024-09-10T13:32:03"/>
    <s v="Approved"/>
    <s v="NA"/>
    <n v="250959"/>
    <n v="136216"/>
    <n v="387216"/>
    <s v="NA"/>
    <s v="Yes"/>
    <d v="2024-09-16T19:25:58"/>
    <s v="NA"/>
    <x v="0"/>
    <s v="250021A0001"/>
    <s v="NA"/>
    <s v="NA"/>
    <s v="College of Engineering &amp; Physical Sciences"/>
    <n v="0"/>
    <n v="0"/>
    <n v="1"/>
    <n v="0"/>
    <n v="1"/>
    <x v="23"/>
    <x v="17"/>
    <s v="Masanori.*Saito"/>
    <s v="Masanori Saito"/>
    <x v="1"/>
    <x v="23"/>
  </r>
  <r>
    <s v="24-1077-P0001"/>
    <x v="94"/>
    <x v="24"/>
    <x v="1"/>
    <s v="National Aeronautics and Space Administration"/>
    <s v="NA"/>
    <s v="Atmospheric Science"/>
    <d v="2025-01-19T00:00:00"/>
    <d v="2030-01-18T00:00:00"/>
    <s v="New"/>
    <s v="NA"/>
    <s v="24-1077"/>
    <s v="NA"/>
    <s v="U.S. Federal Government"/>
    <s v="NA"/>
    <d v="2024-06-10T11:12:12"/>
    <n v="574703"/>
    <d v="2024-07-19T00:00:00"/>
    <s v="Developing a physics-based remote sensing algorithm for characterizing aerosol species and optical properties using a state-of-the-art triplewavelength Raman lidar in support of the CALIGOLA mission"/>
    <s v="Proposal Created"/>
    <s v="Masanori Saito"/>
    <d v="2024-06-10T11:12:12"/>
    <s v="NA"/>
    <s v="NA"/>
    <s v="Not Funded"/>
    <s v="NA"/>
    <d v="2024-07-16T15:28:57"/>
    <s v="Approved"/>
    <s v="NA"/>
    <n v="415867"/>
    <n v="158836"/>
    <n v="574703"/>
    <s v="NA"/>
    <s v="Yes"/>
    <d v="2024-07-19T21:25:11"/>
    <s v="NA"/>
    <x v="0"/>
    <s v="241077A0001"/>
    <s v="NA"/>
    <s v="NA"/>
    <s v="NA"/>
    <n v="0"/>
    <n v="1"/>
    <n v="0"/>
    <n v="0"/>
    <n v="1"/>
    <x v="23"/>
    <x v="17"/>
    <s v="Masanori.*Saito"/>
    <s v="Masanori Saito"/>
    <x v="1"/>
    <x v="23"/>
  </r>
  <r>
    <s v="25-0190-P0001"/>
    <x v="95"/>
    <x v="25"/>
    <x v="0"/>
    <s v="National Science Foundation"/>
    <s v="NA"/>
    <s v="Mechanical Engineering"/>
    <d v="2025-09-01T00:00:00"/>
    <d v="2029-08-31T00:00:00"/>
    <s v="New"/>
    <s v="NA"/>
    <s v="25-0190"/>
    <s v="Mechanical Engineering"/>
    <s v="U.S. Federal Government"/>
    <s v="NA"/>
    <d v="2024-10-02T19:09:14"/>
    <n v="1750000"/>
    <d v="2025-01-28T00:00:00"/>
    <s v="FEC: Northern Consortia for Use-Inspired Advanced Materials, Manufacturing and Design to Accelerate Economic Prosperity (North Country)"/>
    <s v="Proposal Created"/>
    <s v="Ankit Saxena"/>
    <d v="2024-10-02T19:09:14"/>
    <s v="NA"/>
    <s v="NA"/>
    <s v="NA"/>
    <s v="Passes pre-award checks."/>
    <d v="2025-01-24T10:29:14"/>
    <s v="Approved"/>
    <s v="NA"/>
    <n v="1312984"/>
    <n v="437016"/>
    <n v="1750000"/>
    <s v="A collaborative proposal"/>
    <s v="No"/>
    <d v="2025-01-28T21:27:32"/>
    <s v="NA"/>
    <x v="0"/>
    <s v="250190A0001"/>
    <s v="NA"/>
    <s v="NA"/>
    <s v="College of Engineering &amp; Physical Sciences"/>
    <n v="0"/>
    <n v="0"/>
    <n v="1"/>
    <n v="0"/>
    <n v="1"/>
    <x v="24"/>
    <x v="18"/>
    <s v="Ankit.*Saxena"/>
    <s v="Ankit Saxena"/>
    <x v="0"/>
    <x v="24"/>
  </r>
  <r>
    <s v="25-0294-P0001"/>
    <x v="96"/>
    <x v="42"/>
    <x v="0"/>
    <s v="National Science Foundation"/>
    <s v="NA"/>
    <s v="Physics &amp; Astronomy"/>
    <d v="2025-09-01T00:00:00"/>
    <d v="2028-08-31T00:00:00"/>
    <s v="New"/>
    <s v="NA"/>
    <s v="25-0294"/>
    <s v="Physics &amp; Astronomy"/>
    <s v="U.S. Federal Government"/>
    <s v="NA"/>
    <d v="2024-11-06T10:10:13"/>
    <n v="2611692"/>
    <d v="2024-11-15T00:00:00"/>
    <s v="NSF-MRI-track 2-23519: Development of a Tabletop LHe-Free Cryogenic Modular Nanophotonic System with a 3D Vector Magnet (Opticnano3DM)"/>
    <s v="Proposal Created"/>
    <s v="Thomas Abraham Lentner"/>
    <d v="2024-11-06T10:10:12"/>
    <s v="NA"/>
    <s v="NA"/>
    <s v="NA"/>
    <s v="NA"/>
    <d v="2024-11-12T09:54:05"/>
    <s v="Approved"/>
    <s v="NA"/>
    <n v="2408530"/>
    <n v="203161"/>
    <n v="2611692"/>
    <s v="NA"/>
    <s v="Yes"/>
    <d v="2024-11-16T00:35:27"/>
    <s v="NA"/>
    <x v="0"/>
    <s v="250294A0001"/>
    <s v="NA"/>
    <s v="NA"/>
    <s v="College of Engineering &amp; Physical Sciences"/>
    <n v="0"/>
    <n v="0"/>
    <n v="1"/>
    <n v="0"/>
    <n v="1"/>
    <x v="25"/>
    <x v="19"/>
    <s v="Yu-Tsung.*Tsai"/>
    <s v="Yu-Tsung Tsai"/>
    <x v="12"/>
    <x v="40"/>
  </r>
  <r>
    <s v="24-1103-P0001"/>
    <x v="97"/>
    <x v="46"/>
    <x v="0"/>
    <s v="National Forest Foundation"/>
    <s v="NA"/>
    <s v="Haub School of Environment &amp; Natural Resources"/>
    <d v="2024-09-15T00:00:00"/>
    <d v="2026-09-14T00:00:00"/>
    <s v="New"/>
    <s v="NA"/>
    <s v="24-1103"/>
    <s v="Haub School of Environment &amp; Natural Resources"/>
    <s v="Non-Profit Organizations"/>
    <s v="Non-Profit"/>
    <d v="2024-06-24T12:02:42"/>
    <n v="150000"/>
    <d v="2024-07-12T00:00:00"/>
    <s v="Wyoming Tribal Engagement Strategy for Co-Stewardship of Forest Lands"/>
    <s v="Proposal Created"/>
    <s v="Melanie Armstrong"/>
    <d v="2024-06-24T12:02:42"/>
    <s v="NA"/>
    <s v="NA"/>
    <s v="NA"/>
    <s v="Project uses 17.5% CESU IDC rate - project is funded by NFF, but involves significant work with USFS under CESU task agreement.  Much of the budget is allocated to participant support costs."/>
    <d v="2024-07-12T13:08:47"/>
    <s v="Approved"/>
    <s v="NA"/>
    <n v="144549"/>
    <n v="5451"/>
    <n v="150000"/>
    <s v="NA"/>
    <s v="Yes"/>
    <d v="2024-07-22T13:20:09"/>
    <s v="NA"/>
    <x v="0"/>
    <s v="241103A0001"/>
    <s v="NA"/>
    <s v="NA"/>
    <s v="Haub School of Environment &amp; Natural Resources"/>
    <n v="0"/>
    <n v="0"/>
    <n v="1"/>
    <n v="0"/>
    <n v="1"/>
    <x v="42"/>
    <x v="34"/>
    <s v="Melanie.*Armstrong"/>
    <s v="Melanie Armstrong"/>
    <x v="14"/>
    <x v="43"/>
  </r>
  <r>
    <s v="25-0387-P0001"/>
    <x v="98"/>
    <x v="22"/>
    <x v="0"/>
    <s v="National Science Foundation"/>
    <s v="NA"/>
    <s v="School of Computing"/>
    <d v="2025-09-01T00:00:00"/>
    <d v="2030-08-31T00:00:00"/>
    <s v="New"/>
    <s v="NA"/>
    <s v="25-0387"/>
    <s v="School of Computing,Haub School of Environment &amp; Natural Resources"/>
    <s v="U.S. Federal Government"/>
    <s v="NA"/>
    <d v="2024-12-19T12:24:14"/>
    <n v="399172"/>
    <d v="2025-01-15T00:00:00"/>
    <s v="Navigating change: leveraging data synthesis across disciplines to understand the impacts of shifting caribou distribution and abundance on local communities"/>
    <s v="Proposal Created"/>
    <s v="Ellen Overton Aikens"/>
    <d v="2024-12-19T12:24:13"/>
    <s v="NA"/>
    <s v="NA"/>
    <s v="NA"/>
    <s v="Passes pre-award checks."/>
    <d v="2025-01-10T15:51:31"/>
    <s v="Approved"/>
    <s v="NA"/>
    <n v="276243"/>
    <n v="122928"/>
    <n v="399172"/>
    <s v="A collaborative proposal"/>
    <s v="No"/>
    <d v="2025-01-14T19:06:25"/>
    <s v="NA"/>
    <x v="0"/>
    <s v="250387A0001"/>
    <s v="NA"/>
    <s v="NA"/>
    <s v="NA"/>
    <n v="0"/>
    <n v="0"/>
    <n v="1"/>
    <n v="0"/>
    <n v="1"/>
    <x v="21"/>
    <x v="15"/>
    <s v="Ellen.*Aikens"/>
    <s v="Ellen Aikens"/>
    <x v="1"/>
    <x v="21"/>
  </r>
  <r>
    <s v="25-0488-P0001"/>
    <x v="99"/>
    <x v="24"/>
    <x v="0"/>
    <s v="National Science Foundation"/>
    <s v="NA"/>
    <s v="Atmospheric Science"/>
    <d v="2025-07-01T00:00:00"/>
    <d v="2029-06-30T00:00:00"/>
    <s v="New"/>
    <s v="NA"/>
    <s v="25-0488"/>
    <s v="Atmospheric Science"/>
    <s v="U.S. Federal Government"/>
    <s v="NA"/>
    <d v="2025-01-24T08:18:17"/>
    <n v="1080636"/>
    <d v="2025-01-28T00:00:00"/>
    <s v="Collaborative Research: FEC: Optical Properties of Mineral Dust Aerosols: Building Capacity for Use-Inspired Applications Through Experimental and Theoretical Investigations"/>
    <s v="Proposal Created"/>
    <s v="Masanori Saito"/>
    <d v="2025-01-24T08:18:16"/>
    <s v="NA"/>
    <s v="NA"/>
    <s v="NA"/>
    <s v="NA"/>
    <d v="2025-01-27T14:43:32"/>
    <s v="Certified"/>
    <s v="NA"/>
    <n v="777304"/>
    <n v="303332"/>
    <n v="1080636"/>
    <s v="A collaborative proposal"/>
    <s v="No"/>
    <d v="2025-01-28T22:48:43"/>
    <s v="NA"/>
    <x v="0"/>
    <s v="250488A0001"/>
    <s v="NA"/>
    <s v="NA"/>
    <s v="College of Engineering &amp; Physical Sciences"/>
    <n v="0"/>
    <n v="0"/>
    <n v="1"/>
    <n v="0"/>
    <n v="1"/>
    <x v="23"/>
    <x v="17"/>
    <s v="Masanori.*Saito"/>
    <s v="Masanori Saito"/>
    <x v="1"/>
    <x v="23"/>
  </r>
  <r>
    <s v="24-0695-P0001"/>
    <x v="100"/>
    <x v="24"/>
    <x v="1"/>
    <s v="U.S. Department of Energy"/>
    <s v="NA"/>
    <s v="Atmospheric Science"/>
    <d v="2025-01-01T00:00:00"/>
    <d v="2028-12-31T00:00:00"/>
    <s v="New"/>
    <s v="NA"/>
    <s v="24-0695"/>
    <s v="Atmospheric Science"/>
    <s v="U.S. Federal Government"/>
    <s v="NA"/>
    <d v="2024-01-16T10:12:41"/>
    <n v="999602"/>
    <d v="2024-02-28T00:00:00"/>
    <s v="Next-Generation Monitoring and Prediction System for Available  Solar Energy in the U.S. Mountain West"/>
    <s v="Proposal Created"/>
    <s v="Masanori Saito"/>
    <d v="2024-01-16T10:12:41"/>
    <s v="NA"/>
    <s v="NA"/>
    <s v="Not Funded"/>
    <s v="NA"/>
    <d v="2024-02-27T10:08:15"/>
    <s v="Approved"/>
    <s v="NA"/>
    <n v="713102"/>
    <n v="286500"/>
    <n v="999602"/>
    <s v="NA"/>
    <s v="Yes"/>
    <d v="2024-02-28T23:25:15"/>
    <s v="NA"/>
    <x v="1"/>
    <s v="240695A0001"/>
    <s v="NA"/>
    <s v="NA"/>
    <s v="College of Engineering &amp; Physical Sciences"/>
    <n v="0"/>
    <n v="1"/>
    <n v="0"/>
    <n v="0"/>
    <n v="1"/>
    <x v="23"/>
    <x v="17"/>
    <s v="Masanori.*Saito"/>
    <s v="Masanori Saito"/>
    <x v="1"/>
    <x v="23"/>
  </r>
  <r>
    <s v="25-0424-P0001"/>
    <x v="101"/>
    <x v="2"/>
    <x v="0"/>
    <s v="National Institutes of Health/Department of Health and Human Services"/>
    <s v="NA"/>
    <s v="Veterinary Science"/>
    <d v="2025-09-01T00:00:00"/>
    <d v="2027-08-31T00:00:00"/>
    <s v="New"/>
    <s v="NA"/>
    <s v="25-0424"/>
    <s v="Veterinary Science"/>
    <s v="U.S. Federal Government"/>
    <s v="NA"/>
    <d v="2025-01-10T13:37:52"/>
    <n v="397375"/>
    <d v="2025-02-17T00:00:00"/>
    <s v="Novel B Cell Contribution In Protection to Brucellosis"/>
    <s v="Proposal Created"/>
    <s v="John Ruess"/>
    <d v="2025-01-10T13:37:52"/>
    <s v="NA"/>
    <s v="NA"/>
    <s v="NA"/>
    <s v="Passes pre-award checks"/>
    <d v="2025-01-28T08:30:30"/>
    <s v="Approved"/>
    <s v="NA"/>
    <n v="275000"/>
    <n v="122375"/>
    <n v="397375"/>
    <s v="NA"/>
    <s v="Yes"/>
    <d v="2025-02-03T15:44:27"/>
    <s v="NA"/>
    <x v="0"/>
    <s v="250424A0001"/>
    <s v="NA"/>
    <s v="NA"/>
    <s v="College of Agriculture, Life Sciences &amp; Natural Resources"/>
    <n v="0"/>
    <n v="0"/>
    <n v="1"/>
    <n v="0"/>
    <n v="1"/>
    <x v="2"/>
    <x v="2"/>
    <s v="David.*Pascual"/>
    <s v="David Pascual"/>
    <x v="2"/>
    <x v="2"/>
  </r>
  <r>
    <s v="25-0413-P0001"/>
    <x v="102"/>
    <x v="10"/>
    <x v="0"/>
    <s v="National Science Foundation"/>
    <s v="NA"/>
    <s v="Zoology &amp; Physiology"/>
    <d v="2025-08-01T00:00:00"/>
    <d v="2028-07-31T00:00:00"/>
    <s v="New"/>
    <s v="NA"/>
    <s v="25-0413"/>
    <s v="Zoology &amp; Physiology"/>
    <s v="U.S. Federal Government"/>
    <s v="NA"/>
    <d v="2025-01-08T14:59:00"/>
    <n v="612114"/>
    <d v="2025-01-23T00:00:00"/>
    <s v="ORCC: Causes and consequences of torpor in a facultative hibernator"/>
    <s v="Proposal Created"/>
    <s v="Nicole Lara Bedford"/>
    <d v="2025-01-08T14:58:59"/>
    <s v="NA"/>
    <s v="NA"/>
    <s v="NA"/>
    <s v="Passes pre-award checks."/>
    <d v="2025-01-21T13:13:18"/>
    <s v="Approved"/>
    <s v="NA"/>
    <n v="446766"/>
    <n v="165348"/>
    <n v="612114"/>
    <s v="NA"/>
    <s v="Yes"/>
    <d v="2025-01-23T23:21:02"/>
    <s v="NA"/>
    <x v="0"/>
    <s v="250413A0001"/>
    <s v="NA"/>
    <s v="NA"/>
    <s v="College of Agriculture, Life Sciences &amp; Natural Resources"/>
    <n v="0"/>
    <n v="0"/>
    <n v="1"/>
    <n v="0"/>
    <n v="1"/>
    <x v="10"/>
    <x v="6"/>
    <s v="Nicole.*Bedford"/>
    <s v="Nicole Bedford"/>
    <x v="5"/>
    <x v="10"/>
  </r>
  <r>
    <s v="24-1062-P0001"/>
    <x v="103"/>
    <x v="40"/>
    <x v="0"/>
    <s v="National Science Foundation"/>
    <s v="NA"/>
    <s v="Electrical Engineering &amp; Computer Science"/>
    <d v="2025-01-15T00:00:00"/>
    <d v="2027-01-15T00:00:00"/>
    <s v="New"/>
    <s v="NA"/>
    <s v="24-1062"/>
    <s v="Electrical Engineering &amp; Computer Science"/>
    <s v="U.S. Federal Government"/>
    <s v="NA"/>
    <d v="2024-05-31T18:41:43"/>
    <n v="174720"/>
    <d v="2024-09-18T00:00:00"/>
    <s v="CRII: HCC: OpenGrocery: Development of an Open-source Infrastructure for Grocery Recognition"/>
    <s v="Proposal Created"/>
    <s v="Shivanand Venkanna Sheshappanavar"/>
    <d v="2024-05-31T18:41:43"/>
    <s v="NA"/>
    <s v="NA"/>
    <s v="NA"/>
    <s v="Passes Pre-Award checks.  Ready for approval.  NSF, standard IDC."/>
    <d v="2024-09-13T15:57:14"/>
    <s v="Approved"/>
    <s v="NA"/>
    <n v="128284"/>
    <n v="46435"/>
    <n v="174720"/>
    <s v="NA"/>
    <s v="Yes"/>
    <d v="2024-09-18T20:18:46"/>
    <s v="NA"/>
    <x v="0"/>
    <s v="241062A0001"/>
    <s v="NA"/>
    <s v="NA"/>
    <s v="College of Engineering &amp; Physical Sciences"/>
    <n v="0"/>
    <n v="0"/>
    <n v="1"/>
    <n v="0"/>
    <n v="1"/>
    <x v="37"/>
    <x v="31"/>
    <s v="Shivanand.*Venkanna"/>
    <s v="Shivanand Venkanna"/>
    <x v="1"/>
    <x v="38"/>
  </r>
  <r>
    <s v="25-0262-P0001"/>
    <x v="104"/>
    <x v="7"/>
    <x v="0"/>
    <s v="Texas A&amp;M University"/>
    <s v="National Institute of Food and Agriculture/Department of Agriculture"/>
    <s v="Electrical Engineering &amp; Computer Science"/>
    <d v="2025-08-01T00:00:00"/>
    <d v="2028-07-31T00:00:00"/>
    <s v="New"/>
    <s v="NA"/>
    <s v="25-0262"/>
    <s v="Electrical Engineering &amp; Computer Science"/>
    <s v="U.S. Federal Government"/>
    <s v="NA"/>
    <d v="2024-10-25T14:04:29"/>
    <n v="249642"/>
    <d v="2024-11-07T00:00:00"/>
    <s v="Optimizing Greenhouse Space Utilization for Hydroponic Leafy Greens Production"/>
    <s v="Proposal Created"/>
    <s v="Yaqoob Majeed"/>
    <d v="2024-10-25T14:04:28"/>
    <s v="NA"/>
    <s v="NA"/>
    <s v="NA"/>
    <s v="NA"/>
    <d v="2024-11-04T10:00:09"/>
    <s v="Approved"/>
    <s v="NA"/>
    <n v="183849"/>
    <n v="65793"/>
    <n v="249642"/>
    <s v="A Subrecipient"/>
    <s v="No"/>
    <d v="2024-11-06T23:02:49"/>
    <s v="NA"/>
    <x v="0"/>
    <s v="250262A0001"/>
    <s v="NA"/>
    <s v="NA"/>
    <s v="College of Engineering &amp; Physical Sciences"/>
    <n v="0"/>
    <n v="0"/>
    <n v="1"/>
    <n v="0"/>
    <n v="1"/>
    <x v="7"/>
    <x v="4"/>
    <s v="Yaqoob.*Majeed"/>
    <s v="Yaqoob Majeed"/>
    <x v="0"/>
    <x v="7"/>
  </r>
  <r>
    <s v="24-0585-P0001"/>
    <x v="105"/>
    <x v="10"/>
    <x v="1"/>
    <s v="National Science Foundation"/>
    <s v="NA"/>
    <s v="Zoology &amp; Physiology"/>
    <d v="2024-09-01T00:00:00"/>
    <d v="2027-08-31T00:00:00"/>
    <s v="New"/>
    <s v="NA"/>
    <s v="24-0585"/>
    <s v="Zoology &amp; Physiology"/>
    <s v="U.S. Federal Government"/>
    <s v="NA"/>
    <d v="2023-11-17T09:15:04"/>
    <n v="648101"/>
    <d v="2023-12-13T00:00:00"/>
    <s v="Hibernation and adaptation to climate change: investigating the role of torpor in memory and neural function in the least chipmunk"/>
    <s v="Proposal Created"/>
    <s v="Nicole Lara Bedford"/>
    <d v="2023-11-17T09:15:04"/>
    <s v="NA"/>
    <s v="NA"/>
    <s v="Not Funded"/>
    <s v="NA"/>
    <d v="2023-12-13T13:26:41"/>
    <s v="Approved"/>
    <s v="NA"/>
    <n v="448513"/>
    <n v="199588"/>
    <n v="648101"/>
    <s v="NA"/>
    <s v="Yes"/>
    <d v="2023-12-13T21:27:14"/>
    <s v="NA"/>
    <x v="1"/>
    <s v="240585A0001"/>
    <s v="NA"/>
    <s v="NA"/>
    <s v="College of Agriculture, Life Sciences &amp; Natural Resources"/>
    <n v="0"/>
    <n v="1"/>
    <n v="0"/>
    <n v="0"/>
    <n v="1"/>
    <x v="10"/>
    <x v="6"/>
    <s v="Nicole.*Bedford"/>
    <s v="Nicole Bedford"/>
    <x v="5"/>
    <x v="10"/>
  </r>
  <r>
    <s v="25-0090-P0001"/>
    <x v="106"/>
    <x v="33"/>
    <x v="1"/>
    <s v="National Institute of Food and Agriculture/Department of Agriculture"/>
    <s v="NA"/>
    <s v="Botany"/>
    <d v="2025-01-01T00:00:00"/>
    <d v="2028-12-31T00:00:00"/>
    <s v="New"/>
    <s v="NA"/>
    <s v="25-0090"/>
    <s v="Botany"/>
    <s v="U.S. Federal Government"/>
    <s v="NA"/>
    <d v="2024-08-27T10:12:00"/>
    <n v="899980"/>
    <d v="2024-09-12T00:00:00"/>
    <s v="PARTNERSHIP: Does Invasion Beget Invasion? Mechanisms and Consequences of Ecotype Transitions in Whitebark Pine Forests"/>
    <s v="Proposal Created"/>
    <s v="Thomas Abraham Lentner"/>
    <d v="2024-08-27T10:11:59"/>
    <s v="NA"/>
    <s v="NA"/>
    <s v="Not Funded"/>
    <s v="Passes pre-award checks.  Note that budget is still being finalized.  Final budget may contain 5% variance to attached budget as adjustments are made to account for indirect cost cap (30% of TFFA)"/>
    <d v="2024-09-11T15:48:13"/>
    <s v="Approved"/>
    <s v="NA"/>
    <n v="721461"/>
    <n v="178520"/>
    <n v="899980"/>
    <s v="NA"/>
    <s v="Yes"/>
    <d v="2024-09-12T18:37:18"/>
    <s v="NA"/>
    <x v="0"/>
    <s v="250090A0001"/>
    <s v="NA"/>
    <s v="NA"/>
    <s v="College of Agriculture, Life Sciences &amp; Natural Resources"/>
    <n v="0"/>
    <n v="1"/>
    <n v="0"/>
    <n v="0"/>
    <n v="1"/>
    <x v="32"/>
    <x v="26"/>
    <s v="Sara.*Germain"/>
    <s v="Sara Germain"/>
    <x v="1"/>
    <x v="31"/>
  </r>
  <r>
    <s v="24-0626-P0001"/>
    <x v="107"/>
    <x v="30"/>
    <x v="0"/>
    <s v="University of Missouri"/>
    <s v="National Science Foundation"/>
    <s v="Animal Science"/>
    <d v="2024-09-01T00:00:00"/>
    <d v="2031-08-31T00:00:00"/>
    <s v="New"/>
    <s v="NA"/>
    <s v="24-0626"/>
    <s v="Animal Science"/>
    <s v="U.S. Federal Government"/>
    <s v="NA"/>
    <d v="2023-12-06T13:39:59"/>
    <n v="240533"/>
    <d v="2023-12-07T00:00:00"/>
    <s v="PIPP Phase II: Theme 1: The PrEViEW Center: AdvancingPandemicPre-EmergenceForecasting through Big Data/AI"/>
    <s v="Proposal Created"/>
    <s v="Tashina Lemons"/>
    <d v="2023-12-06T13:39:59"/>
    <s v="NA"/>
    <s v="NA"/>
    <s v="NA"/>
    <s v="NA"/>
    <d v="2023-12-07T08:17:07"/>
    <s v="Cancelled"/>
    <s v="NA"/>
    <n v="166459"/>
    <n v="74074"/>
    <n v="240533"/>
    <s v="A Subrecipient"/>
    <s v="No"/>
    <d v="2023-12-07T15:17:20"/>
    <d v="2023-12-07T08:16:34"/>
    <x v="1"/>
    <s v="240626A0001"/>
    <s v="NA"/>
    <s v="NA"/>
    <s v="College of Agriculture, Life Sciences &amp; Natural Resources"/>
    <n v="0"/>
    <n v="0"/>
    <n v="1"/>
    <n v="0"/>
    <n v="1"/>
    <x v="29"/>
    <x v="23"/>
    <s v="Bledar.*Bisha"/>
    <s v="Bledar Bisha"/>
    <x v="10"/>
    <x v="29"/>
  </r>
  <r>
    <s v="25-0279-P0001"/>
    <x v="108"/>
    <x v="48"/>
    <x v="0"/>
    <s v="University of Notre Dame"/>
    <s v="NA"/>
    <s v="Mathematics &amp; Statistics"/>
    <d v="2025-01-01T00:00:00"/>
    <d v="2025-12-31T00:00:00"/>
    <s v="New"/>
    <s v="NA"/>
    <s v="25-0279"/>
    <s v="Mathematics &amp; Statistics"/>
    <s v="Institutions of Higher Education"/>
    <s v="NA"/>
    <d v="2024-10-30T16:02:26"/>
    <n v="60000"/>
    <d v="2024-11-14T00:00:00"/>
    <s v="Personalized Assessment in Digital Mental Health: enhancing user engagement and clinical utility in general and rural samples"/>
    <s v="Proposal Created"/>
    <s v="Kenneth Ellis McClure"/>
    <d v="2024-10-30T16:02:25"/>
    <s v="NA"/>
    <s v="NA"/>
    <s v="NA"/>
    <s v="AP approved Sponsor IDC limitation"/>
    <d v="2024-10-31T08:56:51"/>
    <s v="Approved"/>
    <s v="NA"/>
    <n v="60000"/>
    <n v="0"/>
    <n v="60000"/>
    <s v="NA"/>
    <s v="Yes"/>
    <d v="2024-11-15T15:13:22"/>
    <s v="NA"/>
    <x v="0"/>
    <s v="250279A0001"/>
    <s v="NA"/>
    <s v="NA"/>
    <s v="College of Engineering &amp; Physical Sciences"/>
    <n v="0"/>
    <n v="0"/>
    <n v="1"/>
    <n v="0"/>
    <n v="1"/>
    <x v="1"/>
    <x v="0"/>
    <s v="Kenneth.*McClure"/>
    <s v="Kenneth McClure"/>
    <x v="0"/>
    <x v="44"/>
  </r>
  <r>
    <s v="24-0981-P0001"/>
    <x v="109"/>
    <x v="38"/>
    <x v="0"/>
    <s v="Texas A&amp;M University"/>
    <s v="National Institute of Food and Agriculture/Department of Agriculture"/>
    <s v="Plant Sciences"/>
    <d v="2024-09-01T00:00:00"/>
    <d v="2027-08-01T00:00:00"/>
    <s v="Resubmission"/>
    <s v="NA"/>
    <s v="24-0981"/>
    <s v="Plant Sciences"/>
    <s v="U.S. Federal Government"/>
    <s v="NA"/>
    <d v="2024-04-26T08:38:56"/>
    <n v="72000"/>
    <d v="2024-05-01T00:00:00"/>
    <s v="Phosphorus Application Prior to Alfalfa Seedling vs. Standard In-Season Surface P Application Timing in Alkaline Soils"/>
    <s v="Proposal Created"/>
    <s v="Clint William Beiermann"/>
    <d v="2024-04-26T08:38:56"/>
    <s v="NA"/>
    <s v="NA"/>
    <s v="NA"/>
    <s v="NA"/>
    <d v="2024-04-29T17:17:41"/>
    <s v="Approved"/>
    <s v="NA"/>
    <n v="50400"/>
    <n v="21600"/>
    <n v="72000"/>
    <s v="A Subrecipient"/>
    <s v="No"/>
    <d v="2024-05-01T16:02:19"/>
    <s v="NA"/>
    <x v="1"/>
    <s v="240981A0001"/>
    <s v="NA"/>
    <s v="NA"/>
    <s v="College of Agriculture, Life Sciences &amp; Natural Resources"/>
    <n v="0"/>
    <n v="0"/>
    <n v="1"/>
    <n v="0"/>
    <n v="1"/>
    <x v="35"/>
    <x v="29"/>
    <s v="Clint.*Beiermann"/>
    <s v="Clint Beiermann"/>
    <x v="11"/>
    <x v="36"/>
  </r>
  <r>
    <s v="25-0289-P0001"/>
    <x v="110"/>
    <x v="38"/>
    <x v="2"/>
    <s v="ADD NEW"/>
    <s v="NA"/>
    <s v="Plant Sciences"/>
    <d v="2024-10-21T00:00:00"/>
    <d v="2029-09-30T00:00:00"/>
    <s v="Other"/>
    <s v="NA"/>
    <s v="25-0289"/>
    <s v="Plant Sciences"/>
    <s v="Industry"/>
    <s v="NA"/>
    <d v="2024-11-04T15:50:47"/>
    <n v="12000"/>
    <d v="2024-10-21T00:00:00"/>
    <s v="Soil biological product testing"/>
    <s v="Proposal Created"/>
    <s v="Clint William Beiermann"/>
    <d v="2024-11-04T15:50:46"/>
    <s v="NA"/>
    <s v="NA"/>
    <s v="NA"/>
    <s v="NA"/>
    <d v="2025-01-13T08:58:37"/>
    <s v="Approved"/>
    <s v="NA"/>
    <n v="11429"/>
    <n v="571"/>
    <n v="12000"/>
    <s v="NA"/>
    <s v="Yes"/>
    <d v="2025-01-23T15:27:03"/>
    <d v="2025-01-31T13:01:29"/>
    <x v="0"/>
    <s v="250289A0001"/>
    <n v="12000"/>
    <s v="5TDC"/>
    <s v="College of Agriculture, Life Sciences &amp; Natural Resources"/>
    <n v="1"/>
    <n v="0"/>
    <n v="0"/>
    <n v="0"/>
    <n v="1"/>
    <x v="35"/>
    <x v="29"/>
    <s v="Clint.*Beiermann"/>
    <s v="Clint Beiermann"/>
    <x v="11"/>
    <x v="36"/>
  </r>
  <r>
    <s v="25-0293-P0001"/>
    <x v="111"/>
    <x v="15"/>
    <x v="0"/>
    <s v="National Science Foundation"/>
    <s v="NA"/>
    <s v="Physics &amp; Astronomy"/>
    <d v="2025-08-01T00:00:00"/>
    <d v="2030-07-31T00:00:00"/>
    <s v="New"/>
    <s v="NA"/>
    <s v="25-0293"/>
    <s v="Physics &amp; Astronomy"/>
    <s v="U.S. Federal Government"/>
    <s v="NA"/>
    <d v="2024-11-05T16:09:04"/>
    <n v="1994048"/>
    <d v="2024-11-14T00:00:00"/>
    <s v="NSF NRT QDOC: an Interdisciplinary Doctoral School for Quantum Engineering"/>
    <s v="Proposal Created"/>
    <s v="Shawna M. McBride"/>
    <d v="2024-11-05T16:09:03"/>
    <s v="NA"/>
    <s v="NA"/>
    <s v="NA"/>
    <s v="Passes pre-award checks.  Expedited review.  Significant Trainee costs.  Some minor budget revisions (less than 5% of total budget) may be necessary for trainee costs prior to submission."/>
    <d v="2024-11-08T12:17:07"/>
    <s v="Approved"/>
    <s v="NA"/>
    <n v="1713885"/>
    <n v="280163"/>
    <n v="1994048"/>
    <s v="NA"/>
    <s v="Yes"/>
    <d v="2024-11-15T00:11:02"/>
    <s v="NA"/>
    <x v="0"/>
    <s v="250293A0001"/>
    <s v="NA"/>
    <s v="NA"/>
    <s v="College of Engineering &amp; Physical Sciences"/>
    <n v="0"/>
    <n v="0"/>
    <n v="1"/>
    <n v="0"/>
    <n v="1"/>
    <x v="2"/>
    <x v="2"/>
    <s v="Alexander.*Petrovic"/>
    <s v="Alexander Petrovic"/>
    <x v="1"/>
    <x v="14"/>
  </r>
  <r>
    <s v="24-0809-P0001"/>
    <x v="112"/>
    <x v="2"/>
    <x v="0"/>
    <s v="National Institutes of Health/Department of Health and Human Services"/>
    <s v="NA"/>
    <s v="Veterinary Science"/>
    <d v="2024-10-01T00:00:00"/>
    <d v="2029-09-30T00:00:00"/>
    <s v="Resubmission"/>
    <s v="NA"/>
    <s v="24-0809"/>
    <s v="Veterinary Science"/>
    <s v="U.S. Federal Government"/>
    <s v="NA"/>
    <d v="2024-02-08T16:05:48"/>
    <n v="1806250"/>
    <d v="2024-03-05T00:00:00"/>
    <s v="Attenuation of SjÃ¶grenâ€™s Syndrome Via Stimulation of Regulatory Cells"/>
    <s v="Proposal Created"/>
    <s v="Thomas Abraham Lentner"/>
    <d v="2024-02-08T16:05:47"/>
    <s v="NA"/>
    <s v="NA"/>
    <s v="NA"/>
    <s v="Routing for approvals."/>
    <d v="2024-02-27T14:04:37"/>
    <s v="Approved"/>
    <s v="NA"/>
    <n v="1250000"/>
    <n v="556250"/>
    <n v="1806250"/>
    <s v="NA"/>
    <s v="Yes"/>
    <d v="2024-02-28T22:05:23"/>
    <s v="NA"/>
    <x v="1"/>
    <s v="240809A0001"/>
    <s v="NA"/>
    <s v="NA"/>
    <s v="College of Agriculture, Life Sciences &amp; Natural Resources"/>
    <n v="0"/>
    <n v="0"/>
    <n v="1"/>
    <n v="0"/>
    <n v="1"/>
    <x v="2"/>
    <x v="2"/>
    <s v="David.*Pascual"/>
    <s v="David Pascual"/>
    <x v="2"/>
    <x v="2"/>
  </r>
  <r>
    <s v="24-0892-P0001"/>
    <x v="113"/>
    <x v="24"/>
    <x v="2"/>
    <s v="National Aeronautics and Space Administration"/>
    <s v="NA"/>
    <s v="Atmospheric Science"/>
    <d v="2024-01-19T00:00:00"/>
    <d v="2027-01-18T00:00:00"/>
    <s v="New"/>
    <s v="NA"/>
    <s v="24-0892"/>
    <s v="Atmospheric Science"/>
    <s v="U.S. Federal Government"/>
    <s v="NA"/>
    <d v="2024-03-13T07:26:28"/>
    <n v="270753"/>
    <d v="2023-07-19T00:00:00"/>
    <s v="An ESM-free approach for dust direct radiative effect estimations based on EMIT, CALIPSO, and mineralogy-resolved dust optical property models"/>
    <s v="Proposal Created"/>
    <s v="Thomas Abraham Lentner"/>
    <d v="2024-03-13T07:26:28"/>
    <s v="NA"/>
    <s v="NA"/>
    <s v="NA"/>
    <s v="NA"/>
    <s v="NA"/>
    <s v="Not Completed"/>
    <s v="NA"/>
    <n v="197536"/>
    <n v="73217"/>
    <n v="270753"/>
    <s v="NA"/>
    <s v="Yes"/>
    <d v="2024-03-13T13:46:05"/>
    <d v="2024-04-18T10:31:37"/>
    <x v="1"/>
    <s v="240892A0001"/>
    <n v="82234"/>
    <s v="445MTDC1"/>
    <s v="College of Engineering &amp; Physical Sciences"/>
    <n v="1"/>
    <n v="0"/>
    <n v="0"/>
    <n v="0"/>
    <n v="1"/>
    <x v="23"/>
    <x v="17"/>
    <s v="Masanori.*Saito"/>
    <s v="Masanori Saito"/>
    <x v="1"/>
    <x v="23"/>
  </r>
  <r>
    <s v="25-0393-P0001"/>
    <x v="114"/>
    <x v="31"/>
    <x v="0"/>
    <s v="National Institute of General Medical Sciences/National Institutes of Health/Department of Health and Human Services"/>
    <s v="NA"/>
    <s v="Zoology &amp; Physiology"/>
    <d v="2025-12-01T00:00:00"/>
    <d v="2030-11-30T00:00:00"/>
    <s v="New"/>
    <s v="NA"/>
    <s v="25-0393"/>
    <s v="Zoology &amp; Physiology"/>
    <s v="U.S. Federal Government"/>
    <s v="NA"/>
    <d v="2025-01-01T08:21:41"/>
    <n v="1779551"/>
    <d v="2025-02-03T00:00:00"/>
    <s v="Ribosomal Heterogeneity as a Mechanism for Neuronal Adaptation"/>
    <s v="Proposal Created"/>
    <s v="Rammohan Shukla"/>
    <d v="2025-01-01T08:21:40"/>
    <s v="NA"/>
    <s v="NA"/>
    <s v="NA"/>
    <s v="Passes pre-award checks."/>
    <d v="2025-01-31T10:45:13"/>
    <s v="Approved"/>
    <s v="NA"/>
    <n v="1250000"/>
    <n v="529550"/>
    <n v="1779551"/>
    <s v="NA"/>
    <s v="Yes"/>
    <d v="2025-02-04T22:36:32"/>
    <s v="NA"/>
    <x v="0"/>
    <s v="250393A0001"/>
    <s v="NA"/>
    <s v="NA"/>
    <s v="College of Agriculture, Life Sciences &amp; Natural Resources"/>
    <n v="0"/>
    <n v="0"/>
    <n v="1"/>
    <n v="0"/>
    <n v="1"/>
    <x v="30"/>
    <x v="24"/>
    <s v="Rammohan.*Shukla"/>
    <s v="Rammohan Shukla"/>
    <x v="1"/>
    <x v="30"/>
  </r>
  <r>
    <s v="24-0372-P0001"/>
    <x v="115"/>
    <x v="31"/>
    <x v="0"/>
    <s v="National Institutes of Health/Department of Health and Human Services"/>
    <s v="NA"/>
    <s v="Zoology &amp; Physiology"/>
    <d v="2024-04-01T00:00:00"/>
    <d v="2029-05-30T00:00:00"/>
    <s v="Resubmission"/>
    <s v="NA"/>
    <s v="24-0372"/>
    <s v="Zoology &amp; Physiology"/>
    <s v="U.S. Federal Government"/>
    <s v="NA"/>
    <d v="2023-09-01T10:26:52"/>
    <n v="1779551"/>
    <d v="2024-07-05T00:00:00"/>
    <s v="Role of ribosome heterogeneity in stress-related mood disorder"/>
    <s v="Proposal Created"/>
    <s v="Rammohan Shukla"/>
    <d v="2023-09-01T10:26:52"/>
    <s v="NA"/>
    <s v="NA"/>
    <s v="NA"/>
    <s v="NA"/>
    <d v="2024-07-02T13:30:11"/>
    <s v="Approved"/>
    <s v="NA"/>
    <n v="1250000"/>
    <n v="529550"/>
    <n v="1779551"/>
    <s v="NA"/>
    <s v="Yes"/>
    <d v="2024-07-05T15:02:18"/>
    <s v="NA"/>
    <x v="0"/>
    <s v="240372A0001"/>
    <s v="NA"/>
    <s v="NA"/>
    <s v="College of Agriculture, Life Sciences &amp; Natural Resources"/>
    <n v="0"/>
    <n v="0"/>
    <n v="1"/>
    <n v="0"/>
    <n v="1"/>
    <x v="30"/>
    <x v="24"/>
    <s v="Rammohan.*Shukla"/>
    <s v="Rammohan Shukla"/>
    <x v="1"/>
    <x v="30"/>
  </r>
  <r>
    <s v="25-0156-P0001"/>
    <x v="116"/>
    <x v="25"/>
    <x v="0"/>
    <s v="National Science Foundation"/>
    <s v="NA"/>
    <s v="Mechanical Engineering"/>
    <d v="2025-08-01T00:00:00"/>
    <d v="2027-07-31T00:00:00"/>
    <s v="New"/>
    <s v="NA"/>
    <s v="25-0156"/>
    <s v="Mechanical Engineering"/>
    <s v="U.S. Federal Government"/>
    <s v="NA"/>
    <d v="2024-09-18T17:11:38"/>
    <n v="199064"/>
    <d v="2024-10-07T00:00:00"/>
    <s v="Passive Sesimic protection for nuclear power plants using embedded particle dampers"/>
    <s v="Proposal Created"/>
    <s v="Ankit Saxena"/>
    <d v="2024-09-18T17:11:37"/>
    <s v="NA"/>
    <s v="NA"/>
    <s v="NA"/>
    <s v="Passes pre-award checks.  Ready for approval.  NSF ERI.  standard IDC.  Due to sponsor 10/9.  Can be submitted early."/>
    <d v="2024-10-03T13:34:15"/>
    <s v="Approved"/>
    <s v="NA"/>
    <n v="145517"/>
    <n v="53547"/>
    <n v="199064"/>
    <s v="NA"/>
    <s v="Yes"/>
    <d v="2024-10-07T20:10:27"/>
    <s v="NA"/>
    <x v="0"/>
    <s v="250156A0001"/>
    <s v="NA"/>
    <s v="NA"/>
    <s v="College of Engineering &amp; Physical Sciences"/>
    <n v="0"/>
    <n v="0"/>
    <n v="1"/>
    <n v="0"/>
    <n v="1"/>
    <x v="24"/>
    <x v="18"/>
    <s v="Ankit.*Saxena"/>
    <s v="Ankit Saxena"/>
    <x v="0"/>
    <x v="24"/>
  </r>
  <r>
    <s v="25-0613-P0001"/>
    <x v="117"/>
    <x v="16"/>
    <x v="0"/>
    <s v="University of Colorado, Boulder"/>
    <s v="Rocky Mountain Innovation Initiative"/>
    <s v="Ecosystem Science &amp; Management"/>
    <d v="2025-07-01T00:00:00"/>
    <d v="2026-06-30T00:00:00"/>
    <s v="New"/>
    <s v="NA"/>
    <s v="25-0613"/>
    <s v="Ecosystem Science &amp; Management"/>
    <s v="Institutions of Higher Education"/>
    <s v="NA"/>
    <d v="2025-03-13T09:55:57"/>
    <n v="56725"/>
    <d v="2025-03-14T00:00:00"/>
    <s v="Signals in Soil - A Data-Driving Approach to Soil Health and Resilience"/>
    <s v="Proposal Created"/>
    <s v="Jennifer Kay Bell"/>
    <d v="2025-03-13T09:55:55"/>
    <s v="NA"/>
    <s v="NA"/>
    <s v="NA"/>
    <s v="Passes pre-award checks.  Subaward through CU Boulder for CO-WY engine project"/>
    <d v="2025-03-13T12:41:46"/>
    <s v="Approved"/>
    <s v="NA"/>
    <n v="39256"/>
    <n v="17469.04"/>
    <n v="56725"/>
    <s v="A Subrecipient"/>
    <s v="No"/>
    <d v="2025-03-14T19:13:01"/>
    <d v="2025-03-13T12:40:55"/>
    <x v="0"/>
    <s v="250613A0001"/>
    <s v="NA"/>
    <s v="NA"/>
    <s v="College of Agriculture, Life Sciences &amp; Natural Resources"/>
    <n v="0"/>
    <n v="0"/>
    <n v="1"/>
    <n v="0"/>
    <n v="1"/>
    <x v="15"/>
    <x v="0"/>
    <s v="Jennifer.*Bell"/>
    <s v="Jennifer Bell"/>
    <x v="0"/>
    <x v="15"/>
  </r>
  <r>
    <s v="23-1614-P0001"/>
    <x v="118"/>
    <x v="30"/>
    <x v="2"/>
    <s v="Animal and Plant Health Inspection Service/Department of Agriculture"/>
    <s v="NA"/>
    <s v="Animal Science"/>
    <d v="2023-06-01T00:00:00"/>
    <d v="2025-06-01T00:00:00"/>
    <s v="New"/>
    <s v="NA"/>
    <s v="23-1614"/>
    <s v="Animal Science"/>
    <s v="U.S. Federal Government"/>
    <s v="NA"/>
    <d v="2023-06-09T16:45:43"/>
    <n v="1362664"/>
    <d v="2023-05-18T00:00:00"/>
    <s v="Spillover of SARS-CoV-2 into wildlife from wastewater treatment plants in the U.S"/>
    <s v="Proposal Created"/>
    <s v="Bryce Howard"/>
    <d v="2023-06-09T16:45:42"/>
    <s v="NA"/>
    <s v="NA"/>
    <s v="NA"/>
    <s v="NA"/>
    <d v="2023-06-21T08:58:05"/>
    <s v="Cancelled"/>
    <s v="NA"/>
    <n v="1238786"/>
    <n v="123878"/>
    <n v="1362664"/>
    <s v="NA"/>
    <s v="Yes"/>
    <d v="2023-06-21T14:58:33"/>
    <d v="2023-06-21T08:58:48"/>
    <x v="2"/>
    <s v="231614A0001"/>
    <n v="1362664.6"/>
    <s v="10TDC"/>
    <s v="College of Agriculture, Life Sciences &amp; Natural Resources"/>
    <n v="1"/>
    <n v="0"/>
    <n v="0"/>
    <n v="0"/>
    <n v="1"/>
    <x v="29"/>
    <x v="23"/>
    <s v="Bledar.*Bisha"/>
    <s v="Bledar Bisha"/>
    <x v="10"/>
    <x v="29"/>
  </r>
  <r>
    <s v="23-1808-P0001"/>
    <x v="119"/>
    <x v="17"/>
    <x v="1"/>
    <s v="National Science Foundation"/>
    <s v="NA"/>
    <s v="Physics &amp; Astronomy Department"/>
    <d v="2023-08-01T00:00:00"/>
    <d v="2026-07-31T00:00:00"/>
    <s v="New"/>
    <s v="NA"/>
    <s v="23-1808"/>
    <s v="Physics &amp; Astronomy"/>
    <s v="U.S. Federal Government"/>
    <s v="NA"/>
    <d v="2023-06-26T10:05:37"/>
    <n v="192410"/>
    <d v="2022-11-15T00:00:00"/>
    <s v="Spin-Orbit Alignment of Close Binary Stars"/>
    <s v="Proposal Created"/>
    <s v="Tashina Lemons"/>
    <d v="2023-06-26T10:05:36"/>
    <s v="NA"/>
    <s v="NA"/>
    <s v="Not Funded"/>
    <s v="NA"/>
    <s v="NA"/>
    <s v="Not Completed"/>
    <s v="NA"/>
    <n v="144925"/>
    <n v="47485"/>
    <n v="192410"/>
    <s v="NA"/>
    <s v="Yes"/>
    <d v="2024-03-15T21:22:32"/>
    <s v="NA"/>
    <x v="1"/>
    <s v="231808A0001"/>
    <s v="NA"/>
    <s v="NA"/>
    <s v="College of Engineering &amp; Physical Sciences"/>
    <n v="0"/>
    <n v="1"/>
    <n v="0"/>
    <n v="0"/>
    <n v="1"/>
    <x v="16"/>
    <x v="11"/>
    <s v="Maxwell.*Moe"/>
    <s v="Maxwell Moe"/>
    <x v="8"/>
    <x v="16"/>
  </r>
  <r>
    <s v="24-0515-P0001"/>
    <x v="120"/>
    <x v="24"/>
    <x v="0"/>
    <s v="Texas A&amp;M University"/>
    <s v="National Aeronautics and Space Administration"/>
    <s v="Atmospheric Science"/>
    <d v="2024-05-03T00:00:00"/>
    <d v="2027-05-02T00:00:00"/>
    <s v="New"/>
    <s v="NA"/>
    <s v="24-0515"/>
    <s v="Atmospheric Science"/>
    <s v="U.S. Federal Government"/>
    <s v="NA"/>
    <d v="2023-10-25T09:42:50"/>
    <n v="130000"/>
    <d v="2023-11-03T00:00:00"/>
    <s v="Study of the Radiative Effects of Global Subvisible Cirrus Clouds Based on SAGE III/ISS Observations and Radiative Transfer Modeling Capabilities"/>
    <s v="Proposal Created"/>
    <s v="Masanori Saito"/>
    <d v="2023-10-25T09:42:50"/>
    <s v="NA"/>
    <s v="NA"/>
    <s v="NA"/>
    <s v="NA"/>
    <d v="2023-10-27T10:19:00"/>
    <s v="Cancelled"/>
    <s v="NA"/>
    <n v="94323"/>
    <n v="35677"/>
    <n v="130000"/>
    <s v="A Subrecipient"/>
    <s v="No"/>
    <d v="2023-10-27T16:19:12"/>
    <s v="NA"/>
    <x v="1"/>
    <s v="240515A0001"/>
    <s v="NA"/>
    <s v="NA"/>
    <s v="College of Engineering &amp; Physical Sciences"/>
    <n v="0"/>
    <n v="0"/>
    <n v="1"/>
    <n v="0"/>
    <n v="1"/>
    <x v="23"/>
    <x v="17"/>
    <s v="Masanori.*Saito"/>
    <s v="Masanori Saito"/>
    <x v="1"/>
    <x v="23"/>
  </r>
  <r>
    <s v="25-0101-P0001"/>
    <x v="121"/>
    <x v="14"/>
    <x v="0"/>
    <s v="National Science Foundation"/>
    <s v="NA"/>
    <s v="School of Teacher Education"/>
    <d v="2025-06-01T00:00:00"/>
    <d v="2029-05-31T00:00:00"/>
    <s v="New"/>
    <s v="NA"/>
    <s v="25-0101"/>
    <s v="School of Teacher Education"/>
    <s v="U.S. Federal Government"/>
    <s v="NA"/>
    <d v="2024-08-30T09:37:32"/>
    <n v="1190654"/>
    <d v="2024-10-31T00:00:00"/>
    <s v="Team-Based Learning to Improve Equitable Teaching Practices in Urban Middle School Mathematics Courses"/>
    <s v="Proposal Created"/>
    <s v="Miriam Marie Sanders"/>
    <d v="2024-08-30T09:37:31"/>
    <s v="NA"/>
    <s v="NA"/>
    <s v="NA"/>
    <s v="NA"/>
    <d v="2024-10-29T10:05:49"/>
    <s v="Approved"/>
    <s v="NA"/>
    <n v="887990"/>
    <n v="302664"/>
    <n v="1190654"/>
    <s v="NA"/>
    <s v="Yes"/>
    <d v="2024-11-13T15:17:36"/>
    <s v="NA"/>
    <x v="0"/>
    <s v="250101A0001"/>
    <s v="NA"/>
    <s v="NA"/>
    <s v="College of Education"/>
    <n v="0"/>
    <n v="0"/>
    <n v="1"/>
    <n v="0"/>
    <n v="1"/>
    <x v="14"/>
    <x v="10"/>
    <s v="Miriam.*Sanders"/>
    <s v="Miriam Sanders"/>
    <x v="0"/>
    <x v="13"/>
  </r>
  <r>
    <s v="25-0134-P0001"/>
    <x v="122"/>
    <x v="46"/>
    <x v="2"/>
    <s v="The Nature Conservancy"/>
    <s v="NA"/>
    <s v="Haub School of Environment &amp; Natural Resources"/>
    <d v="2024-10-01T00:00:00"/>
    <d v="2024-12-31T00:00:00"/>
    <s v="New"/>
    <s v="NA"/>
    <s v="25-0134"/>
    <s v="Haub School of Environment &amp; Natural Resources"/>
    <s v="Non-Profit Organizations"/>
    <s v="NA"/>
    <d v="2024-09-12T10:02:04"/>
    <n v="92000"/>
    <d v="2024-09-13T00:00:00"/>
    <s v="Policy Analysis of the Bureau of Land Management's Conservation and Landscape Health Rule"/>
    <s v="Proposal Created"/>
    <s v="Melanie Armstrong"/>
    <d v="2024-09-12T10:02:03"/>
    <s v="NA"/>
    <s v="NA"/>
    <s v="NA"/>
    <s v="Passes pre-award checks, IDC limited to 15%"/>
    <d v="2024-09-13T12:40:56"/>
    <s v="Approved"/>
    <s v="NA"/>
    <n v="80000"/>
    <n v="12000"/>
    <n v="92000"/>
    <s v="NA"/>
    <s v="Yes"/>
    <d v="2024-09-16T22:59:20"/>
    <d v="2024-10-03T11:12:10"/>
    <x v="0"/>
    <s v="250134A0001"/>
    <n v="92000"/>
    <s v="15TDC"/>
    <s v="Haub School of Environment &amp; Natural Resources"/>
    <n v="1"/>
    <n v="0"/>
    <n v="0"/>
    <n v="0"/>
    <n v="1"/>
    <x v="42"/>
    <x v="34"/>
    <s v="Melanie.*Armstrong"/>
    <s v="Melanie Armstrong"/>
    <x v="14"/>
    <x v="43"/>
  </r>
  <r>
    <s v="25-0144-P0001"/>
    <x v="123"/>
    <x v="8"/>
    <x v="0"/>
    <s v="ADD NEW"/>
    <s v="National Cancer Institute/National Institutes of Health/Department of Health and Human Services"/>
    <s v="School of Pharmacy"/>
    <d v="2025-07-01T00:00:00"/>
    <d v="2030-06-30T00:00:00"/>
    <s v="New"/>
    <s v="NA"/>
    <s v="25-0144"/>
    <s v="School of Pharmacy"/>
    <s v="Institutions of Higher Education"/>
    <s v="NA"/>
    <d v="2024-09-16T09:21:56"/>
    <n v="297875"/>
    <d v="2024-09-23T00:00:00"/>
    <s v="Targeting an unexplored function of PARP1 for lymphoma treatment"/>
    <s v="Proposal Created"/>
    <s v="Khaled M. Elokely"/>
    <d v="2024-09-16T09:21:54"/>
    <s v="NA"/>
    <s v="NA"/>
    <s v="NA"/>
    <s v="NA"/>
    <d v="2024-09-20T09:46:37"/>
    <s v="Approved"/>
    <s v="NA"/>
    <n v="224131"/>
    <n v="73744"/>
    <n v="297875"/>
    <s v="A Subrecipient"/>
    <s v="No"/>
    <d v="2024-09-23T18:06:04"/>
    <s v="NA"/>
    <x v="0"/>
    <s v="250144A0001"/>
    <s v="NA"/>
    <s v="NA"/>
    <s v="College of Health Sciences"/>
    <n v="0"/>
    <n v="0"/>
    <n v="1"/>
    <n v="0"/>
    <n v="1"/>
    <x v="8"/>
    <x v="5"/>
    <s v="Khaled.*Elokely"/>
    <s v="Khaled Elokely"/>
    <x v="0"/>
    <x v="8"/>
  </r>
  <r>
    <s v="25-0068-P0001"/>
    <x v="124"/>
    <x v="8"/>
    <x v="0"/>
    <s v="Department of Defense"/>
    <s v="NA"/>
    <s v="School of Pharmacy"/>
    <d v="2025-09-30T00:00:00"/>
    <d v="2028-09-29T00:00:00"/>
    <s v="New"/>
    <s v="NA"/>
    <s v="25-0068"/>
    <s v="School of Pharmacy"/>
    <s v="Institutions of Higher Education"/>
    <s v="NA"/>
    <d v="2024-08-14T14:33:41"/>
    <n v="433183"/>
    <d v="2024-08-23T00:00:00"/>
    <s v="Targeting intracellular CTLA4 in melanoma by stapled peptides and small molecule inhibitors"/>
    <s v="Proposal Created"/>
    <s v="Khaled M. Elokely"/>
    <d v="2024-08-14T14:33:41"/>
    <s v="NA"/>
    <s v="NA"/>
    <s v="NA"/>
    <s v="NA"/>
    <d v="2024-08-16T11:29:58"/>
    <s v="Approved"/>
    <s v="NA"/>
    <n v="299781"/>
    <n v="133402"/>
    <s v="NA"/>
    <s v="A collaborative proposal"/>
    <s v="No"/>
    <d v="2024-08-23T14:45:02"/>
    <s v="NA"/>
    <x v="0"/>
    <s v="250068A0001"/>
    <s v="NA"/>
    <s v="NA"/>
    <s v="College of Health Sciences"/>
    <n v="0"/>
    <n v="0"/>
    <n v="1"/>
    <n v="0"/>
    <n v="1"/>
    <x v="8"/>
    <x v="5"/>
    <s v="Khaled.*Elokely"/>
    <s v="Khaled Elokely"/>
    <x v="0"/>
    <x v="8"/>
  </r>
  <r>
    <s v="24-0655-P0001"/>
    <x v="125"/>
    <x v="49"/>
    <x v="2"/>
    <s v="Psi Chi International Honor Society in Psychology"/>
    <s v="NA"/>
    <s v="Psychology"/>
    <d v="2023-12-31T00:00:00"/>
    <d v="2024-06-30T00:00:00"/>
    <s v="New"/>
    <s v="NA"/>
    <s v="24-0655"/>
    <s v="Psychology"/>
    <s v="Non-Profit Organizations"/>
    <s v="NA"/>
    <d v="2023-12-18T13:00:42"/>
    <n v="1000"/>
    <d v="2024-01-05T00:00:00"/>
    <s v="The Impact of Race on Mock Jurors' Perceptions Pain and Damage Awards"/>
    <s v="Proposal Created"/>
    <s v="Tashina Lemons"/>
    <d v="2023-12-18T13:00:42"/>
    <s v="NA"/>
    <s v="NA"/>
    <s v="NA"/>
    <s v="NA"/>
    <d v="2024-01-17T15:40:44"/>
    <s v="Approved"/>
    <s v="NA"/>
    <n v="1000"/>
    <n v="0"/>
    <n v="1000"/>
    <s v="NA"/>
    <s v="Yes"/>
    <d v="2024-01-20T00:11:43"/>
    <d v="2024-03-05T14:01:53"/>
    <x v="1"/>
    <s v="240655A0001"/>
    <n v="1000"/>
    <s v="NA"/>
    <s v="College of Arts &amp; Sciences"/>
    <n v="1"/>
    <n v="0"/>
    <n v="0"/>
    <n v="0"/>
    <n v="1"/>
    <x v="44"/>
    <x v="0"/>
    <s v="Hannah.*Phalen"/>
    <s v="Hannah Phalen"/>
    <x v="1"/>
    <x v="45"/>
  </r>
  <r>
    <s v="25-0438-P0001"/>
    <x v="126"/>
    <x v="45"/>
    <x v="0"/>
    <s v="University of Florida"/>
    <s v="National Aeronautics and Space Administration"/>
    <s v="Physics &amp; Astronomy"/>
    <d v="2025-09-15T00:00:00"/>
    <d v="2030-09-14T00:00:00"/>
    <s v="New"/>
    <s v="NA"/>
    <s v="25-0438"/>
    <s v="School of Computing"/>
    <s v="Institutions of Higher Education"/>
    <s v="NA"/>
    <d v="2025-01-14T15:08:22"/>
    <n v="300000"/>
    <d v="2025-01-31T00:00:00"/>
    <s v="The Star Scout Asteroseismology Mission"/>
    <s v="Proposal Created"/>
    <s v="Thomas Abraham Lentner"/>
    <d v="2025-01-14T15:08:21"/>
    <s v="NA"/>
    <s v="NA"/>
    <s v="NA"/>
    <s v="Passes pre-award checks."/>
    <d v="2025-01-30T17:23:21"/>
    <s v="Approved"/>
    <s v="NA"/>
    <n v="207612.46"/>
    <n v="92387.54"/>
    <s v="3e+05"/>
    <s v="A Subrecipient"/>
    <s v="No"/>
    <d v="2025-02-10T15:31:38"/>
    <s v="NA"/>
    <x v="0"/>
    <s v="250438A0001"/>
    <s v="NA"/>
    <s v="NA"/>
    <s v="College of Engineering &amp; Physical Sciences"/>
    <n v="0"/>
    <n v="0"/>
    <n v="1"/>
    <n v="0"/>
    <n v="1"/>
    <x v="41"/>
    <x v="33"/>
    <s v="Meridith.*Joyce"/>
    <s v="Meridith Joyce"/>
    <x v="0"/>
    <x v="42"/>
  </r>
  <r>
    <s v="25-0263-P0001"/>
    <x v="127"/>
    <x v="43"/>
    <x v="0"/>
    <s v="Wyoming Game and Fish Department"/>
    <s v="NA"/>
    <s v="Zoology &amp; Physiology"/>
    <d v="2025-07-01T00:00:00"/>
    <d v="2028-06-30T00:00:00"/>
    <s v="New"/>
    <s v="NA"/>
    <s v="25-0263"/>
    <s v="Zoology &amp; Physiology"/>
    <s v="Wyoming State Governmental Entities"/>
    <s v="NA"/>
    <d v="2024-10-25T15:04:18"/>
    <n v="148757"/>
    <d v="2024-10-28T00:00:00"/>
    <s v="The role of stock ponds in the persistence of amphibians in Thunder Basin National Grassland"/>
    <s v="Proposal Created"/>
    <s v="John Ruess"/>
    <d v="2024-10-25T15:04:16"/>
    <s v="NA"/>
    <s v="NA"/>
    <s v="NA"/>
    <s v="NA"/>
    <d v="2024-11-18T08:45:22"/>
    <s v="Approved"/>
    <s v="NA"/>
    <n v="123964"/>
    <n v="24793"/>
    <n v="148757"/>
    <s v="NA"/>
    <s v="Yes"/>
    <d v="2024-11-22T03:32:08"/>
    <s v="NA"/>
    <x v="0"/>
    <s v="250263A0001"/>
    <s v="NA"/>
    <s v="NA"/>
    <s v="College of Agriculture, Life Sciences &amp; Natural Resources"/>
    <n v="0"/>
    <n v="0"/>
    <n v="1"/>
    <n v="0"/>
    <n v="1"/>
    <x v="39"/>
    <x v="0"/>
    <s v="Gabriel.*Barrile"/>
    <s v="Gabriel Barrile"/>
    <x v="13"/>
    <x v="27"/>
  </r>
  <r>
    <s v="25-0468-P0001"/>
    <x v="128"/>
    <x v="24"/>
    <x v="0"/>
    <s v="National Aeronautics and Space Administration"/>
    <s v="NA"/>
    <s v="Atmospheric Science"/>
    <d v="2025-07-26T00:00:00"/>
    <d v="2026-07-25T00:00:00"/>
    <s v="New"/>
    <s v="NA"/>
    <s v="25-0468"/>
    <s v="Atmospheric Science"/>
    <s v="U.S. Federal Government"/>
    <s v="NA"/>
    <d v="2025-01-21T16:18:15"/>
    <n v="121167"/>
    <d v="2025-02-26T00:00:00"/>
    <s v="Toward the development of the machine-learning-based lidar-based remote sensing algorithm for aerosol property characterization"/>
    <s v="Proposal Created"/>
    <s v="Nicholas A. Giraldo"/>
    <d v="2025-01-21T16:18:15"/>
    <s v="NA"/>
    <s v="NA"/>
    <s v="NA"/>
    <s v="Passes pre-award checks."/>
    <d v="2025-02-20T11:02:37"/>
    <s v="Approved"/>
    <s v="NA"/>
    <n v="87548"/>
    <n v="33619"/>
    <n v="121167"/>
    <s v="NA"/>
    <s v="Yes"/>
    <d v="2025-02-25T16:11:17"/>
    <s v="NA"/>
    <x v="0"/>
    <s v="250468A0001"/>
    <s v="NA"/>
    <s v="NA"/>
    <s v="College of Engineering &amp; Physical Sciences"/>
    <n v="0"/>
    <n v="0"/>
    <n v="1"/>
    <n v="0"/>
    <n v="1"/>
    <x v="23"/>
    <x v="17"/>
    <s v="Masanori.*Saito"/>
    <s v="Masanori Saito"/>
    <x v="1"/>
    <x v="23"/>
  </r>
  <r>
    <s v="25-0290-P0001"/>
    <x v="129"/>
    <x v="19"/>
    <x v="0"/>
    <s v="Environmental Protection Agency"/>
    <s v="NA"/>
    <s v="Haub School of Environment &amp; Natural Resources"/>
    <d v="2025-01-01T00:00:00"/>
    <d v="2027-12-31T00:00:00"/>
    <s v="New"/>
    <s v="NA"/>
    <s v="25-0290"/>
    <s v="Haub School of Environment &amp; Natural Resources"/>
    <s v="U.S. Federal Government"/>
    <s v="NA"/>
    <d v="2024-11-05T13:21:30"/>
    <n v="19746822"/>
    <d v="2024-11-21T00:00:00"/>
    <s v="Resilient WNC Outdoors Initiative"/>
    <s v="Proposal Created"/>
    <s v="Shawn A Bunning"/>
    <d v="2024-11-05T13:21:30"/>
    <s v="NA"/>
    <s v="NA"/>
    <s v="NA"/>
    <s v="Passes pre-award checks. Pre-Award agreement negotiator is preparing a partnership agreement for Riverlink the major subrecipient.  Will be complete and executed by the time of proposal."/>
    <d v="2024-11-19T17:18:47"/>
    <s v="Approved"/>
    <s v="NA"/>
    <n v="18618741"/>
    <n v="1128081"/>
    <n v="19746822"/>
    <s v="NA"/>
    <s v="Yes"/>
    <d v="2024-11-22T03:15:55"/>
    <s v="NA"/>
    <x v="0"/>
    <s v="250290A0001"/>
    <s v="NA"/>
    <s v="NA"/>
    <s v="Haub School of Environment &amp; Natural Resources"/>
    <n v="0"/>
    <n v="0"/>
    <n v="1"/>
    <n v="0"/>
    <n v="1"/>
    <x v="18"/>
    <x v="12"/>
    <s v="Curt.*Davidson"/>
    <s v="Curt Davidson"/>
    <x v="8"/>
    <x v="18"/>
  </r>
  <r>
    <s v="25-0593-P0001"/>
    <x v="130"/>
    <x v="50"/>
    <x v="0"/>
    <s v="Wyoming Department of Agriculture"/>
    <s v="NA"/>
    <s v="Plant Sciences"/>
    <d v="2026-01-01T00:00:00"/>
    <d v="2028-08-31T00:00:00"/>
    <s v="New"/>
    <s v="NA"/>
    <s v="25-0593"/>
    <s v="Plant Sciences"/>
    <s v="Wyoming State Governmental Entities"/>
    <s v="NA"/>
    <d v="2025-03-04T15:13:41"/>
    <n v="81566"/>
    <d v="2025-03-14T00:00:00"/>
    <s v="Enhancing Turfgrass Seed Production in Wyoming: Agronomic Innovations to Reduce Lodging and Maximize Seed Yield"/>
    <s v="Proposal Created"/>
    <s v="John Ruess"/>
    <d v="2025-03-04T15:13:40"/>
    <s v="NA"/>
    <s v="NA"/>
    <s v="NA"/>
    <s v="Passes pre-award checks."/>
    <d v="2025-03-11T10:18:52"/>
    <s v="Approved"/>
    <s v="NA"/>
    <n v="81566"/>
    <n v="0"/>
    <n v="81566"/>
    <s v="NA"/>
    <s v="Yes"/>
    <d v="2025-03-13T20:28:59"/>
    <s v="NA"/>
    <x v="0"/>
    <s v="250593A0001"/>
    <s v="NA"/>
    <s v="NA"/>
    <s v="College of Agriculture, Life Sciences &amp; Natural Resources"/>
    <n v="0"/>
    <n v="0"/>
    <n v="1"/>
    <n v="0"/>
    <n v="1"/>
    <x v="45"/>
    <x v="0"/>
    <s v="Surendra.*Bhattarai"/>
    <s v="Surendra Bhattarai"/>
    <x v="15"/>
    <x v="46"/>
  </r>
  <r>
    <s v="24-0175-P0001"/>
    <x v="131"/>
    <x v="30"/>
    <x v="2"/>
    <s v="Wyoming Department of Health"/>
    <s v="NA"/>
    <s v="Animal Science"/>
    <d v="2023-06-22T00:00:00"/>
    <d v="2027-08-22T00:00:00"/>
    <s v="New"/>
    <s v="NA"/>
    <s v="24-0175"/>
    <s v="Animal Science"/>
    <s v="Wyoming State Governmental Entities"/>
    <s v="NA"/>
    <d v="2023-08-16T12:36:11"/>
    <n v="600000"/>
    <d v="2023-06-30T00:00:00"/>
    <s v="UW Wastewater testing LAB"/>
    <s v="Proposal Created"/>
    <s v="Bledar Bisha"/>
    <d v="2023-08-16T12:36:11"/>
    <s v="NA"/>
    <s v="NA"/>
    <s v="NA"/>
    <s v="NA"/>
    <d v="2023-09-05T11:44:15"/>
    <s v="Approved"/>
    <s v="NA"/>
    <n v="500000"/>
    <n v="100000"/>
    <s v="6e+05"/>
    <s v="NA"/>
    <s v="Yes"/>
    <d v="2023-09-05T17:44:57"/>
    <d v="2023-09-05T11:45:05"/>
    <x v="1"/>
    <s v="240175A0001"/>
    <n v="605"/>
    <s v="20TDC"/>
    <s v="College of Agriculture, Life Sciences &amp; Natural Resources"/>
    <n v="1"/>
    <n v="0"/>
    <n v="0"/>
    <n v="0"/>
    <n v="1"/>
    <x v="29"/>
    <x v="23"/>
    <s v="Bledar.*Bisha"/>
    <s v="Bledar Bisha"/>
    <x v="10"/>
    <x v="29"/>
  </r>
  <r>
    <s v="24-0918-P0001"/>
    <x v="132"/>
    <x v="30"/>
    <x v="0"/>
    <s v="ADD NEW"/>
    <s v="National Institute of Mental Health/National Institutes of Health/Department of Health and Human Services"/>
    <s v="Animal Science"/>
    <d v="2024-12-01T00:00:00"/>
    <d v="2025-05-31T00:00:00"/>
    <s v="New"/>
    <s v="NA"/>
    <s v="24-0918"/>
    <s v="Animal Science"/>
    <s v="Industry"/>
    <s v="NA"/>
    <d v="2024-04-02T14:04:15"/>
    <n v="55800"/>
    <d v="2024-04-05T00:00:00"/>
    <s v="Ultra-Rapid Platform for Antimicrobial Susceptibility Testing (AST) of Pulmonary Non-Tuberculous Mycobacterial (NTM) Infections"/>
    <s v="Proposal Created"/>
    <s v="Bledar Bisha"/>
    <d v="2024-04-02T14:04:15"/>
    <s v="NA"/>
    <s v="NA"/>
    <s v="NA"/>
    <s v="NA"/>
    <d v="2024-04-04T09:20:46"/>
    <s v="Approved"/>
    <s v="NA"/>
    <n v="40264"/>
    <n v="15536"/>
    <n v="55800"/>
    <s v="A Subrecipient"/>
    <s v="No"/>
    <d v="2024-04-04T18:12:14"/>
    <s v="NA"/>
    <x v="1"/>
    <s v="240918A0001"/>
    <s v="NA"/>
    <s v="NA"/>
    <s v="College of Agriculture, Life Sciences &amp; Natural Resources"/>
    <n v="0"/>
    <n v="0"/>
    <n v="1"/>
    <n v="0"/>
    <n v="1"/>
    <x v="29"/>
    <x v="23"/>
    <s v="Bledar.*Bisha"/>
    <s v="Bledar Bisha"/>
    <x v="10"/>
    <x v="29"/>
  </r>
  <r>
    <s v="25-0313-P0001"/>
    <x v="133"/>
    <x v="35"/>
    <x v="1"/>
    <s v="Department of Defense"/>
    <s v="NA"/>
    <s v="Chemical &amp; Biomedical Engineering"/>
    <s v="NA"/>
    <s v="NA"/>
    <s v="Pre-proposal"/>
    <s v="NA"/>
    <s v="25-0313"/>
    <s v="Chemical &amp; Biomedical Engineering"/>
    <s v="U.S. Federal Government"/>
    <s v="NA"/>
    <d v="2024-11-15T12:03:48"/>
    <s v="NA"/>
    <d v="2025-02-05T00:00:00"/>
    <s v="Uncovering Alternative Materials from Abundant Resources for Next-Generation Batteries"/>
    <s v="Proposal Created"/>
    <s v="Juhyeon Ahn"/>
    <d v="2024-11-15T12:03:47"/>
    <s v="NA"/>
    <s v="NA"/>
    <s v="Not Funded"/>
    <s v="NA"/>
    <s v="NA"/>
    <s v="Not Completed"/>
    <s v="NA"/>
    <s v="NA"/>
    <s v="NA"/>
    <s v="NA"/>
    <s v="NA"/>
    <s v="Yes"/>
    <d v="2025-01-06T15:29:34"/>
    <s v="NA"/>
    <x v="0"/>
    <s v="250313A0001"/>
    <s v="NA"/>
    <s v="NA"/>
    <s v="College of Engineering &amp; Physical Sciences"/>
    <n v="0"/>
    <n v="1"/>
    <n v="0"/>
    <n v="0"/>
    <n v="1"/>
    <x v="27"/>
    <x v="21"/>
    <s v="Juhyeon.*Ahn"/>
    <s v="Juhyeon Ahn"/>
    <x v="0"/>
    <x v="33"/>
  </r>
  <r>
    <s v="23-1541-P0001"/>
    <x v="134"/>
    <x v="13"/>
    <x v="2"/>
    <s v="University of Wisconsin, Madison"/>
    <s v="ADD NEW"/>
    <s v="College of Agriculture, Life Sciences &amp; Natural Resources Academic Department"/>
    <d v="2023-07-01T00:00:00"/>
    <d v="2024-06-30T00:00:00"/>
    <s v="New"/>
    <s v="NA"/>
    <s v="23-1541"/>
    <s v="Animal Science"/>
    <s v="Institutions of Higher Education"/>
    <s v="NA"/>
    <d v="2023-06-01T16:51:13"/>
    <n v="2462.75"/>
    <d v="2023-06-09T00:00:00"/>
    <s v="THE UTILIZATION OF SHORT-TERM ANTIMICROBIAL DIPS AND THEIR IMPACT ON SHELF LIFE"/>
    <s v="Proposal Created"/>
    <s v="Dana Dittoe"/>
    <d v="2023-06-01T16:51:12"/>
    <s v="NA"/>
    <s v="NA"/>
    <s v="NA"/>
    <s v="Approve."/>
    <d v="2023-06-09T12:21:26"/>
    <s v="Approved"/>
    <s v="NA"/>
    <n v="2462.75"/>
    <n v="0"/>
    <n v="2462.75"/>
    <s v="A Subrecipient"/>
    <s v="No"/>
    <d v="2023-06-14T16:56:08"/>
    <d v="2024-02-12T08:24:56"/>
    <x v="2"/>
    <s v="231541A0001"/>
    <n v="2463"/>
    <s v="NONE"/>
    <s v="College of Agriculture, Life Sciences &amp; Natural Resources"/>
    <n v="1"/>
    <n v="0"/>
    <n v="0"/>
    <n v="0"/>
    <n v="1"/>
    <x v="13"/>
    <x v="9"/>
    <s v="Dana.*Dittoe"/>
    <s v="Dana Dittoe"/>
    <x v="7"/>
    <x v="11"/>
  </r>
  <r>
    <s v="24-0671-P0001"/>
    <x v="135"/>
    <x v="24"/>
    <x v="1"/>
    <s v="U.S. Department of Energy"/>
    <s v="NA"/>
    <s v="Atmospheric Science"/>
    <d v="2024-07-01T00:00:00"/>
    <d v="2027-06-30T00:00:00"/>
    <s v="New"/>
    <s v="NA"/>
    <s v="24-0671"/>
    <s v="Atmospheric Science"/>
    <s v="U.S. Federal Government"/>
    <s v="NA"/>
    <d v="2024-01-03T08:30:26"/>
    <n v="870378"/>
    <d v="2024-02-13T00:00:00"/>
    <s v="Unveiling ice crystal growth in Arctic mixed-phase clouds: integrating advanced ARM remote sensing observations and direct numerical simulations (DNS)"/>
    <s v="Proposal Created"/>
    <s v="Masanori Saito"/>
    <d v="2024-01-03T08:30:26"/>
    <s v="NA"/>
    <s v="NA"/>
    <s v="Not Funded"/>
    <s v="NA"/>
    <d v="2024-02-08T14:48:16"/>
    <s v="Approved"/>
    <s v="NA"/>
    <n v="707241"/>
    <n v="163137"/>
    <n v="870378"/>
    <s v="NA"/>
    <s v="Yes"/>
    <d v="2024-02-27T17:05:13"/>
    <s v="NA"/>
    <x v="1"/>
    <s v="240671A0001"/>
    <s v="NA"/>
    <s v="NA"/>
    <s v="College of Engineering &amp; Physical Sciences"/>
    <n v="0"/>
    <n v="1"/>
    <n v="0"/>
    <n v="0"/>
    <n v="1"/>
    <x v="23"/>
    <x v="17"/>
    <s v="Masanori.*Saito"/>
    <s v="Masanori Saito"/>
    <x v="1"/>
    <x v="23"/>
  </r>
  <r>
    <s v="25-0312-P0001"/>
    <x v="136"/>
    <x v="9"/>
    <x v="0"/>
    <s v="ADD NEW"/>
    <s v="NA"/>
    <s v="Kinesiology &amp; Health"/>
    <d v="2025-08-01T00:00:00"/>
    <d v="2028-08-01T00:00:00"/>
    <s v="New"/>
    <s v="NA"/>
    <s v="25-0312"/>
    <s v="Kinesiology &amp; Health"/>
    <s v="Non-Profit Organizations"/>
    <s v="NA"/>
    <d v="2024-11-15T10:47:17"/>
    <n v="19656"/>
    <d v="2025-02-15T00:00:00"/>
    <s v="Virtual Reality Exergaming for Individuals with Anterior Cruciate Ligament Reconstruction"/>
    <s v="Proposal Created"/>
    <s v="Francesca Genoese"/>
    <d v="2024-11-15T10:47:16"/>
    <s v="NA"/>
    <s v="NA"/>
    <s v="NA"/>
    <s v="Passes pre-award checks.  Private foundation sponsor with IDC limits."/>
    <d v="2025-02-10T13:01:24"/>
    <s v="Approved"/>
    <s v="NA"/>
    <n v="17839"/>
    <n v="1787"/>
    <n v="19656"/>
    <s v="NA"/>
    <s v="Yes"/>
    <d v="2025-02-14T21:28:17"/>
    <s v="NA"/>
    <x v="0"/>
    <s v="250312A0001"/>
    <s v="NA"/>
    <s v="NA"/>
    <s v="College of Health Sciences"/>
    <n v="0"/>
    <n v="0"/>
    <n v="1"/>
    <n v="0"/>
    <n v="1"/>
    <x v="9"/>
    <x v="0"/>
    <s v="Francesca.*Genoese"/>
    <s v="Francesca Genoese"/>
    <x v="0"/>
    <x v="9"/>
  </r>
  <r>
    <s v="24-0614-P0001"/>
    <x v="137"/>
    <x v="11"/>
    <x v="0"/>
    <s v="ADD NEW"/>
    <s v="NA"/>
    <s v="Animal Science"/>
    <d v="2024-05-01T00:00:00"/>
    <d v="2026-04-30T00:00:00"/>
    <s v="New"/>
    <s v="NA"/>
    <s v="24-0614"/>
    <s v="Animal Science"/>
    <s v="U.S. Federal Government"/>
    <s v="NA"/>
    <d v="2023-11-30T16:39:08"/>
    <n v="29993"/>
    <d v="2023-12-07T00:00:00"/>
    <s v="Use of virtual fence to promote targeted grazing with sheep in Northern mixed grass prairies"/>
    <s v="Proposal Created"/>
    <s v="Paulo De Mello Tavares Lima"/>
    <d v="2023-11-30T16:39:08"/>
    <s v="NA"/>
    <s v="NA"/>
    <s v="NA"/>
    <s v="NA"/>
    <d v="2023-12-05T14:11:38"/>
    <s v="Approved"/>
    <s v="NA"/>
    <n v="29696"/>
    <n v="297"/>
    <n v="29993"/>
    <s v="NA"/>
    <s v="Yes"/>
    <d v="2023-12-06T15:36:27"/>
    <s v="NA"/>
    <x v="1"/>
    <s v="240614A0001"/>
    <s v="NA"/>
    <s v="NA"/>
    <s v="College of Agriculture, Life Sciences &amp; Natural Resources"/>
    <n v="0"/>
    <n v="0"/>
    <n v="1"/>
    <n v="0"/>
    <n v="1"/>
    <x v="11"/>
    <x v="7"/>
    <s v="Paulo.*De"/>
    <s v="Paulo De"/>
    <x v="6"/>
    <x v="11"/>
  </r>
  <r>
    <s v="25-0353-P0001"/>
    <x v="138"/>
    <x v="51"/>
    <x v="0"/>
    <s v="Morris Animal Foundation"/>
    <s v="NA"/>
    <s v="Veterinary Science"/>
    <d v="2025-07-01T00:00:00"/>
    <d v="2028-06-30T00:00:00"/>
    <s v="New"/>
    <s v="NA"/>
    <s v="25-0353"/>
    <s v="Veterinary Science"/>
    <s v="Non-Profit Organizations"/>
    <s v="NA"/>
    <d v="2024-12-04T10:19:01"/>
    <n v="160316.04999999999"/>
    <d v="2025-01-22T00:00:00"/>
    <s v="Validation of Point-of-Care Molecular Testing for the Detection of Emerging Pathogens in North American Amphibians and the Global Wildlife Trade"/>
    <s v="Proposal Created"/>
    <s v="Thomas Abraham Lentner"/>
    <d v="2024-12-04T10:19:00"/>
    <s v="NA"/>
    <s v="NA"/>
    <s v="NA"/>
    <s v="Passes pre-award checks"/>
    <d v="2025-01-21T16:47:01"/>
    <s v="Approved"/>
    <s v="NA"/>
    <n v="148440.79"/>
    <n v="11875.26"/>
    <n v="160316.04999999999"/>
    <s v="NA"/>
    <s v="Yes"/>
    <d v="2025-01-22T19:50:43"/>
    <s v="NA"/>
    <x v="0"/>
    <s v="250353A0001"/>
    <s v="NA"/>
    <s v="NA"/>
    <s v="College of Agriculture, Life Sciences &amp; Natural Resources"/>
    <n v="0"/>
    <n v="0"/>
    <n v="1"/>
    <n v="0"/>
    <n v="1"/>
    <x v="5"/>
    <x v="0"/>
    <s v="Maria.*Forzan"/>
    <s v="Maria Forzan"/>
    <x v="9"/>
    <x v="47"/>
  </r>
  <r>
    <s v="24-0577-P0001"/>
    <x v="139"/>
    <x v="52"/>
    <x v="2"/>
    <s v="ADD NEW"/>
    <s v="NA"/>
    <s v="Anthropology"/>
    <d v="2024-01-01T00:00:00"/>
    <d v="2024-12-31T00:00:00"/>
    <s v="NA"/>
    <s v="NA"/>
    <s v="24-0577"/>
    <s v="Anthropology"/>
    <s v="Non-Profit Organizations"/>
    <s v="NA"/>
    <d v="2023-11-15T12:05:52"/>
    <n v="40000"/>
    <d v="2023-11-27T00:00:00"/>
    <s v="Walking the Line: Gender, Communication, and the New Manufacturing Workplace in Appalachia"/>
    <s v="Proposal Created"/>
    <s v="Lauren Alyssa Hayes"/>
    <d v="2023-11-15T12:05:52"/>
    <s v="NA"/>
    <s v="NA"/>
    <s v="NA"/>
    <s v="NA"/>
    <d v="2023-11-28T08:39:27"/>
    <s v="Approved"/>
    <s v="NA"/>
    <n v="40000"/>
    <n v="0"/>
    <n v="40000"/>
    <s v="NA"/>
    <s v="Yes"/>
    <d v="2023-11-29T22:29:14"/>
    <d v="2024-12-11T17:31:05"/>
    <x v="1"/>
    <s v="240577A0001"/>
    <n v="40000"/>
    <s v="NONE"/>
    <s v="College of Arts &amp; Sciences"/>
    <n v="1"/>
    <n v="0"/>
    <n v="0"/>
    <n v="0"/>
    <n v="1"/>
    <x v="46"/>
    <x v="0"/>
    <s v="Lauren.*Hayes"/>
    <s v="Lauren Hayes"/>
    <x v="1"/>
    <x v="48"/>
  </r>
  <r>
    <s v="25-0180-P0001"/>
    <x v="140"/>
    <x v="11"/>
    <x v="0"/>
    <s v="National Institute of Food and Agriculture/Department of Agriculture"/>
    <s v="NA"/>
    <s v="Animal Science"/>
    <d v="2025-01-06T00:00:00"/>
    <d v="2029-12-28T00:00:00"/>
    <s v="New"/>
    <s v="NA"/>
    <s v="25-0180"/>
    <s v="Animal Science"/>
    <s v="U.S. Federal Government"/>
    <s v="NA"/>
    <d v="2024-09-30T09:16:46"/>
    <n v="997595"/>
    <d v="2024-10-03T00:00:00"/>
    <s v="WOODY PLANT ENCROACHMENT: IMPACTS ON SHEEP PRODUCTION SYSTEMS ON THE NORTHERN MIXED-GRASS PRAIRIES"/>
    <s v="Proposal Created"/>
    <s v="Paulo De Mello Tavares Lima"/>
    <d v="2024-09-30T09:16:45"/>
    <s v="NA"/>
    <s v="NA"/>
    <s v="NA"/>
    <s v="Passes Pre-award checks.  Uses approved UW budget template - costs validated.  USDA NIFA IDEAS grant application for $1mill/5years.    Standard IDC is less than 30% TFFA - standard rates apply for project."/>
    <d v="2024-10-02T17:33:05"/>
    <s v="Approved"/>
    <s v="NA"/>
    <n v="711282"/>
    <n v="286313"/>
    <n v="997595"/>
    <s v="NA"/>
    <s v="Yes"/>
    <d v="2024-11-05T21:06:16"/>
    <s v="NA"/>
    <x v="0"/>
    <s v="250180A0001"/>
    <s v="NA"/>
    <s v="NA"/>
    <s v="College of Agriculture, Life Sciences &amp; Natural Resources"/>
    <n v="0"/>
    <n v="0"/>
    <n v="1"/>
    <n v="0"/>
    <n v="1"/>
    <x v="11"/>
    <x v="7"/>
    <s v="Paulo.*De"/>
    <s v="Paulo De"/>
    <x v="6"/>
    <x v="11"/>
  </r>
  <r>
    <s v="25-0309-P0001"/>
    <x v="141"/>
    <x v="53"/>
    <x v="2"/>
    <s v="Wyoming Game and Fish Department"/>
    <s v="Animal and Plant Health Inspection Service/Department of Agriculture"/>
    <s v="Wyoming State Veterinary Laboratory"/>
    <d v="2024-11-22T00:00:00"/>
    <d v="2025-05-31T00:00:00"/>
    <s v="New"/>
    <s v="NA"/>
    <s v="25-0309"/>
    <s v="Wyoming State Veterinary Laboratory"/>
    <s v="Wyoming State Governmental Entities"/>
    <s v="NA"/>
    <d v="2024-11-12T14:07:46"/>
    <n v="40000"/>
    <d v="2024-11-22T00:00:00"/>
    <s v="Wyoming Game and Fish NAHLN Subaward"/>
    <s v="Proposal Created"/>
    <s v="Alexandra Brower"/>
    <d v="2024-11-12T14:07:45"/>
    <s v="NA"/>
    <s v="NA"/>
    <s v="NA"/>
    <s v="USDA NAHLN subaward through WY F&amp;G.  Terms and conditions passthrough to UW.  See notes and attachments for details."/>
    <d v="2024-12-09T15:28:40"/>
    <s v="Approved"/>
    <s v="NA"/>
    <n v="40000"/>
    <n v="0"/>
    <n v="40000"/>
    <s v="A Subrecipient"/>
    <s v="No"/>
    <d v="2025-01-30T00:24:54"/>
    <d v="2025-03-11T16:59:22"/>
    <x v="0"/>
    <s v="250309A0001"/>
    <n v="40000"/>
    <s v="34MTDC1"/>
    <s v="College of Agriculture, Life Sciences &amp; Natural Resources"/>
    <n v="1"/>
    <n v="0"/>
    <n v="0"/>
    <n v="0"/>
    <n v="1"/>
    <x v="47"/>
    <x v="0"/>
    <s v="Alexandra.*Brower"/>
    <s v="Alexandra Brower"/>
    <x v="0"/>
    <x v="49"/>
  </r>
  <r>
    <s v="25-0264-P0001"/>
    <x v="142"/>
    <x v="46"/>
    <x v="0"/>
    <s v="Environmental Protection Agency"/>
    <s v="NA"/>
    <s v="Haub School of Environment &amp; Natural Resources"/>
    <d v="2025-09-01T00:00:00"/>
    <d v="2028-08-31T00:00:00"/>
    <s v="New"/>
    <s v="NA"/>
    <s v="25-0264"/>
    <s v="Haub School of Environment &amp; Natural Resources"/>
    <s v="U.S. Federal Government"/>
    <s v="NA"/>
    <d v="2024-10-28T10:01:49"/>
    <n v="2998082"/>
    <d v="2024-11-21T00:00:00"/>
    <s v="Wyoming Youth Environmental Engagement and Empowerment Initiative:  Beginning a Climate Conversation in the Rural West"/>
    <s v="Proposal Created"/>
    <s v="Shawn A Bunning"/>
    <d v="2024-10-28T10:01:47"/>
    <s v="NA"/>
    <s v="NA"/>
    <s v="NA"/>
    <s v="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
    <d v="2024-11-19T16:34:59"/>
    <s v="Declined"/>
    <s v="NA"/>
    <n v="2460236"/>
    <n v="537845"/>
    <n v="2998082"/>
    <s v="NA"/>
    <s v="Yes"/>
    <d v="2024-11-22T03:14:52"/>
    <s v="NA"/>
    <x v="0"/>
    <s v="250264A0001"/>
    <s v="NA"/>
    <s v="NA"/>
    <s v="Haub School of Environment &amp; Natural Resources"/>
    <n v="0"/>
    <n v="0"/>
    <n v="1"/>
    <n v="0"/>
    <n v="1"/>
    <x v="42"/>
    <x v="34"/>
    <s v="Melanie.*Armstrong"/>
    <s v="Melanie Armstrong"/>
    <x v="1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23A0A7-A3FE-40D8-A864-11F18C35995D}"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Q58" firstHeaderRow="1" firstDataRow="3" firstDataCol="5"/>
  <pivotFields count="57">
    <pivotField showAll="0"/>
    <pivotField showAll="0">
      <items count="144">
        <item x="33"/>
        <item x="54"/>
        <item x="56"/>
        <item x="57"/>
        <item x="63"/>
        <item x="61"/>
        <item x="75"/>
        <item x="83"/>
        <item x="88"/>
        <item x="89"/>
        <item x="90"/>
        <item x="91"/>
        <item x="92"/>
        <item x="93"/>
        <item x="99"/>
        <item x="100"/>
        <item x="96"/>
        <item x="103"/>
        <item x="113"/>
        <item x="120"/>
        <item x="128"/>
        <item x="135"/>
        <item x="94"/>
        <item x="1"/>
        <item x="2"/>
        <item x="3"/>
        <item x="4"/>
        <item x="5"/>
        <item x="6"/>
        <item x="7"/>
        <item x="8"/>
        <item x="9"/>
        <item x="11"/>
        <item x="12"/>
        <item x="13"/>
        <item x="15"/>
        <item x="16"/>
        <item x="17"/>
        <item x="18"/>
        <item x="19"/>
        <item x="20"/>
        <item x="21"/>
        <item x="22"/>
        <item x="23"/>
        <item x="24"/>
        <item x="25"/>
        <item x="26"/>
        <item x="27"/>
        <item x="28"/>
        <item x="29"/>
        <item x="30"/>
        <item x="34"/>
        <item x="35"/>
        <item x="36"/>
        <item x="38"/>
        <item x="40"/>
        <item x="41"/>
        <item x="42"/>
        <item x="43"/>
        <item x="44"/>
        <item x="46"/>
        <item x="47"/>
        <item x="48"/>
        <item x="50"/>
        <item x="51"/>
        <item x="52"/>
        <item x="53"/>
        <item x="55"/>
        <item x="58"/>
        <item x="59"/>
        <item x="60"/>
        <item x="62"/>
        <item x="64"/>
        <item x="65"/>
        <item x="66"/>
        <item x="67"/>
        <item x="68"/>
        <item x="71"/>
        <item x="72"/>
        <item x="73"/>
        <item x="74"/>
        <item x="76"/>
        <item x="77"/>
        <item x="78"/>
        <item x="79"/>
        <item x="80"/>
        <item x="81"/>
        <item x="82"/>
        <item x="84"/>
        <item x="85"/>
        <item x="86"/>
        <item x="87"/>
        <item x="95"/>
        <item x="97"/>
        <item x="98"/>
        <item x="101"/>
        <item x="102"/>
        <item x="105"/>
        <item x="106"/>
        <item x="107"/>
        <item x="108"/>
        <item x="109"/>
        <item x="110"/>
        <item x="111"/>
        <item x="112"/>
        <item x="114"/>
        <item x="115"/>
        <item x="116"/>
        <item x="118"/>
        <item x="119"/>
        <item x="121"/>
        <item x="122"/>
        <item x="123"/>
        <item x="124"/>
        <item x="125"/>
        <item x="126"/>
        <item x="127"/>
        <item x="129"/>
        <item x="131"/>
        <item x="132"/>
        <item x="133"/>
        <item x="134"/>
        <item x="136"/>
        <item x="137"/>
        <item x="138"/>
        <item x="139"/>
        <item x="140"/>
        <item x="141"/>
        <item x="142"/>
        <item x="45"/>
        <item x="49"/>
        <item x="104"/>
        <item x="0"/>
        <item x="10"/>
        <item x="14"/>
        <item x="31"/>
        <item x="32"/>
        <item x="37"/>
        <item x="39"/>
        <item x="69"/>
        <item x="70"/>
        <item x="117"/>
        <item x="130"/>
        <item t="default"/>
      </items>
    </pivotField>
    <pivotField axis="axisRow" outline="0" showAll="0" sortType="descending" defaultSubtotal="0">
      <items count="54">
        <item x="47"/>
        <item x="37"/>
        <item x="24"/>
        <item x="40"/>
        <item x="42"/>
        <item x="1"/>
        <item x="2"/>
        <item x="3"/>
        <item x="4"/>
        <item x="8"/>
        <item x="5"/>
        <item x="6"/>
        <item x="48"/>
        <item x="7"/>
        <item x="9"/>
        <item x="10"/>
        <item x="29"/>
        <item x="11"/>
        <item x="12"/>
        <item x="13"/>
        <item x="14"/>
        <item x="15"/>
        <item x="16"/>
        <item x="51"/>
        <item x="17"/>
        <item x="18"/>
        <item x="19"/>
        <item x="20"/>
        <item x="21"/>
        <item x="22"/>
        <item x="23"/>
        <item x="25"/>
        <item x="26"/>
        <item x="27"/>
        <item x="28"/>
        <item x="30"/>
        <item x="31"/>
        <item x="45"/>
        <item x="32"/>
        <item x="33"/>
        <item x="34"/>
        <item x="35"/>
        <item x="36"/>
        <item x="38"/>
        <item x="39"/>
        <item x="41"/>
        <item x="43"/>
        <item x="44"/>
        <item x="46"/>
        <item x="49"/>
        <item x="52"/>
        <item x="53"/>
        <item x="0"/>
        <item x="50"/>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ncludeNewItemsInFilter="1">
      <items count="4">
        <item x="2"/>
        <item x="1"/>
        <item x="0"/>
        <item t="default"/>
      </items>
    </pivotField>
    <pivotField showAll="0"/>
    <pivotField dataField="1" showAll="0"/>
    <pivotField showAll="0"/>
    <pivotField showAll="0"/>
    <pivotField dataField="1" showAll="0"/>
    <pivotField showAll="0"/>
    <pivotField showAll="0"/>
    <pivotField showAll="0"/>
    <pivotField dataField="1" showAll="0"/>
    <pivotField name="First Grant Submission Date" compact="0" numFmtId="14" outline="0" subtotalTop="0" showAll="0" defaultSubtotal="0">
      <items count="48">
        <item x="13"/>
        <item x="29"/>
        <item x="20"/>
        <item x="23"/>
        <item x="18"/>
        <item x="28"/>
        <item x="34"/>
        <item x="46"/>
        <item x="11"/>
        <item x="21"/>
        <item x="10"/>
        <item x="30"/>
        <item x="2"/>
        <item x="16"/>
        <item x="36"/>
        <item x="3"/>
        <item x="35"/>
        <item x="12"/>
        <item x="19"/>
        <item x="42"/>
        <item x="8"/>
        <item x="38"/>
        <item x="15"/>
        <item x="32"/>
        <item x="4"/>
        <item x="37"/>
        <item x="7"/>
        <item x="41"/>
        <item x="22"/>
        <item x="25"/>
        <item x="24"/>
        <item x="27"/>
        <item x="31"/>
        <item x="6"/>
        <item x="14"/>
        <item x="1"/>
        <item x="43"/>
        <item x="40"/>
        <item x="17"/>
        <item x="26"/>
        <item x="5"/>
        <item x="33"/>
        <item x="9"/>
        <item x="0"/>
        <item x="45"/>
        <item x="39"/>
        <item x="44"/>
        <item x="47"/>
      </items>
    </pivotField>
    <pivotField name="First Federal Grant Submission Date" subtotalTop="0" showAll="0" defaultSubtotal="0">
      <items count="36">
        <item x="0"/>
        <item x="23"/>
        <item x="14"/>
        <item x="9"/>
        <item x="17"/>
        <item x="22"/>
        <item x="28"/>
        <item x="7"/>
        <item x="15"/>
        <item x="6"/>
        <item x="2"/>
        <item x="11"/>
        <item x="30"/>
        <item x="29"/>
        <item x="8"/>
        <item x="24"/>
        <item x="13"/>
        <item x="32"/>
        <item x="26"/>
        <item x="31"/>
        <item x="33"/>
        <item x="16"/>
        <item x="19"/>
        <item x="18"/>
        <item x="21"/>
        <item x="25"/>
        <item x="4"/>
        <item x="10"/>
        <item x="1"/>
        <item x="35"/>
        <item x="20"/>
        <item x="3"/>
        <item x="27"/>
        <item x="5"/>
        <item x="12"/>
        <item x="34"/>
      </items>
    </pivotField>
    <pivotField showAll="0"/>
    <pivotField showAll="0"/>
    <pivotField axis="axisRow" compact="0" outline="0" showAll="0" defaultSubtotal="0">
      <items count="23">
        <item x="8"/>
        <item x="7"/>
        <item x="11"/>
        <item x="1"/>
        <item m="1" x="20"/>
        <item x="12"/>
        <item x="2"/>
        <item x="9"/>
        <item m="1" x="18"/>
        <item m="1" x="21"/>
        <item x="0"/>
        <item m="1" x="22"/>
        <item m="1" x="19"/>
        <item x="4"/>
        <item m="1" x="17"/>
        <item m="1" x="16"/>
        <item x="3"/>
        <item x="6"/>
        <item x="15"/>
        <item x="5"/>
        <item x="10"/>
        <item x="13"/>
        <item x="14"/>
      </items>
    </pivotField>
    <pivotField name="Start Up Funds" axis="axisRow" outline="0" showAll="0" defaultSubtotal="0">
      <items count="50">
        <item x="37"/>
        <item x="26"/>
        <item x="13"/>
        <item x="19"/>
        <item x="48"/>
        <item x="3"/>
        <item x="18"/>
        <item x="45"/>
        <item x="49"/>
        <item x="41"/>
        <item x="39"/>
        <item x="29"/>
        <item x="43"/>
        <item x="2"/>
        <item x="35"/>
        <item x="9"/>
        <item x="44"/>
        <item x="31"/>
        <item x="5"/>
        <item x="17"/>
        <item x="16"/>
        <item x="4"/>
        <item x="36"/>
        <item x="23"/>
        <item x="32"/>
        <item x="6"/>
        <item x="11"/>
        <item x="8"/>
        <item x="12"/>
        <item x="24"/>
        <item x="1"/>
        <item x="42"/>
        <item x="25"/>
        <item x="34"/>
        <item x="33"/>
        <item x="10"/>
        <item x="47"/>
        <item x="30"/>
        <item x="7"/>
        <item x="21"/>
        <item x="40"/>
        <item x="20"/>
        <item x="14"/>
        <item x="38"/>
        <item x="28"/>
        <item x="0"/>
        <item x="46"/>
        <item x="15"/>
        <item x="22"/>
        <item x="27"/>
      </items>
    </pivotField>
    <pivotField axis="axisRow" outline="0" showAll="0" defaultSubtotal="0">
      <items count="49">
        <item x="35"/>
        <item x="3"/>
        <item x="4"/>
        <item x="20"/>
        <item x="2"/>
        <item x="18"/>
        <item x="23"/>
        <item x="8"/>
        <item x="16"/>
        <item x="7"/>
        <item x="41"/>
        <item x="22"/>
        <item x="28"/>
        <item x="24"/>
        <item x="27"/>
        <item x="31"/>
        <item x="45"/>
        <item x="6"/>
        <item x="14"/>
        <item x="43"/>
        <item x="47"/>
        <item x="21"/>
        <item x="40"/>
        <item x="5"/>
        <item x="44"/>
        <item x="13"/>
        <item x="48"/>
        <item x="33"/>
        <item x="9"/>
        <item x="30"/>
        <item x="15"/>
        <item x="0"/>
        <item x="26"/>
        <item x="38"/>
        <item x="46"/>
        <item x="12"/>
        <item x="11"/>
        <item x="19"/>
        <item x="37"/>
        <item x="32"/>
        <item x="36"/>
        <item x="25"/>
        <item x="1"/>
        <item x="34"/>
        <item x="42"/>
        <item x="17"/>
        <item x="39"/>
        <item x="10"/>
        <item x="29"/>
      </items>
    </pivotField>
    <pivotField axis="axisRow" showAll="0">
      <items count="37">
        <item x="30"/>
        <item x="2"/>
        <item x="15"/>
        <item x="18"/>
        <item x="14"/>
        <item x="34"/>
        <item x="17"/>
        <item x="23"/>
        <item x="19"/>
        <item x="22"/>
        <item x="26"/>
        <item x="4"/>
        <item x="10"/>
        <item x="16"/>
        <item x="3"/>
        <item x="28"/>
        <item x="5"/>
        <item x="11"/>
        <item x="9"/>
        <item x="21"/>
        <item x="33"/>
        <item x="8"/>
        <item x="25"/>
        <item x="7"/>
        <item x="32"/>
        <item x="27"/>
        <item x="31"/>
        <item x="20"/>
        <item x="1"/>
        <item x="29"/>
        <item x="12"/>
        <item x="35"/>
        <item x="13"/>
        <item x="6"/>
        <item x="24"/>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5">
    <field x="2"/>
    <field x="51"/>
    <field x="50"/>
    <field x="52"/>
    <field x="53"/>
  </rowFields>
  <rowItems count="55">
    <i>
      <x v="35"/>
      <x v="11"/>
      <x v="20"/>
      <x v="48"/>
      <x v="34"/>
    </i>
    <i>
      <x v="48"/>
      <x v="12"/>
      <x v="22"/>
      <x v="44"/>
      <x v="31"/>
    </i>
    <i>
      <x v="21"/>
      <x v="42"/>
      <x v="3"/>
      <x v="30"/>
      <x v="17"/>
    </i>
    <i>
      <x v="32"/>
      <x v="32"/>
      <x v="3"/>
      <x v="41"/>
      <x v="27"/>
    </i>
    <i>
      <x v="19"/>
      <x v="26"/>
      <x v="1"/>
      <x v="25"/>
      <x v="18"/>
    </i>
    <i>
      <x v="45"/>
      <x v="10"/>
      <x v="3"/>
      <x v="38"/>
      <x v="24"/>
    </i>
    <i>
      <x v="44"/>
      <x/>
      <x v="10"/>
      <x/>
      <x/>
    </i>
    <i>
      <x v="2"/>
      <x v="23"/>
      <x v="3"/>
      <x v="6"/>
      <x v="3"/>
    </i>
    <i>
      <x v="1"/>
      <x v="14"/>
      <x v="3"/>
      <x v="18"/>
      <x v="12"/>
    </i>
    <i>
      <x v="27"/>
      <x v="3"/>
      <x v="10"/>
      <x v="3"/>
      <x v="4"/>
    </i>
    <i>
      <x v="51"/>
      <x v="8"/>
      <x v="10"/>
      <x v="26"/>
      <x v="35"/>
    </i>
    <i>
      <x v="50"/>
      <x v="4"/>
      <x v="3"/>
      <x v="20"/>
      <x v="35"/>
    </i>
    <i>
      <x v="6"/>
      <x v="13"/>
      <x v="6"/>
      <x v="4"/>
      <x v="1"/>
    </i>
    <i>
      <x v="28"/>
      <x v="41"/>
      <x v="3"/>
      <x v="5"/>
      <x v="2"/>
    </i>
    <i>
      <x v="43"/>
      <x v="22"/>
      <x v="2"/>
      <x v="43"/>
      <x v="29"/>
    </i>
    <i>
      <x v="26"/>
      <x v="6"/>
      <x/>
      <x v="37"/>
      <x v="32"/>
    </i>
    <i>
      <x v="7"/>
      <x v="5"/>
      <x v="10"/>
      <x v="1"/>
      <x v="35"/>
    </i>
    <i>
      <x v="49"/>
      <x v="7"/>
      <x v="3"/>
      <x v="24"/>
      <x v="35"/>
    </i>
    <i>
      <x v="40"/>
      <x v="24"/>
      <x v="10"/>
      <x v="27"/>
      <x v="15"/>
    </i>
    <i>
      <x v="36"/>
      <x v="37"/>
      <x v="3"/>
      <x v="29"/>
      <x v="22"/>
    </i>
    <i>
      <x v="18"/>
      <x v="28"/>
      <x v="3"/>
      <x v="35"/>
      <x v="21"/>
    </i>
    <i>
      <x v="12"/>
      <x v="16"/>
      <x v="10"/>
      <x v="19"/>
      <x v="35"/>
    </i>
    <i>
      <x v="4"/>
      <x v="40"/>
      <x v="5"/>
      <x v="33"/>
      <x v="20"/>
    </i>
    <i>
      <x v="53"/>
      <x v="46"/>
      <x v="18"/>
      <x v="16"/>
      <x v="35"/>
    </i>
    <i>
      <x v="20"/>
      <x v="2"/>
      <x v="10"/>
      <x v="18"/>
      <x v="12"/>
    </i>
    <i>
      <x v="38"/>
      <x v="48"/>
      <x v="10"/>
      <x v="15"/>
      <x v="10"/>
    </i>
    <i>
      <x v="5"/>
      <x v="30"/>
      <x v="3"/>
      <x v="42"/>
      <x v="28"/>
    </i>
    <i>
      <x v="17"/>
      <x v="26"/>
      <x v="17"/>
      <x v="36"/>
      <x v="23"/>
    </i>
    <i>
      <x v="22"/>
      <x v="47"/>
      <x v="10"/>
      <x v="8"/>
      <x v="35"/>
    </i>
    <i>
      <x v="47"/>
      <x v="9"/>
      <x v="10"/>
      <x v="22"/>
      <x v="35"/>
    </i>
    <i>
      <x v="23"/>
      <x v="36"/>
      <x v="7"/>
      <x v="34"/>
      <x v="35"/>
    </i>
    <i>
      <x v="15"/>
      <x v="35"/>
      <x v="19"/>
      <x v="47"/>
      <x v="33"/>
    </i>
    <i>
      <x v="24"/>
      <x v="20"/>
      <x/>
      <x v="45"/>
      <x v="30"/>
    </i>
    <i>
      <x v="9"/>
      <x v="27"/>
      <x v="10"/>
      <x v="7"/>
      <x v="16"/>
    </i>
    <i>
      <x v="25"/>
      <x v="19"/>
      <x v="16"/>
      <x v="5"/>
      <x v="35"/>
    </i>
    <i>
      <x v="37"/>
      <x v="31"/>
      <x v="10"/>
      <x v="10"/>
      <x v="5"/>
    </i>
    <i>
      <x/>
      <x v="39"/>
      <x v="10"/>
      <x v="21"/>
      <x v="13"/>
    </i>
    <i>
      <x v="39"/>
      <x v="17"/>
      <x v="3"/>
      <x v="39"/>
      <x v="25"/>
    </i>
    <i>
      <x v="3"/>
      <x v="43"/>
      <x v="3"/>
      <x v="40"/>
      <x v="26"/>
    </i>
    <i>
      <x v="41"/>
      <x v="34"/>
      <x v="10"/>
      <x v="14"/>
      <x v="9"/>
    </i>
    <i>
      <x v="42"/>
      <x v="33"/>
      <x v="10"/>
      <x v="14"/>
      <x v="9"/>
    </i>
    <i>
      <x v="10"/>
      <x v="18"/>
      <x v="13"/>
      <x v="23"/>
      <x v="14"/>
    </i>
    <i>
      <x v="11"/>
      <x v="25"/>
      <x v="10"/>
      <x v="17"/>
      <x v="35"/>
    </i>
    <i>
      <x v="29"/>
      <x v="39"/>
      <x v="3"/>
      <x v="21"/>
      <x v="13"/>
    </i>
    <i>
      <x v="46"/>
      <x v="49"/>
      <x v="21"/>
      <x v="46"/>
      <x v="35"/>
    </i>
    <i>
      <x v="30"/>
      <x v="48"/>
      <x v="10"/>
      <x v="11"/>
      <x v="6"/>
    </i>
    <i>
      <x v="13"/>
      <x v="38"/>
      <x v="10"/>
      <x v="9"/>
      <x v="11"/>
    </i>
    <i>
      <x v="31"/>
      <x v="29"/>
      <x v="10"/>
      <x v="13"/>
      <x v="8"/>
    </i>
    <i>
      <x v="14"/>
      <x v="15"/>
      <x v="10"/>
      <x v="28"/>
      <x v="35"/>
    </i>
    <i>
      <x v="8"/>
      <x v="21"/>
      <x v="16"/>
      <x v="2"/>
      <x v="35"/>
    </i>
    <i>
      <x v="52"/>
      <x v="45"/>
      <x v="10"/>
      <x v="31"/>
      <x v="35"/>
    </i>
    <i>
      <x v="33"/>
      <x v="1"/>
      <x v="7"/>
      <x v="32"/>
      <x v="19"/>
    </i>
    <i>
      <x v="16"/>
      <x v="44"/>
      <x v="3"/>
      <x v="12"/>
      <x v="7"/>
    </i>
    <i>
      <x v="34"/>
      <x v="49"/>
      <x v="10"/>
      <x v="14"/>
      <x v="9"/>
    </i>
    <i t="grand">
      <x/>
    </i>
  </rowItems>
  <colFields count="2">
    <field x="36"/>
    <field x="-2"/>
  </colFields>
  <colItems count="12">
    <i>
      <x/>
      <x/>
    </i>
    <i r="1" i="1">
      <x v="1"/>
    </i>
    <i r="1" i="2">
      <x v="2"/>
    </i>
    <i>
      <x v="1"/>
      <x/>
    </i>
    <i r="1" i="1">
      <x v="1"/>
    </i>
    <i r="1" i="2">
      <x v="2"/>
    </i>
    <i>
      <x v="2"/>
      <x/>
    </i>
    <i r="1" i="1">
      <x v="1"/>
    </i>
    <i r="1" i="2">
      <x v="2"/>
    </i>
    <i t="grand">
      <x/>
    </i>
    <i t="grand" i="1">
      <x/>
    </i>
    <i t="grand" i="2">
      <x/>
    </i>
  </colItems>
  <dataFields count="3">
    <dataField name="Proposal Submitted" fld="45" baseField="2" baseItem="0"/>
    <dataField name="Proposal Awarded" fld="41" baseField="2" baseItem="0"/>
    <dataField name="Funding Amount" fld="38" baseField="2" baseItem="0"/>
  </dataFields>
  <formats count="175">
    <format dxfId="1632">
      <pivotArea field="36" type="button" dataOnly="0" labelOnly="1" outline="0" axis="axisCol" fieldPosition="0"/>
    </format>
    <format dxfId="1633">
      <pivotArea field="-2" type="button" dataOnly="0" labelOnly="1" outline="0" axis="axisCol" fieldPosition="1"/>
    </format>
    <format dxfId="1634">
      <pivotArea type="topRight" dataOnly="0" labelOnly="1" outline="0" fieldPosition="0"/>
    </format>
    <format dxfId="1635">
      <pivotArea dataOnly="0" labelOnly="1" fieldPosition="0">
        <references count="1">
          <reference field="36" count="0"/>
        </references>
      </pivotArea>
    </format>
    <format dxfId="1636">
      <pivotArea field="36" dataOnly="0" labelOnly="1" grandCol="1" outline="0" axis="axisCol" fieldPosition="0">
        <references count="1">
          <reference field="4294967294" count="1" selected="0">
            <x v="0"/>
          </reference>
        </references>
      </pivotArea>
    </format>
    <format dxfId="1637">
      <pivotArea field="36" dataOnly="0" labelOnly="1" grandCol="1" outline="0" axis="axisCol" fieldPosition="0">
        <references count="1">
          <reference field="4294967294" count="1" selected="0">
            <x v="1"/>
          </reference>
        </references>
      </pivotArea>
    </format>
    <format dxfId="1638">
      <pivotArea type="topRight" dataOnly="0" labelOnly="1" outline="0" fieldPosition="0"/>
    </format>
    <format dxfId="1639">
      <pivotArea outline="0" collapsedLevelsAreSubtotals="1" fieldPosition="0">
        <references count="2">
          <reference field="4294967294" count="2" selected="0">
            <x v="0"/>
            <x v="1"/>
          </reference>
          <reference field="36" count="1" selected="0">
            <x v="0"/>
          </reference>
        </references>
      </pivotArea>
    </format>
    <format dxfId="1640">
      <pivotArea field="36" type="button" dataOnly="0" labelOnly="1" outline="0" axis="axisCol" fieldPosition="0"/>
    </format>
    <format dxfId="1641">
      <pivotArea field="-2" type="button" dataOnly="0" labelOnly="1" outline="0" axis="axisCol" fieldPosition="1"/>
    </format>
    <format dxfId="1642">
      <pivotArea type="topRight" dataOnly="0" labelOnly="1" outline="0" offset="A1" fieldPosition="0"/>
    </format>
    <format dxfId="1643">
      <pivotArea dataOnly="0" labelOnly="1" fieldPosition="0">
        <references count="1">
          <reference field="36" count="1">
            <x v="0"/>
          </reference>
        </references>
      </pivotArea>
    </format>
    <format dxfId="1644">
      <pivotArea dataOnly="0" labelOnly="1" outline="0" fieldPosition="0">
        <references count="2">
          <reference field="4294967294" count="2">
            <x v="0"/>
            <x v="1"/>
          </reference>
          <reference field="36" count="1" selected="0">
            <x v="0"/>
          </reference>
        </references>
      </pivotArea>
    </format>
    <format dxfId="1645">
      <pivotArea outline="0" collapsedLevelsAreSubtotals="1" fieldPosition="0">
        <references count="2">
          <reference field="4294967294" count="2" selected="0">
            <x v="0"/>
            <x v="1"/>
          </reference>
          <reference field="36" count="1" selected="0">
            <x v="1"/>
          </reference>
        </references>
      </pivotArea>
    </format>
    <format dxfId="1646">
      <pivotArea type="topRight" dataOnly="0" labelOnly="1" outline="0" offset="B1:D1" fieldPosition="0"/>
    </format>
    <format dxfId="1647">
      <pivotArea dataOnly="0" labelOnly="1" fieldPosition="0">
        <references count="1">
          <reference field="36" count="1">
            <x v="1"/>
          </reference>
        </references>
      </pivotArea>
    </format>
    <format dxfId="1648">
      <pivotArea dataOnly="0" labelOnly="1" outline="0" fieldPosition="0">
        <references count="2">
          <reference field="4294967294" count="2">
            <x v="0"/>
            <x v="1"/>
          </reference>
          <reference field="36" count="1" selected="0">
            <x v="1"/>
          </reference>
        </references>
      </pivotArea>
    </format>
    <format dxfId="1649">
      <pivotArea outline="0" collapsedLevelsAreSubtotals="1" fieldPosition="0">
        <references count="2">
          <reference field="4294967294" count="2" selected="0">
            <x v="0"/>
            <x v="1"/>
          </reference>
          <reference field="36" count="1" selected="0">
            <x v="2"/>
          </reference>
        </references>
      </pivotArea>
    </format>
    <format dxfId="1650">
      <pivotArea type="topRight" dataOnly="0" labelOnly="1" outline="0" offset="E1:G1" fieldPosition="0"/>
    </format>
    <format dxfId="1651">
      <pivotArea dataOnly="0" labelOnly="1" fieldPosition="0">
        <references count="1">
          <reference field="36" count="1">
            <x v="2"/>
          </reference>
        </references>
      </pivotArea>
    </format>
    <format dxfId="1652">
      <pivotArea dataOnly="0" labelOnly="1" outline="0" fieldPosition="0">
        <references count="2">
          <reference field="4294967294" count="2">
            <x v="0"/>
            <x v="1"/>
          </reference>
          <reference field="36" count="1" selected="0">
            <x v="2"/>
          </reference>
        </references>
      </pivotArea>
    </format>
    <format dxfId="1653">
      <pivotArea field="36" grandCol="1" outline="0" collapsedLevelsAreSubtotals="1" axis="axisCol" fieldPosition="0">
        <references count="1">
          <reference field="4294967294" count="2" selected="0">
            <x v="0"/>
            <x v="1"/>
          </reference>
        </references>
      </pivotArea>
    </format>
    <format dxfId="1654">
      <pivotArea type="topRight" dataOnly="0" labelOnly="1" outline="0" offset="H1:J1" fieldPosition="0"/>
    </format>
    <format dxfId="1655">
      <pivotArea field="36" dataOnly="0" labelOnly="1" grandCol="1" outline="0" axis="axisCol" fieldPosition="0">
        <references count="1">
          <reference field="4294967294" count="1" selected="0">
            <x v="0"/>
          </reference>
        </references>
      </pivotArea>
    </format>
    <format dxfId="1656">
      <pivotArea field="36" dataOnly="0" labelOnly="1" grandCol="1" outline="0" axis="axisCol" fieldPosition="0">
        <references count="1">
          <reference field="4294967294" count="1" selected="0">
            <x v="1"/>
          </reference>
        </references>
      </pivotArea>
    </format>
    <format dxfId="1657">
      <pivotArea type="topRight" dataOnly="0" labelOnly="1" outline="0" fieldPosition="0"/>
    </format>
    <format dxfId="1658">
      <pivotArea dataOnly="0" labelOnly="1" fieldPosition="0">
        <references count="1">
          <reference field="36" count="1">
            <x v="0"/>
          </reference>
        </references>
      </pivotArea>
    </format>
    <format dxfId="1659">
      <pivotArea outline="0" collapsedLevelsAreSubtotals="1" fieldPosition="0"/>
    </format>
    <format dxfId="1660">
      <pivotArea field="36" type="button" dataOnly="0" labelOnly="1" outline="0" axis="axisCol" fieldPosition="0"/>
    </format>
    <format dxfId="1661">
      <pivotArea field="-2" type="button" dataOnly="0" labelOnly="1" outline="0" axis="axisCol" fieldPosition="1"/>
    </format>
    <format dxfId="1662">
      <pivotArea type="topRight" dataOnly="0" labelOnly="1" outline="0" fieldPosition="0"/>
    </format>
    <format dxfId="1663">
      <pivotArea dataOnly="0" labelOnly="1" fieldPosition="0">
        <references count="1">
          <reference field="36" count="0"/>
        </references>
      </pivotArea>
    </format>
    <format dxfId="1664">
      <pivotArea field="36" dataOnly="0" labelOnly="1" grandCol="1" outline="0" axis="axisCol" fieldPosition="0">
        <references count="1">
          <reference field="4294967294" count="1" selected="0">
            <x v="0"/>
          </reference>
        </references>
      </pivotArea>
    </format>
    <format dxfId="1665">
      <pivotArea field="36" dataOnly="0" labelOnly="1" grandCol="1" outline="0" axis="axisCol" fieldPosition="0">
        <references count="1">
          <reference field="4294967294" count="1" selected="0">
            <x v="1"/>
          </reference>
        </references>
      </pivotArea>
    </format>
    <format dxfId="1666">
      <pivotArea dataOnly="0" labelOnly="1" outline="0" fieldPosition="0">
        <references count="2">
          <reference field="4294967294" count="2">
            <x v="0"/>
            <x v="1"/>
          </reference>
          <reference field="36" count="1" selected="0">
            <x v="0"/>
          </reference>
        </references>
      </pivotArea>
    </format>
    <format dxfId="1667">
      <pivotArea dataOnly="0" labelOnly="1" outline="0" fieldPosition="0">
        <references count="2">
          <reference field="4294967294" count="2">
            <x v="0"/>
            <x v="1"/>
          </reference>
          <reference field="36" count="1" selected="0">
            <x v="1"/>
          </reference>
        </references>
      </pivotArea>
    </format>
    <format dxfId="1668">
      <pivotArea dataOnly="0" labelOnly="1" outline="0" fieldPosition="0">
        <references count="2">
          <reference field="4294967294" count="2">
            <x v="0"/>
            <x v="1"/>
          </reference>
          <reference field="36" count="1" selected="0">
            <x v="2"/>
          </reference>
        </references>
      </pivotArea>
    </format>
    <format dxfId="1669">
      <pivotArea dataOnly="0" labelOnly="1" fieldPosition="0">
        <references count="1">
          <reference field="2" count="1">
            <x v="15"/>
          </reference>
        </references>
      </pivotArea>
    </format>
    <format dxfId="1670">
      <pivotArea dataOnly="0" labelOnly="1" fieldPosition="0">
        <references count="1">
          <reference field="2" count="1">
            <x v="29"/>
          </reference>
        </references>
      </pivotArea>
    </format>
    <format dxfId="1671">
      <pivotArea dataOnly="0" labelOnly="1" fieldPosition="0">
        <references count="1">
          <reference field="2" count="1">
            <x v="41"/>
          </reference>
        </references>
      </pivotArea>
    </format>
    <format dxfId="1672">
      <pivotArea dataOnly="0" labelOnly="1" fieldPosition="0">
        <references count="1">
          <reference field="2" count="6">
            <x v="43"/>
            <x v="44"/>
            <x v="45"/>
            <x v="46"/>
            <x v="47"/>
            <x v="48"/>
          </reference>
        </references>
      </pivotArea>
    </format>
    <format dxfId="1673">
      <pivotArea outline="0" collapsedLevelsAreSubtotals="1" fieldPosition="0">
        <references count="2">
          <reference field="4294967294" count="2" selected="0">
            <x v="0"/>
            <x v="1"/>
          </reference>
          <reference field="36" count="1" selected="0">
            <x v="0"/>
          </reference>
        </references>
      </pivotArea>
    </format>
    <format dxfId="1674">
      <pivotArea type="topRight" dataOnly="0" labelOnly="1" outline="0" offset="A1:B1" fieldPosition="0"/>
    </format>
    <format dxfId="1675">
      <pivotArea outline="0" collapsedLevelsAreSubtotals="1" fieldPosition="0">
        <references count="2">
          <reference field="4294967294" count="2" selected="0">
            <x v="0"/>
            <x v="1"/>
          </reference>
          <reference field="36" count="1" selected="0">
            <x v="1"/>
          </reference>
        </references>
      </pivotArea>
    </format>
    <format dxfId="1676">
      <pivotArea type="topRight" dataOnly="0" labelOnly="1" outline="0" offset="C1:F1" fieldPosition="0"/>
    </format>
    <format dxfId="1677">
      <pivotArea outline="0" collapsedLevelsAreSubtotals="1" fieldPosition="0">
        <references count="2">
          <reference field="4294967294" count="2" selected="0">
            <x v="0"/>
            <x v="1"/>
          </reference>
          <reference field="36" count="1" selected="0">
            <x v="2"/>
          </reference>
        </references>
      </pivotArea>
    </format>
    <format dxfId="1678">
      <pivotArea type="topRight" dataOnly="0" labelOnly="1" outline="0" offset="G1:J1" fieldPosition="0"/>
    </format>
    <format dxfId="1679">
      <pivotArea field="36" grandCol="1" outline="0" collapsedLevelsAreSubtotals="1" axis="axisCol" fieldPosition="0">
        <references count="1">
          <reference field="4294967294" count="2" selected="0">
            <x v="0"/>
            <x v="1"/>
          </reference>
        </references>
      </pivotArea>
    </format>
    <format dxfId="1680">
      <pivotArea type="topRight" dataOnly="0" labelOnly="1" outline="0" offset="K1:N1" fieldPosition="0"/>
    </format>
    <format dxfId="1681">
      <pivotArea outline="0" collapsedLevelsAreSubtotals="1" fieldPosition="0">
        <references count="2">
          <reference field="4294967294" count="1" selected="0">
            <x v="2"/>
          </reference>
          <reference field="36" count="1" selected="0">
            <x v="0"/>
          </reference>
        </references>
      </pivotArea>
    </format>
    <format dxfId="1682">
      <pivotArea outline="0" collapsedLevelsAreSubtotals="1" fieldPosition="0">
        <references count="2">
          <reference field="4294967294" count="1" selected="0">
            <x v="2"/>
          </reference>
          <reference field="36" count="1" selected="0">
            <x v="1"/>
          </reference>
        </references>
      </pivotArea>
    </format>
    <format dxfId="1683">
      <pivotArea outline="0" collapsedLevelsAreSubtotals="1" fieldPosition="0">
        <references count="2">
          <reference field="4294967294" count="1" selected="0">
            <x v="2"/>
          </reference>
          <reference field="36" count="1" selected="0">
            <x v="2"/>
          </reference>
        </references>
      </pivotArea>
    </format>
    <format dxfId="1684">
      <pivotArea field="36" grandCol="1" outline="0" collapsedLevelsAreSubtotals="1" axis="axisCol" fieldPosition="0">
        <references count="1">
          <reference field="4294967294" count="1" selected="0">
            <x v="2"/>
          </reference>
        </references>
      </pivotArea>
    </format>
    <format dxfId="1685">
      <pivotArea type="origin" dataOnly="0" labelOnly="1" outline="0" fieldPosition="0"/>
    </format>
    <format dxfId="1686">
      <pivotArea field="2" type="button" dataOnly="0" labelOnly="1" outline="0" axis="axisRow" fieldPosition="0"/>
    </format>
    <format dxfId="1687">
      <pivotArea field="1" type="button" dataOnly="0" labelOnly="1" outline="0"/>
    </format>
    <format dxfId="1688">
      <pivotArea dataOnly="0" labelOnly="1" fieldPosition="0">
        <references count="1">
          <reference field="2" count="44">
            <x v="0"/>
            <x v="1"/>
            <x v="2"/>
            <x v="3"/>
            <x v="4"/>
            <x v="5"/>
            <x v="6"/>
            <x v="7"/>
            <x v="8"/>
            <x v="9"/>
            <x v="10"/>
            <x v="11"/>
            <x v="12"/>
            <x v="13"/>
            <x v="14"/>
            <x v="15"/>
            <x v="16"/>
            <x v="17"/>
            <x v="18"/>
            <x v="19"/>
            <x v="20"/>
            <x v="21"/>
            <x v="22"/>
            <x v="23"/>
            <x v="24"/>
            <x v="25"/>
            <x v="26"/>
            <x v="27"/>
            <x v="28"/>
            <x v="29"/>
            <x v="30"/>
            <x v="31"/>
            <x v="32"/>
            <x v="33"/>
            <x v="34"/>
            <x v="35"/>
            <x v="36"/>
            <x v="37"/>
            <x v="38"/>
            <x v="39"/>
            <x v="40"/>
            <x v="41"/>
            <x v="42"/>
            <x v="43"/>
          </reference>
        </references>
      </pivotArea>
    </format>
    <format dxfId="1689">
      <pivotArea dataOnly="0" labelOnly="1" fieldPosition="0">
        <references count="1">
          <reference field="2" count="8">
            <x v="44"/>
            <x v="45"/>
            <x v="46"/>
            <x v="47"/>
            <x v="48"/>
            <x v="49"/>
            <x v="50"/>
            <x v="51"/>
          </reference>
        </references>
      </pivotArea>
    </format>
    <format dxfId="1690">
      <pivotArea dataOnly="0" labelOnly="1" grandRow="1" outline="0" fieldPosition="0"/>
    </format>
    <format dxfId="1691">
      <pivotArea outline="0" collapsedLevelsAreSubtotals="1" fieldPosition="0">
        <references count="2">
          <reference field="4294967294" count="3" selected="0">
            <x v="0"/>
            <x v="1"/>
            <x v="2"/>
          </reference>
          <reference field="36" count="1" selected="0">
            <x v="2"/>
          </reference>
        </references>
      </pivotArea>
    </format>
    <format dxfId="1692">
      <pivotArea type="topRight" dataOnly="0" labelOnly="1" outline="0" offset="E1:G1" fieldPosition="0"/>
    </format>
    <format dxfId="1693">
      <pivotArea dataOnly="0" labelOnly="1" fieldPosition="0">
        <references count="1">
          <reference field="36" count="1">
            <x v="2"/>
          </reference>
        </references>
      </pivotArea>
    </format>
    <format dxfId="1694">
      <pivotArea dataOnly="0" labelOnly="1" outline="0" fieldPosition="0">
        <references count="2">
          <reference field="4294967294" count="3">
            <x v="0"/>
            <x v="1"/>
            <x v="2"/>
          </reference>
          <reference field="36" count="1" selected="0">
            <x v="2"/>
          </reference>
        </references>
      </pivotArea>
    </format>
    <format dxfId="1695">
      <pivotArea field="36" grandCol="1" outline="0" collapsedLevelsAreSubtotals="1" axis="axisCol" fieldPosition="0">
        <references count="1">
          <reference field="4294967294" count="3" selected="0">
            <x v="0"/>
            <x v="1"/>
            <x v="2"/>
          </reference>
        </references>
      </pivotArea>
    </format>
    <format dxfId="1696">
      <pivotArea type="topRight" dataOnly="0" labelOnly="1" outline="0" offset="H1:J1" fieldPosition="0"/>
    </format>
    <format dxfId="1697">
      <pivotArea field="36" dataOnly="0" labelOnly="1" grandCol="1" outline="0" axis="axisCol" fieldPosition="0">
        <references count="1">
          <reference field="4294967294" count="1" selected="0">
            <x v="0"/>
          </reference>
        </references>
      </pivotArea>
    </format>
    <format dxfId="1698">
      <pivotArea field="36" dataOnly="0" labelOnly="1" grandCol="1" outline="0" axis="axisCol" fieldPosition="0">
        <references count="1">
          <reference field="4294967294" count="1" selected="0">
            <x v="1"/>
          </reference>
        </references>
      </pivotArea>
    </format>
    <format dxfId="1699">
      <pivotArea field="36" dataOnly="0" labelOnly="1" grandCol="1" outline="0" axis="axisCol" fieldPosition="0">
        <references count="1">
          <reference field="4294967294" count="1" selected="0">
            <x v="2"/>
          </reference>
        </references>
      </pivotArea>
    </format>
    <format dxfId="1700">
      <pivotArea type="origin" dataOnly="0" labelOnly="1" outline="0" offset="B1:E2" fieldPosition="0"/>
    </format>
    <format dxfId="1701">
      <pivotArea field="51" type="button" dataOnly="0" labelOnly="1" outline="0" axis="axisRow" fieldPosition="1"/>
    </format>
    <format dxfId="1702">
      <pivotArea field="50" type="button" dataOnly="0" labelOnly="1" outline="0" axis="axisRow" fieldPosition="2"/>
    </format>
    <format dxfId="1703">
      <pivotArea field="46" type="button" dataOnly="0" labelOnly="1" outline="0"/>
    </format>
    <format dxfId="1704">
      <pivotArea field="47" type="button" dataOnly="0" labelOnly="1" outline="0"/>
    </format>
    <format dxfId="1705">
      <pivotArea dataOnly="0" labelOnly="1" grandRow="1" outline="0" offset="B256:IV256" fieldPosition="0"/>
    </format>
    <format dxfId="1706">
      <pivotArea dataOnly="0" labelOnly="1" fieldPosition="0">
        <references count="2">
          <reference field="2" count="1" selected="0">
            <x v="0"/>
          </reference>
          <reference field="51" count="1">
            <x v="39"/>
          </reference>
        </references>
      </pivotArea>
    </format>
    <format dxfId="1707">
      <pivotArea dataOnly="0" labelOnly="1" fieldPosition="0">
        <references count="2">
          <reference field="2" count="1" selected="0">
            <x v="1"/>
          </reference>
          <reference field="51" count="1">
            <x v="14"/>
          </reference>
        </references>
      </pivotArea>
    </format>
    <format dxfId="1708">
      <pivotArea dataOnly="0" labelOnly="1" fieldPosition="0">
        <references count="2">
          <reference field="2" count="1" selected="0">
            <x v="2"/>
          </reference>
          <reference field="51" count="1">
            <x v="23"/>
          </reference>
        </references>
      </pivotArea>
    </format>
    <format dxfId="1709">
      <pivotArea dataOnly="0" labelOnly="1" fieldPosition="0">
        <references count="2">
          <reference field="2" count="1" selected="0">
            <x v="3"/>
          </reference>
          <reference field="51" count="1">
            <x v="43"/>
          </reference>
        </references>
      </pivotArea>
    </format>
    <format dxfId="1710">
      <pivotArea dataOnly="0" labelOnly="1" fieldPosition="0">
        <references count="2">
          <reference field="2" count="1" selected="0">
            <x v="4"/>
          </reference>
          <reference field="51" count="1">
            <x v="40"/>
          </reference>
        </references>
      </pivotArea>
    </format>
    <format dxfId="1711">
      <pivotArea dataOnly="0" labelOnly="1" fieldPosition="0">
        <references count="2">
          <reference field="2" count="1" selected="0">
            <x v="5"/>
          </reference>
          <reference field="51" count="1">
            <x v="30"/>
          </reference>
        </references>
      </pivotArea>
    </format>
    <format dxfId="1712">
      <pivotArea dataOnly="0" labelOnly="1" fieldPosition="0">
        <references count="2">
          <reference field="2" count="1" selected="0">
            <x v="6"/>
          </reference>
          <reference field="51" count="1">
            <x v="13"/>
          </reference>
        </references>
      </pivotArea>
    </format>
    <format dxfId="1713">
      <pivotArea dataOnly="0" labelOnly="1" fieldPosition="0">
        <references count="2">
          <reference field="2" count="1" selected="0">
            <x v="7"/>
          </reference>
          <reference field="51" count="1">
            <x v="5"/>
          </reference>
        </references>
      </pivotArea>
    </format>
    <format dxfId="1714">
      <pivotArea dataOnly="0" labelOnly="1" fieldPosition="0">
        <references count="2">
          <reference field="2" count="1" selected="0">
            <x v="8"/>
          </reference>
          <reference field="51" count="1">
            <x v="21"/>
          </reference>
        </references>
      </pivotArea>
    </format>
    <format dxfId="1715">
      <pivotArea dataOnly="0" labelOnly="1" fieldPosition="0">
        <references count="2">
          <reference field="2" count="1" selected="0">
            <x v="9"/>
          </reference>
          <reference field="51" count="1">
            <x v="27"/>
          </reference>
        </references>
      </pivotArea>
    </format>
    <format dxfId="1716">
      <pivotArea dataOnly="0" labelOnly="1" fieldPosition="0">
        <references count="2">
          <reference field="2" count="1" selected="0">
            <x v="10"/>
          </reference>
          <reference field="51" count="1">
            <x v="18"/>
          </reference>
        </references>
      </pivotArea>
    </format>
    <format dxfId="1717">
      <pivotArea dataOnly="0" labelOnly="1" fieldPosition="0">
        <references count="2">
          <reference field="2" count="1" selected="0">
            <x v="11"/>
          </reference>
          <reference field="51" count="1">
            <x v="25"/>
          </reference>
        </references>
      </pivotArea>
    </format>
    <format dxfId="1718">
      <pivotArea dataOnly="0" labelOnly="1" fieldPosition="0">
        <references count="2">
          <reference field="2" count="1" selected="0">
            <x v="12"/>
          </reference>
          <reference field="51" count="1">
            <x v="16"/>
          </reference>
        </references>
      </pivotArea>
    </format>
    <format dxfId="1719">
      <pivotArea dataOnly="0" labelOnly="1" fieldPosition="0">
        <references count="2">
          <reference field="2" count="1" selected="0">
            <x v="13"/>
          </reference>
          <reference field="51" count="1">
            <x v="38"/>
          </reference>
        </references>
      </pivotArea>
    </format>
    <format dxfId="1720">
      <pivotArea dataOnly="0" labelOnly="1" fieldPosition="0">
        <references count="2">
          <reference field="2" count="1" selected="0">
            <x v="14"/>
          </reference>
          <reference field="51" count="1">
            <x v="15"/>
          </reference>
        </references>
      </pivotArea>
    </format>
    <format dxfId="1721">
      <pivotArea dataOnly="0" labelOnly="1" fieldPosition="0">
        <references count="2">
          <reference field="2" count="1" selected="0">
            <x v="15"/>
          </reference>
          <reference field="51" count="1">
            <x v="35"/>
          </reference>
        </references>
      </pivotArea>
    </format>
    <format dxfId="1722">
      <pivotArea dataOnly="0" labelOnly="1" fieldPosition="0">
        <references count="2">
          <reference field="2" count="1" selected="0">
            <x v="16"/>
          </reference>
          <reference field="51" count="1">
            <x v="44"/>
          </reference>
        </references>
      </pivotArea>
    </format>
    <format dxfId="1723">
      <pivotArea dataOnly="0" labelOnly="1" fieldPosition="0">
        <references count="2">
          <reference field="2" count="1" selected="0">
            <x v="17"/>
          </reference>
          <reference field="51" count="1">
            <x v="26"/>
          </reference>
        </references>
      </pivotArea>
    </format>
    <format dxfId="1724">
      <pivotArea dataOnly="0" labelOnly="1" fieldPosition="0">
        <references count="2">
          <reference field="2" count="1" selected="0">
            <x v="18"/>
          </reference>
          <reference field="51" count="1">
            <x v="28"/>
          </reference>
        </references>
      </pivotArea>
    </format>
    <format dxfId="1725">
      <pivotArea dataOnly="0" labelOnly="1" fieldPosition="0">
        <references count="2">
          <reference field="2" count="1" selected="0">
            <x v="19"/>
          </reference>
          <reference field="51" count="1">
            <x v="26"/>
          </reference>
        </references>
      </pivotArea>
    </format>
    <format dxfId="1726">
      <pivotArea dataOnly="0" labelOnly="1" fieldPosition="0">
        <references count="2">
          <reference field="2" count="1" selected="0">
            <x v="20"/>
          </reference>
          <reference field="51" count="1">
            <x v="2"/>
          </reference>
        </references>
      </pivotArea>
    </format>
    <format dxfId="1727">
      <pivotArea dataOnly="0" labelOnly="1" fieldPosition="0">
        <references count="2">
          <reference field="2" count="1" selected="0">
            <x v="21"/>
          </reference>
          <reference field="51" count="1">
            <x v="42"/>
          </reference>
        </references>
      </pivotArea>
    </format>
    <format dxfId="1728">
      <pivotArea dataOnly="0" labelOnly="1" fieldPosition="0">
        <references count="2">
          <reference field="2" count="1" selected="0">
            <x v="23"/>
          </reference>
          <reference field="51" count="1">
            <x v="36"/>
          </reference>
        </references>
      </pivotArea>
    </format>
    <format dxfId="1729">
      <pivotArea dataOnly="0" labelOnly="1" fieldPosition="0">
        <references count="2">
          <reference field="2" count="1" selected="0">
            <x v="24"/>
          </reference>
          <reference field="51" count="1">
            <x v="20"/>
          </reference>
        </references>
      </pivotArea>
    </format>
    <format dxfId="1730">
      <pivotArea dataOnly="0" labelOnly="1" fieldPosition="0">
        <references count="2">
          <reference field="2" count="1" selected="0">
            <x v="25"/>
          </reference>
          <reference field="51" count="1">
            <x v="19"/>
          </reference>
        </references>
      </pivotArea>
    </format>
    <format dxfId="1731">
      <pivotArea dataOnly="0" labelOnly="1" fieldPosition="0">
        <references count="2">
          <reference field="2" count="1" selected="0">
            <x v="26"/>
          </reference>
          <reference field="51" count="1">
            <x v="6"/>
          </reference>
        </references>
      </pivotArea>
    </format>
    <format dxfId="1732">
      <pivotArea dataOnly="0" labelOnly="1" fieldPosition="0">
        <references count="2">
          <reference field="2" count="1" selected="0">
            <x v="27"/>
          </reference>
          <reference field="51" count="1">
            <x v="3"/>
          </reference>
        </references>
      </pivotArea>
    </format>
    <format dxfId="1733">
      <pivotArea dataOnly="0" labelOnly="1" fieldPosition="0">
        <references count="2">
          <reference field="2" count="1" selected="0">
            <x v="28"/>
          </reference>
          <reference field="51" count="1">
            <x v="41"/>
          </reference>
        </references>
      </pivotArea>
    </format>
    <format dxfId="1734">
      <pivotArea dataOnly="0" labelOnly="1" fieldPosition="0">
        <references count="2">
          <reference field="2" count="1" selected="0">
            <x v="29"/>
          </reference>
          <reference field="51" count="1">
            <x v="39"/>
          </reference>
        </references>
      </pivotArea>
    </format>
    <format dxfId="1735">
      <pivotArea dataOnly="0" labelOnly="1" fieldPosition="0">
        <references count="2">
          <reference field="2" count="1" selected="0">
            <x v="31"/>
          </reference>
          <reference field="51" count="1">
            <x v="29"/>
          </reference>
        </references>
      </pivotArea>
    </format>
    <format dxfId="1736">
      <pivotArea dataOnly="0" labelOnly="1" fieldPosition="0">
        <references count="2">
          <reference field="2" count="1" selected="0">
            <x v="32"/>
          </reference>
          <reference field="51" count="1">
            <x v="32"/>
          </reference>
        </references>
      </pivotArea>
    </format>
    <format dxfId="1737">
      <pivotArea dataOnly="0" labelOnly="1" fieldPosition="0">
        <references count="2">
          <reference field="2" count="1" selected="0">
            <x v="33"/>
          </reference>
          <reference field="51" count="1">
            <x v="1"/>
          </reference>
        </references>
      </pivotArea>
    </format>
    <format dxfId="1738">
      <pivotArea dataOnly="0" labelOnly="1" fieldPosition="0">
        <references count="2">
          <reference field="2" count="1" selected="0">
            <x v="35"/>
          </reference>
          <reference field="51" count="1">
            <x v="11"/>
          </reference>
        </references>
      </pivotArea>
    </format>
    <format dxfId="1739">
      <pivotArea dataOnly="0" labelOnly="1" fieldPosition="0">
        <references count="2">
          <reference field="2" count="1" selected="0">
            <x v="36"/>
          </reference>
          <reference field="51" count="1">
            <x v="37"/>
          </reference>
        </references>
      </pivotArea>
    </format>
    <format dxfId="1740">
      <pivotArea dataOnly="0" labelOnly="1" fieldPosition="0">
        <references count="2">
          <reference field="2" count="1" selected="0">
            <x v="37"/>
          </reference>
          <reference field="51" count="1">
            <x v="31"/>
          </reference>
        </references>
      </pivotArea>
    </format>
    <format dxfId="1741">
      <pivotArea dataOnly="0" labelOnly="1" fieldPosition="0">
        <references count="2">
          <reference field="2" count="1" selected="0">
            <x v="39"/>
          </reference>
          <reference field="51" count="1">
            <x v="17"/>
          </reference>
        </references>
      </pivotArea>
    </format>
    <format dxfId="1742">
      <pivotArea dataOnly="0" labelOnly="1" fieldPosition="0">
        <references count="2">
          <reference field="2" count="1" selected="0">
            <x v="40"/>
          </reference>
          <reference field="51" count="1">
            <x v="24"/>
          </reference>
        </references>
      </pivotArea>
    </format>
    <format dxfId="1743">
      <pivotArea dataOnly="0" labelOnly="1" fieldPosition="0">
        <references count="2">
          <reference field="2" count="1" selected="0">
            <x v="41"/>
          </reference>
          <reference field="51" count="1">
            <x v="34"/>
          </reference>
        </references>
      </pivotArea>
    </format>
    <format dxfId="1744">
      <pivotArea dataOnly="0" labelOnly="1" fieldPosition="0">
        <references count="2">
          <reference field="2" count="1" selected="0">
            <x v="42"/>
          </reference>
          <reference field="51" count="1">
            <x v="33"/>
          </reference>
        </references>
      </pivotArea>
    </format>
    <format dxfId="1745">
      <pivotArea dataOnly="0" labelOnly="1" fieldPosition="0">
        <references count="2">
          <reference field="2" count="1" selected="0">
            <x v="43"/>
          </reference>
          <reference field="51" count="1">
            <x v="22"/>
          </reference>
        </references>
      </pivotArea>
    </format>
    <format dxfId="1746">
      <pivotArea dataOnly="0" labelOnly="1" fieldPosition="0">
        <references count="2">
          <reference field="2" count="1" selected="0">
            <x v="44"/>
          </reference>
          <reference field="51" count="1">
            <x v="0"/>
          </reference>
        </references>
      </pivotArea>
    </format>
    <format dxfId="1747">
      <pivotArea dataOnly="0" labelOnly="1" fieldPosition="0">
        <references count="2">
          <reference field="2" count="1" selected="0">
            <x v="45"/>
          </reference>
          <reference field="51" count="1">
            <x v="10"/>
          </reference>
        </references>
      </pivotArea>
    </format>
    <format dxfId="1748">
      <pivotArea dataOnly="0" labelOnly="1" fieldPosition="0">
        <references count="2">
          <reference field="2" count="1" selected="0">
            <x v="47"/>
          </reference>
          <reference field="51" count="1">
            <x v="9"/>
          </reference>
        </references>
      </pivotArea>
    </format>
    <format dxfId="1749">
      <pivotArea dataOnly="0" labelOnly="1" fieldPosition="0">
        <references count="2">
          <reference field="2" count="1" selected="0">
            <x v="48"/>
          </reference>
          <reference field="51" count="1">
            <x v="12"/>
          </reference>
        </references>
      </pivotArea>
    </format>
    <format dxfId="1750">
      <pivotArea dataOnly="0" labelOnly="1" fieldPosition="0">
        <references count="2">
          <reference field="2" count="1" selected="0">
            <x v="49"/>
          </reference>
          <reference field="51" count="1">
            <x v="7"/>
          </reference>
        </references>
      </pivotArea>
    </format>
    <format dxfId="1751">
      <pivotArea dataOnly="0" labelOnly="1" fieldPosition="0">
        <references count="2">
          <reference field="2" count="1" selected="0">
            <x v="50"/>
          </reference>
          <reference field="51" count="1">
            <x v="4"/>
          </reference>
        </references>
      </pivotArea>
    </format>
    <format dxfId="1752">
      <pivotArea dataOnly="0" labelOnly="1" fieldPosition="0">
        <references count="2">
          <reference field="2" count="1" selected="0">
            <x v="51"/>
          </reference>
          <reference field="51" count="1">
            <x v="8"/>
          </reference>
        </references>
      </pivotArea>
    </format>
    <format dxfId="1753">
      <pivotArea dataOnly="0" labelOnly="1" fieldPosition="0">
        <references count="2">
          <reference field="2" count="1" selected="0">
            <x v="52"/>
          </reference>
          <reference field="51" count="1">
            <x v="45"/>
          </reference>
        </references>
      </pivotArea>
    </format>
    <format dxfId="1754">
      <pivotArea dataOnly="0" labelOnly="1" fieldPosition="0">
        <references count="2">
          <reference field="2" count="1" selected="0">
            <x v="53"/>
          </reference>
          <reference field="51" count="1">
            <x v="46"/>
          </reference>
        </references>
      </pivotArea>
    </format>
    <format dxfId="1755">
      <pivotArea dataOnly="0" labelOnly="1" fieldPosition="0">
        <references count="3">
          <reference field="2" count="1" selected="0">
            <x v="0"/>
          </reference>
          <reference field="50" count="1">
            <x v="11"/>
          </reference>
          <reference field="51" count="1" selected="0">
            <x v="39"/>
          </reference>
        </references>
      </pivotArea>
    </format>
    <format dxfId="1756">
      <pivotArea dataOnly="0" labelOnly="1" fieldPosition="0">
        <references count="3">
          <reference field="2" count="1" selected="0">
            <x v="1"/>
          </reference>
          <reference field="50" count="1">
            <x v="9"/>
          </reference>
          <reference field="51" count="1" selected="0">
            <x v="14"/>
          </reference>
        </references>
      </pivotArea>
    </format>
    <format dxfId="1757">
      <pivotArea dataOnly="0" labelOnly="1" fieldPosition="0">
        <references count="3">
          <reference field="2" count="1" selected="0">
            <x v="2"/>
          </reference>
          <reference field="50" count="1">
            <x v="3"/>
          </reference>
          <reference field="51" count="1" selected="0">
            <x v="23"/>
          </reference>
        </references>
      </pivotArea>
    </format>
    <format dxfId="1758">
      <pivotArea dataOnly="0" labelOnly="1" fieldPosition="0">
        <references count="3">
          <reference field="2" count="1" selected="0">
            <x v="3"/>
          </reference>
          <reference field="50" count="1">
            <x v="12"/>
          </reference>
          <reference field="51" count="1" selected="0">
            <x v="43"/>
          </reference>
        </references>
      </pivotArea>
    </format>
    <format dxfId="1759">
      <pivotArea dataOnly="0" labelOnly="1" fieldPosition="0">
        <references count="3">
          <reference field="2" count="1" selected="0">
            <x v="4"/>
          </reference>
          <reference field="50" count="1">
            <x v="5"/>
          </reference>
          <reference field="51" count="1" selected="0">
            <x v="40"/>
          </reference>
        </references>
      </pivotArea>
    </format>
    <format dxfId="1760">
      <pivotArea dataOnly="0" labelOnly="1" fieldPosition="0">
        <references count="3">
          <reference field="2" count="1" selected="0">
            <x v="5"/>
          </reference>
          <reference field="50" count="1">
            <x v="3"/>
          </reference>
          <reference field="51" count="1" selected="0">
            <x v="30"/>
          </reference>
        </references>
      </pivotArea>
    </format>
    <format dxfId="1761">
      <pivotArea dataOnly="0" labelOnly="1" fieldPosition="0">
        <references count="3">
          <reference field="2" count="1" selected="0">
            <x v="6"/>
          </reference>
          <reference field="50" count="1">
            <x v="6"/>
          </reference>
          <reference field="51" count="1" selected="0">
            <x v="13"/>
          </reference>
        </references>
      </pivotArea>
    </format>
    <format dxfId="1762">
      <pivotArea dataOnly="0" labelOnly="1" fieldPosition="0">
        <references count="3">
          <reference field="2" count="1" selected="0">
            <x v="7"/>
          </reference>
          <reference field="50" count="1">
            <x v="10"/>
          </reference>
          <reference field="51" count="1" selected="0">
            <x v="5"/>
          </reference>
        </references>
      </pivotArea>
    </format>
    <format dxfId="1763">
      <pivotArea dataOnly="0" labelOnly="1" fieldPosition="0">
        <references count="3">
          <reference field="2" count="1" selected="0">
            <x v="8"/>
          </reference>
          <reference field="50" count="1">
            <x v="16"/>
          </reference>
          <reference field="51" count="1" selected="0">
            <x v="21"/>
          </reference>
        </references>
      </pivotArea>
    </format>
    <format dxfId="1764">
      <pivotArea dataOnly="0" labelOnly="1" fieldPosition="0">
        <references count="3">
          <reference field="2" count="1" selected="0">
            <x v="9"/>
          </reference>
          <reference field="50" count="1">
            <x v="10"/>
          </reference>
          <reference field="51" count="1" selected="0">
            <x v="27"/>
          </reference>
        </references>
      </pivotArea>
    </format>
    <format dxfId="1765">
      <pivotArea dataOnly="0" labelOnly="1" fieldPosition="0">
        <references count="3">
          <reference field="2" count="1" selected="0">
            <x v="10"/>
          </reference>
          <reference field="50" count="1">
            <x v="13"/>
          </reference>
          <reference field="51" count="1" selected="0">
            <x v="18"/>
          </reference>
        </references>
      </pivotArea>
    </format>
    <format dxfId="1766">
      <pivotArea dataOnly="0" labelOnly="1" fieldPosition="0">
        <references count="3">
          <reference field="2" count="1" selected="0">
            <x v="11"/>
          </reference>
          <reference field="50" count="1">
            <x v="10"/>
          </reference>
          <reference field="51" count="1" selected="0">
            <x v="25"/>
          </reference>
        </references>
      </pivotArea>
    </format>
    <format dxfId="1767">
      <pivotArea dataOnly="0" labelOnly="1" fieldPosition="0">
        <references count="3">
          <reference field="2" count="1" selected="0">
            <x v="13"/>
          </reference>
          <reference field="50" count="1">
            <x v="15"/>
          </reference>
          <reference field="51" count="1" selected="0">
            <x v="38"/>
          </reference>
        </references>
      </pivotArea>
    </format>
    <format dxfId="1768">
      <pivotArea dataOnly="0" labelOnly="1" fieldPosition="0">
        <references count="3">
          <reference field="2" count="1" selected="0">
            <x v="14"/>
          </reference>
          <reference field="50" count="1">
            <x v="14"/>
          </reference>
          <reference field="51" count="1" selected="0">
            <x v="15"/>
          </reference>
        </references>
      </pivotArea>
    </format>
    <format dxfId="1769">
      <pivotArea dataOnly="0" labelOnly="1" fieldPosition="0">
        <references count="3">
          <reference field="2" count="1" selected="0">
            <x v="15"/>
          </reference>
          <reference field="50" count="1">
            <x v="8"/>
          </reference>
          <reference field="51" count="1" selected="0">
            <x v="35"/>
          </reference>
        </references>
      </pivotArea>
    </format>
    <format dxfId="1770">
      <pivotArea dataOnly="0" labelOnly="1" fieldPosition="0">
        <references count="3">
          <reference field="2" count="1" selected="0">
            <x v="16"/>
          </reference>
          <reference field="50" count="1">
            <x v="3"/>
          </reference>
          <reference field="51" count="1" selected="0">
            <x v="44"/>
          </reference>
        </references>
      </pivotArea>
    </format>
    <format dxfId="1771">
      <pivotArea dataOnly="0" labelOnly="1" fieldPosition="0">
        <references count="3">
          <reference field="2" count="1" selected="0">
            <x v="17"/>
          </reference>
          <reference field="50" count="1">
            <x v="17"/>
          </reference>
          <reference field="51" count="1" selected="0">
            <x v="26"/>
          </reference>
        </references>
      </pivotArea>
    </format>
    <format dxfId="1772">
      <pivotArea dataOnly="0" labelOnly="1" fieldPosition="0">
        <references count="3">
          <reference field="2" count="1" selected="0">
            <x v="18"/>
          </reference>
          <reference field="50" count="1">
            <x v="3"/>
          </reference>
          <reference field="51" count="1" selected="0">
            <x v="28"/>
          </reference>
        </references>
      </pivotArea>
    </format>
    <format dxfId="1773">
      <pivotArea dataOnly="0" labelOnly="1" fieldPosition="0">
        <references count="3">
          <reference field="2" count="1" selected="0">
            <x v="19"/>
          </reference>
          <reference field="50" count="1">
            <x v="1"/>
          </reference>
          <reference field="51" count="1" selected="0">
            <x v="26"/>
          </reference>
        </references>
      </pivotArea>
    </format>
    <format dxfId="1774">
      <pivotArea dataOnly="0" labelOnly="1" fieldPosition="0">
        <references count="3">
          <reference field="2" count="1" selected="0">
            <x v="20"/>
          </reference>
          <reference field="50" count="1">
            <x v="10"/>
          </reference>
          <reference field="51" count="1" selected="0">
            <x v="2"/>
          </reference>
        </references>
      </pivotArea>
    </format>
    <format dxfId="1775">
      <pivotArea dataOnly="0" labelOnly="1" fieldPosition="0">
        <references count="3">
          <reference field="2" count="1" selected="0">
            <x v="21"/>
          </reference>
          <reference field="50" count="1">
            <x v="3"/>
          </reference>
          <reference field="51" count="1" selected="0">
            <x v="42"/>
          </reference>
        </references>
      </pivotArea>
    </format>
    <format dxfId="1776">
      <pivotArea dataOnly="0" labelOnly="1" fieldPosition="0">
        <references count="3">
          <reference field="2" count="1" selected="0">
            <x v="23"/>
          </reference>
          <reference field="50" count="1">
            <x v="7"/>
          </reference>
          <reference field="51" count="1" selected="0">
            <x v="36"/>
          </reference>
        </references>
      </pivotArea>
    </format>
    <format dxfId="1777">
      <pivotArea dataOnly="0" labelOnly="1" fieldPosition="0">
        <references count="3">
          <reference field="2" count="1" selected="0">
            <x v="24"/>
          </reference>
          <reference field="50" count="1">
            <x v="0"/>
          </reference>
          <reference field="51" count="1" selected="0">
            <x v="20"/>
          </reference>
        </references>
      </pivotArea>
    </format>
    <format dxfId="1778">
      <pivotArea dataOnly="0" labelOnly="1" fieldPosition="0">
        <references count="3">
          <reference field="2" count="1" selected="0">
            <x v="25"/>
          </reference>
          <reference field="50" count="1">
            <x v="16"/>
          </reference>
          <reference field="51" count="1" selected="0">
            <x v="19"/>
          </reference>
        </references>
      </pivotArea>
    </format>
    <format dxfId="1779">
      <pivotArea dataOnly="0" labelOnly="1" fieldPosition="0">
        <references count="3">
          <reference field="2" count="1" selected="0">
            <x v="26"/>
          </reference>
          <reference field="50" count="1">
            <x v="0"/>
          </reference>
          <reference field="51" count="1" selected="0">
            <x v="6"/>
          </reference>
        </references>
      </pivotArea>
    </format>
    <format dxfId="1780">
      <pivotArea dataOnly="0" labelOnly="1" fieldPosition="0">
        <references count="3">
          <reference field="2" count="1" selected="0">
            <x v="27"/>
          </reference>
          <reference field="50" count="1">
            <x v="10"/>
          </reference>
          <reference field="51" count="1" selected="0">
            <x v="3"/>
          </reference>
        </references>
      </pivotArea>
    </format>
    <format dxfId="1781">
      <pivotArea dataOnly="0" labelOnly="1" fieldPosition="0">
        <references count="3">
          <reference field="2" count="1" selected="0">
            <x v="28"/>
          </reference>
          <reference field="50" count="1">
            <x v="12"/>
          </reference>
          <reference field="51" count="1" selected="0">
            <x v="41"/>
          </reference>
        </references>
      </pivotArea>
    </format>
    <format dxfId="1782">
      <pivotArea dataOnly="0" labelOnly="1" fieldPosition="0">
        <references count="3">
          <reference field="2" count="1" selected="0">
            <x v="29"/>
          </reference>
          <reference field="50" count="1">
            <x v="3"/>
          </reference>
          <reference field="51" count="1" selected="0">
            <x v="39"/>
          </reference>
        </references>
      </pivotArea>
    </format>
    <format dxfId="1783">
      <pivotArea dataOnly="0" labelOnly="1" fieldPosition="0">
        <references count="3">
          <reference field="2" count="1" selected="0">
            <x v="32"/>
          </reference>
          <reference field="50" count="1">
            <x v="3"/>
          </reference>
          <reference field="51" count="1" selected="0">
            <x v="32"/>
          </reference>
        </references>
      </pivotArea>
    </format>
    <format dxfId="1784">
      <pivotArea dataOnly="0" labelOnly="1" fieldPosition="0">
        <references count="3">
          <reference field="2" count="1" selected="0">
            <x v="33"/>
          </reference>
          <reference field="50" count="1">
            <x v="7"/>
          </reference>
          <reference field="51" count="1" selected="0">
            <x v="1"/>
          </reference>
        </references>
      </pivotArea>
    </format>
    <format dxfId="1785">
      <pivotArea dataOnly="0" labelOnly="1" fieldPosition="0">
        <references count="3">
          <reference field="2" count="1" selected="0">
            <x v="35"/>
          </reference>
          <reference field="50" count="1">
            <x v="4"/>
          </reference>
          <reference field="51" count="1" selected="0">
            <x v="11"/>
          </reference>
        </references>
      </pivotArea>
    </format>
    <format dxfId="1786">
      <pivotArea dataOnly="0" labelOnly="1" fieldPosition="0">
        <references count="3">
          <reference field="2" count="1" selected="0">
            <x v="36"/>
          </reference>
          <reference field="50" count="1">
            <x v="8"/>
          </reference>
          <reference field="51" count="1" selected="0">
            <x v="37"/>
          </reference>
        </references>
      </pivotArea>
    </format>
    <format dxfId="1787">
      <pivotArea dataOnly="0" labelOnly="1" fieldPosition="0">
        <references count="3">
          <reference field="2" count="1" selected="0">
            <x v="37"/>
          </reference>
          <reference field="50" count="1">
            <x v="10"/>
          </reference>
          <reference field="51" count="1" selected="0">
            <x v="31"/>
          </reference>
        </references>
      </pivotArea>
    </format>
    <format dxfId="1788">
      <pivotArea dataOnly="0" labelOnly="1" fieldPosition="0">
        <references count="3">
          <reference field="2" count="1" selected="0">
            <x v="39"/>
          </reference>
          <reference field="50" count="1">
            <x v="3"/>
          </reference>
          <reference field="51" count="1" selected="0">
            <x v="17"/>
          </reference>
        </references>
      </pivotArea>
    </format>
    <format dxfId="1789">
      <pivotArea dataOnly="0" labelOnly="1" fieldPosition="0">
        <references count="3">
          <reference field="2" count="1" selected="0">
            <x v="40"/>
          </reference>
          <reference field="50" count="1">
            <x v="12"/>
          </reference>
          <reference field="51" count="1" selected="0">
            <x v="24"/>
          </reference>
        </references>
      </pivotArea>
    </format>
    <format dxfId="1790">
      <pivotArea dataOnly="0" labelOnly="1" fieldPosition="0">
        <references count="3">
          <reference field="2" count="1" selected="0">
            <x v="41"/>
          </reference>
          <reference field="50" count="1">
            <x v="10"/>
          </reference>
          <reference field="51" count="1" selected="0">
            <x v="34"/>
          </reference>
        </references>
      </pivotArea>
    </format>
    <format dxfId="1791">
      <pivotArea dataOnly="0" labelOnly="1" fieldPosition="0">
        <references count="3">
          <reference field="2" count="1" selected="0">
            <x v="43"/>
          </reference>
          <reference field="50" count="1">
            <x v="2"/>
          </reference>
          <reference field="51" count="1" selected="0">
            <x v="22"/>
          </reference>
        </references>
      </pivotArea>
    </format>
    <format dxfId="1792">
      <pivotArea dataOnly="0" labelOnly="1" fieldPosition="0">
        <references count="3">
          <reference field="2" count="1" selected="0">
            <x v="44"/>
          </reference>
          <reference field="50" count="1">
            <x v="10"/>
          </reference>
          <reference field="51" count="1" selected="0">
            <x v="0"/>
          </reference>
        </references>
      </pivotArea>
    </format>
    <format dxfId="1793">
      <pivotArea dataOnly="0" labelOnly="1" fieldPosition="0">
        <references count="3">
          <reference field="2" count="1" selected="0">
            <x v="45"/>
          </reference>
          <reference field="50" count="1">
            <x v="3"/>
          </reference>
          <reference field="51" count="1" selected="0">
            <x v="10"/>
          </reference>
        </references>
      </pivotArea>
    </format>
    <format dxfId="1794">
      <pivotArea dataOnly="0" labelOnly="1" fieldPosition="0">
        <references count="3">
          <reference field="2" count="1" selected="0">
            <x v="48"/>
          </reference>
          <reference field="50" count="1">
            <x v="3"/>
          </reference>
          <reference field="51" count="1" selected="0">
            <x v="12"/>
          </reference>
        </references>
      </pivotArea>
    </format>
    <format dxfId="1795">
      <pivotArea dataOnly="0" labelOnly="1" fieldPosition="0">
        <references count="3">
          <reference field="2" count="1" selected="0">
            <x v="51"/>
          </reference>
          <reference field="50" count="1">
            <x v="10"/>
          </reference>
          <reference field="51" count="1" selected="0">
            <x v="8"/>
          </reference>
        </references>
      </pivotArea>
    </format>
    <format dxfId="1796">
      <pivotArea dataOnly="0" labelOnly="1" fieldPosition="0">
        <references count="3">
          <reference field="2" count="1" selected="0">
            <x v="53"/>
          </reference>
          <reference field="50" count="1">
            <x v="18"/>
          </reference>
          <reference field="51" count="1" selected="0">
            <x v="46"/>
          </reference>
        </references>
      </pivotArea>
    </format>
    <format dxfId="1797">
      <pivotArea outline="0" collapsedLevelsAreSubtotals="1" fieldPosition="0">
        <references count="2">
          <reference field="4294967294" count="3" selected="0">
            <x v="0"/>
            <x v="1"/>
            <x v="2"/>
          </reference>
          <reference field="36" count="1" selected="0">
            <x v="0"/>
          </reference>
        </references>
      </pivotArea>
    </format>
    <format dxfId="1798">
      <pivotArea field="36" type="button" dataOnly="0" labelOnly="1" outline="0" axis="axisCol" fieldPosition="0"/>
    </format>
    <format dxfId="1799">
      <pivotArea field="-2" type="button" dataOnly="0" labelOnly="1" outline="0" axis="axisCol" fieldPosition="1"/>
    </format>
    <format dxfId="1800">
      <pivotArea type="topRight" dataOnly="0" labelOnly="1" outline="0" offset="A1" fieldPosition="0"/>
    </format>
    <format dxfId="1801">
      <pivotArea dataOnly="0" labelOnly="1" fieldPosition="0">
        <references count="1">
          <reference field="36" count="1">
            <x v="0"/>
          </reference>
        </references>
      </pivotArea>
    </format>
    <format dxfId="1802">
      <pivotArea dataOnly="0" labelOnly="1" outline="0" fieldPosition="0">
        <references count="2">
          <reference field="4294967294" count="3">
            <x v="0"/>
            <x v="1"/>
            <x v="2"/>
          </reference>
          <reference field="36" count="1" selected="0">
            <x v="0"/>
          </reference>
        </references>
      </pivotArea>
    </format>
    <format dxfId="1803">
      <pivotArea outline="0" collapsedLevelsAreSubtotals="1" fieldPosition="0">
        <references count="2">
          <reference field="4294967294" count="3" selected="0">
            <x v="0"/>
            <x v="1"/>
            <x v="2"/>
          </reference>
          <reference field="36" count="1" selected="0">
            <x v="1"/>
          </reference>
        </references>
      </pivotArea>
    </format>
    <format dxfId="1804">
      <pivotArea type="topRight" dataOnly="0" labelOnly="1" outline="0" offset="B1:D1" fieldPosition="0"/>
    </format>
    <format dxfId="1805">
      <pivotArea dataOnly="0" labelOnly="1" fieldPosition="0">
        <references count="1">
          <reference field="36" count="1">
            <x v="1"/>
          </reference>
        </references>
      </pivotArea>
    </format>
    <format dxfId="1806">
      <pivotArea dataOnly="0" labelOnly="1" outline="0" fieldPosition="0">
        <references count="2">
          <reference field="4294967294" count="3">
            <x v="0"/>
            <x v="1"/>
            <x v="2"/>
          </reference>
          <reference field="36"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FD6441-4899-468E-948B-E4DE7576609B}"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R289" firstHeaderRow="1" firstDataRow="3" firstDataCol="6"/>
  <pivotFields count="55">
    <pivotField showAll="0"/>
    <pivotField axis="axisRow" subtotalTop="0" showAll="0" sortType="descending" defaultSubtotal="0">
      <items count="143">
        <item x="33"/>
        <item x="54"/>
        <item x="56"/>
        <item x="57"/>
        <item x="63"/>
        <item x="61"/>
        <item x="75"/>
        <item x="83"/>
        <item sd="0" x="88"/>
        <item x="89"/>
        <item x="90"/>
        <item x="91"/>
        <item x="92"/>
        <item x="93"/>
        <item x="99"/>
        <item x="100"/>
        <item x="96"/>
        <item x="103"/>
        <item x="113"/>
        <item x="120"/>
        <item x="128"/>
        <item x="135"/>
        <item x="94"/>
        <item x="1"/>
        <item x="2"/>
        <item x="3"/>
        <item x="4"/>
        <item x="5"/>
        <item x="6"/>
        <item x="7"/>
        <item x="8"/>
        <item x="9"/>
        <item x="11"/>
        <item x="12"/>
        <item x="13"/>
        <item x="15"/>
        <item x="16"/>
        <item x="17"/>
        <item x="18"/>
        <item x="19"/>
        <item x="20"/>
        <item x="21"/>
        <item x="22"/>
        <item x="23"/>
        <item x="24"/>
        <item x="25"/>
        <item x="26"/>
        <item x="27"/>
        <item x="28"/>
        <item x="29"/>
        <item x="30"/>
        <item x="34"/>
        <item x="35"/>
        <item x="36"/>
        <item x="38"/>
        <item x="40"/>
        <item x="41"/>
        <item x="42"/>
        <item x="43"/>
        <item x="44"/>
        <item x="46"/>
        <item x="47"/>
        <item x="48"/>
        <item x="50"/>
        <item x="51"/>
        <item x="52"/>
        <item x="53"/>
        <item x="55"/>
        <item x="58"/>
        <item x="59"/>
        <item x="60"/>
        <item x="62"/>
        <item x="64"/>
        <item x="65"/>
        <item x="66"/>
        <item x="67"/>
        <item x="68"/>
        <item x="71"/>
        <item x="72"/>
        <item x="73"/>
        <item x="74"/>
        <item x="76"/>
        <item x="77"/>
        <item x="78"/>
        <item x="79"/>
        <item x="80"/>
        <item x="81"/>
        <item x="82"/>
        <item x="84"/>
        <item x="85"/>
        <item x="86"/>
        <item x="87"/>
        <item x="95"/>
        <item x="97"/>
        <item x="98"/>
        <item x="101"/>
        <item x="102"/>
        <item x="105"/>
        <item x="106"/>
        <item x="107"/>
        <item x="108"/>
        <item x="109"/>
        <item x="110"/>
        <item x="111"/>
        <item x="112"/>
        <item x="114"/>
        <item x="115"/>
        <item x="116"/>
        <item x="118"/>
        <item x="119"/>
        <item x="121"/>
        <item x="122"/>
        <item x="123"/>
        <item x="124"/>
        <item x="125"/>
        <item x="126"/>
        <item x="127"/>
        <item x="129"/>
        <item x="131"/>
        <item x="132"/>
        <item x="133"/>
        <item x="134"/>
        <item x="136"/>
        <item x="137"/>
        <item x="138"/>
        <item x="139"/>
        <item x="140"/>
        <item x="141"/>
        <item x="142"/>
        <item x="45"/>
        <item x="49"/>
        <item x="104"/>
        <item x="0"/>
        <item x="10"/>
        <item x="14"/>
        <item x="31"/>
        <item x="32"/>
        <item x="37"/>
        <item x="39"/>
        <item x="69"/>
        <item x="70"/>
        <item x="117"/>
        <item x="130"/>
      </items>
      <autoSortScope>
        <pivotArea dataOnly="0" outline="0" fieldPosition="0">
          <references count="1">
            <reference field="4294967294" count="1" selected="0">
              <x v="2"/>
            </reference>
          </references>
        </pivotArea>
      </autoSortScope>
    </pivotField>
    <pivotField axis="axisRow" outline="0" showAll="0" defaultSubtotal="0">
      <items count="54">
        <item x="47"/>
        <item x="37"/>
        <item x="24"/>
        <item x="40"/>
        <item x="42"/>
        <item x="1"/>
        <item x="2"/>
        <item x="3"/>
        <item x="4"/>
        <item x="8"/>
        <item x="5"/>
        <item x="6"/>
        <item x="48"/>
        <item x="7"/>
        <item x="9"/>
        <item x="10"/>
        <item x="29"/>
        <item x="11"/>
        <item x="12"/>
        <item x="13"/>
        <item x="14"/>
        <item x="15"/>
        <item x="16"/>
        <item x="51"/>
        <item x="17"/>
        <item x="18"/>
        <item x="19"/>
        <item x="20"/>
        <item x="21"/>
        <item x="22"/>
        <item x="23"/>
        <item x="25"/>
        <item x="26"/>
        <item x="27"/>
        <item x="28"/>
        <item x="30"/>
        <item x="31"/>
        <item x="45"/>
        <item x="32"/>
        <item x="33"/>
        <item x="34"/>
        <item x="35"/>
        <item x="36"/>
        <item x="38"/>
        <item x="39"/>
        <item x="41"/>
        <item x="43"/>
        <item x="44"/>
        <item x="46"/>
        <item x="49"/>
        <item x="52"/>
        <item x="53"/>
        <item x="0"/>
        <item x="50"/>
      </items>
    </pivotField>
    <pivotField name="Project Status" axis="axisRow" outline="0" subtotalTop="0" showAll="0" defaultSubtotal="0">
      <items count="4">
        <item x="2"/>
        <item x="1"/>
        <item x="0"/>
        <item x="3"/>
      </items>
    </pivotField>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ncludeNewItemsInFilter="1">
      <items count="4">
        <item x="2"/>
        <item x="1"/>
        <item x="0"/>
        <item t="default"/>
      </items>
    </pivotField>
    <pivotField showAll="0"/>
    <pivotField dataField="1" showAll="0"/>
    <pivotField showAll="0"/>
    <pivotField showAll="0"/>
    <pivotField dataField="1" showAll="0"/>
    <pivotField showAll="0"/>
    <pivotField showAll="0"/>
    <pivotField showAll="0"/>
    <pivotField dataField="1" showAll="0"/>
    <pivotField name="First Proposal Submission Date" axis="axisRow" compact="0" numFmtId="14" outline="0" subtotalTop="0" showAll="0" defaultSubtotal="0">
      <items count="51">
        <item x="13"/>
        <item x="29"/>
        <item x="20"/>
        <item x="23"/>
        <item x="18"/>
        <item x="28"/>
        <item x="34"/>
        <item x="46"/>
        <item x="11"/>
        <item x="21"/>
        <item x="10"/>
        <item m="1" x="49"/>
        <item x="30"/>
        <item x="2"/>
        <item x="16"/>
        <item x="36"/>
        <item x="3"/>
        <item x="35"/>
        <item x="12"/>
        <item x="19"/>
        <item x="42"/>
        <item x="8"/>
        <item x="38"/>
        <item x="15"/>
        <item x="32"/>
        <item x="4"/>
        <item x="37"/>
        <item x="7"/>
        <item x="41"/>
        <item x="22"/>
        <item x="25"/>
        <item x="24"/>
        <item x="27"/>
        <item x="31"/>
        <item x="6"/>
        <item x="14"/>
        <item x="1"/>
        <item m="1" x="48"/>
        <item x="43"/>
        <item x="40"/>
        <item x="17"/>
        <item x="26"/>
        <item x="5"/>
        <item m="1" x="50"/>
        <item x="33"/>
        <item x="9"/>
        <item x="0"/>
        <item x="45"/>
        <item x="39"/>
        <item x="44"/>
        <item x="47"/>
      </items>
    </pivotField>
    <pivotField name="First Federal Grant Submission Date" axis="axisRow" subtotalTop="0" showAll="0" defaultSubtotal="0">
      <items count="38">
        <item x="0"/>
        <item x="23"/>
        <item x="14"/>
        <item x="9"/>
        <item x="17"/>
        <item x="22"/>
        <item x="28"/>
        <item x="7"/>
        <item x="15"/>
        <item x="6"/>
        <item x="2"/>
        <item x="11"/>
        <item x="30"/>
        <item x="29"/>
        <item x="8"/>
        <item x="24"/>
        <item x="13"/>
        <item m="1" x="37"/>
        <item x="32"/>
        <item x="26"/>
        <item x="31"/>
        <item x="33"/>
        <item x="16"/>
        <item x="19"/>
        <item x="18"/>
        <item x="21"/>
        <item x="25"/>
        <item x="4"/>
        <item x="10"/>
        <item x="1"/>
        <item m="1" x="36"/>
        <item x="35"/>
        <item x="20"/>
        <item x="3"/>
        <item x="27"/>
        <item x="5"/>
        <item x="12"/>
        <item x="34"/>
      </items>
    </pivotField>
    <pivotField showAll="0"/>
    <pivotField showAll="0"/>
    <pivotField axis="axisRow" outline="0" showAll="0" defaultSubtotal="0">
      <items count="23">
        <item x="8"/>
        <item x="7"/>
        <item x="11"/>
        <item x="1"/>
        <item m="1" x="20"/>
        <item x="12"/>
        <item x="2"/>
        <item x="9"/>
        <item m="1" x="18"/>
        <item m="1" x="21"/>
        <item x="0"/>
        <item m="1" x="22"/>
        <item m="1" x="19"/>
        <item x="4"/>
        <item m="1" x="17"/>
        <item m="1" x="16"/>
        <item x="3"/>
        <item x="6"/>
        <item x="15"/>
        <item x="5"/>
        <item x="10"/>
        <item x="13"/>
        <item x="14"/>
      </items>
    </pivotField>
    <pivotField name="Start Up Funds" axis="axisRow" outline="0" showAll="0" defaultSubtotal="0">
      <items count="50">
        <item x="37"/>
        <item x="26"/>
        <item x="13"/>
        <item x="19"/>
        <item x="48"/>
        <item x="3"/>
        <item x="18"/>
        <item x="45"/>
        <item x="49"/>
        <item x="41"/>
        <item x="39"/>
        <item x="29"/>
        <item x="43"/>
        <item x="2"/>
        <item x="35"/>
        <item x="9"/>
        <item x="44"/>
        <item x="31"/>
        <item x="5"/>
        <item x="17"/>
        <item x="16"/>
        <item x="4"/>
        <item x="36"/>
        <item x="23"/>
        <item x="32"/>
        <item x="6"/>
        <item x="11"/>
        <item x="8"/>
        <item x="12"/>
        <item x="24"/>
        <item x="1"/>
        <item x="42"/>
        <item x="25"/>
        <item x="34"/>
        <item x="33"/>
        <item x="10"/>
        <item x="47"/>
        <item x="30"/>
        <item x="7"/>
        <item x="21"/>
        <item x="40"/>
        <item x="20"/>
        <item x="14"/>
        <item x="38"/>
        <item x="28"/>
        <item x="15"/>
        <item x="22"/>
        <item x="27"/>
        <item x="0"/>
        <item x="46"/>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7">
    <field x="2"/>
    <field x="1"/>
    <field x="3"/>
    <field x="51"/>
    <field x="50"/>
    <field x="46"/>
    <field x="47"/>
  </rowFields>
  <rowItems count="286">
    <i>
      <x/>
      <x v="7"/>
    </i>
    <i r="2">
      <x v="3"/>
      <x v="39"/>
      <x v="10"/>
      <x v="38"/>
      <x v="31"/>
    </i>
    <i>
      <x v="1"/>
      <x v="8"/>
    </i>
    <i r="1">
      <x v="2"/>
    </i>
    <i r="2">
      <x/>
      <x v="14"/>
      <x v="3"/>
      <x v="6"/>
      <x v="6"/>
    </i>
    <i r="1">
      <x v="6"/>
    </i>
    <i r="2">
      <x v="1"/>
      <x v="14"/>
      <x v="3"/>
      <x v="6"/>
      <x v="6"/>
    </i>
    <i r="1">
      <x v="1"/>
    </i>
    <i r="2">
      <x v="2"/>
      <x v="14"/>
      <x v="3"/>
      <x v="6"/>
      <x v="6"/>
    </i>
    <i r="1">
      <x v="3"/>
    </i>
    <i r="2">
      <x v="1"/>
      <x v="14"/>
      <x v="3"/>
      <x v="6"/>
      <x v="6"/>
    </i>
    <i>
      <x v="2"/>
      <x v="18"/>
    </i>
    <i r="2">
      <x/>
      <x v="23"/>
      <x v="3"/>
      <x v="3"/>
      <x v="4"/>
    </i>
    <i r="1">
      <x v="19"/>
    </i>
    <i r="2">
      <x v="2"/>
      <x v="23"/>
      <x v="3"/>
      <x v="3"/>
      <x v="4"/>
    </i>
    <i r="1">
      <x v="136"/>
    </i>
    <i r="2">
      <x v="2"/>
      <x v="23"/>
      <x v="3"/>
      <x v="3"/>
      <x v="4"/>
    </i>
    <i r="1">
      <x v="21"/>
    </i>
    <i r="2">
      <x v="1"/>
      <x v="23"/>
      <x v="3"/>
      <x v="3"/>
      <x v="4"/>
    </i>
    <i r="1">
      <x v="10"/>
    </i>
    <i r="2">
      <x v="2"/>
      <x v="23"/>
      <x v="3"/>
      <x v="3"/>
      <x v="4"/>
    </i>
    <i r="1">
      <x v="9"/>
    </i>
    <i r="2">
      <x v="2"/>
      <x v="23"/>
      <x v="3"/>
      <x v="3"/>
      <x v="4"/>
    </i>
    <i r="1">
      <x v="15"/>
    </i>
    <i r="2">
      <x v="1"/>
      <x v="23"/>
      <x v="3"/>
      <x v="3"/>
      <x v="4"/>
    </i>
    <i r="1">
      <x v="11"/>
    </i>
    <i r="2">
      <x v="2"/>
      <x v="23"/>
      <x v="3"/>
      <x v="3"/>
      <x v="4"/>
    </i>
    <i r="1">
      <x v="20"/>
    </i>
    <i r="2">
      <x v="2"/>
      <x v="23"/>
      <x v="3"/>
      <x v="3"/>
      <x v="4"/>
    </i>
    <i r="1">
      <x v="12"/>
    </i>
    <i r="2">
      <x v="1"/>
      <x v="23"/>
      <x v="3"/>
      <x v="3"/>
      <x v="4"/>
    </i>
    <i r="1">
      <x v="22"/>
    </i>
    <i r="2">
      <x v="1"/>
      <x v="23"/>
      <x v="3"/>
      <x v="3"/>
      <x v="4"/>
    </i>
    <i r="1">
      <x v="13"/>
    </i>
    <i r="2">
      <x v="2"/>
      <x v="23"/>
      <x v="3"/>
      <x v="3"/>
      <x v="4"/>
    </i>
    <i r="1">
      <x/>
    </i>
    <i r="2">
      <x v="2"/>
      <x v="23"/>
      <x v="3"/>
      <x v="3"/>
      <x v="4"/>
    </i>
    <i r="1">
      <x v="14"/>
    </i>
    <i r="2">
      <x v="2"/>
      <x v="23"/>
      <x v="3"/>
      <x v="3"/>
      <x v="4"/>
    </i>
    <i>
      <x v="3"/>
      <x v="17"/>
    </i>
    <i r="2">
      <x v="2"/>
      <x v="43"/>
      <x v="3"/>
      <x v="26"/>
      <x v="20"/>
    </i>
    <i r="1">
      <x v="5"/>
    </i>
    <i r="2">
      <x v="2"/>
      <x v="43"/>
      <x v="3"/>
      <x v="26"/>
      <x v="20"/>
    </i>
    <i>
      <x v="4"/>
      <x v="16"/>
    </i>
    <i r="2">
      <x v="2"/>
      <x v="40"/>
      <x v="5"/>
      <x v="30"/>
      <x v="23"/>
    </i>
    <i r="1">
      <x v="4"/>
    </i>
    <i r="2">
      <x v="2"/>
      <x v="40"/>
      <x v="5"/>
      <x v="30"/>
      <x v="23"/>
    </i>
    <i>
      <x v="5"/>
      <x v="42"/>
    </i>
    <i r="2">
      <x v="2"/>
      <x v="30"/>
      <x v="3"/>
      <x v="36"/>
      <x v="29"/>
    </i>
    <i r="1">
      <x v="23"/>
    </i>
    <i r="2">
      <x v="1"/>
      <x v="30"/>
      <x v="3"/>
      <x v="36"/>
      <x v="29"/>
    </i>
    <i>
      <x v="6"/>
      <x v="24"/>
    </i>
    <i r="2">
      <x/>
      <x v="13"/>
      <x v="6"/>
      <x v="13"/>
      <x v="10"/>
    </i>
    <i r="1">
      <x v="95"/>
    </i>
    <i r="2">
      <x v="2"/>
      <x v="13"/>
      <x v="6"/>
      <x v="13"/>
      <x v="10"/>
    </i>
    <i r="1">
      <x v="76"/>
    </i>
    <i r="2">
      <x v="2"/>
      <x v="13"/>
      <x v="6"/>
      <x v="13"/>
      <x v="10"/>
    </i>
    <i r="1">
      <x v="25"/>
    </i>
    <i r="2">
      <x v="2"/>
      <x v="13"/>
      <x v="6"/>
      <x v="13"/>
      <x v="10"/>
    </i>
    <i r="1">
      <x v="104"/>
    </i>
    <i r="2">
      <x v="2"/>
      <x v="13"/>
      <x v="6"/>
      <x v="13"/>
      <x v="10"/>
    </i>
    <i r="1">
      <x v="33"/>
    </i>
    <i r="2">
      <x v="2"/>
      <x v="13"/>
      <x v="6"/>
      <x v="13"/>
      <x v="10"/>
    </i>
    <i r="1">
      <x v="72"/>
    </i>
    <i r="2">
      <x v="2"/>
      <x v="13"/>
      <x v="6"/>
      <x v="13"/>
      <x v="10"/>
    </i>
    <i>
      <x v="7"/>
      <x v="26"/>
    </i>
    <i r="2">
      <x/>
      <x v="5"/>
      <x v="10"/>
      <x v="16"/>
      <x/>
    </i>
    <i>
      <x v="8"/>
      <x v="41"/>
    </i>
    <i r="2">
      <x v="2"/>
      <x v="21"/>
      <x v="16"/>
      <x v="25"/>
      <x/>
    </i>
    <i r="1">
      <x v="27"/>
    </i>
    <i r="2">
      <x v="3"/>
      <x v="21"/>
      <x v="16"/>
      <x v="25"/>
      <x/>
    </i>
    <i>
      <x v="9"/>
      <x v="85"/>
    </i>
    <i r="2">
      <x v="2"/>
      <x v="27"/>
      <x v="10"/>
      <x v="21"/>
      <x v="35"/>
    </i>
    <i r="1">
      <x v="113"/>
    </i>
    <i r="2">
      <x v="2"/>
      <x v="27"/>
      <x v="10"/>
      <x v="21"/>
      <x v="35"/>
    </i>
    <i r="1">
      <x v="112"/>
    </i>
    <i r="2">
      <x v="2"/>
      <x v="27"/>
      <x v="10"/>
      <x v="21"/>
      <x v="35"/>
    </i>
    <i r="1">
      <x v="32"/>
    </i>
    <i r="2">
      <x v="2"/>
      <x v="27"/>
      <x v="10"/>
      <x v="21"/>
      <x v="35"/>
    </i>
    <i r="1">
      <x v="31"/>
    </i>
    <i r="2">
      <x v="2"/>
      <x v="27"/>
      <x v="10"/>
      <x v="21"/>
      <x v="35"/>
    </i>
    <i r="1">
      <x v="36"/>
    </i>
    <i r="2">
      <x v="2"/>
      <x v="27"/>
      <x v="10"/>
      <x v="21"/>
      <x v="35"/>
    </i>
    <i>
      <x v="10"/>
      <x v="28"/>
    </i>
    <i r="2">
      <x v="2"/>
      <x v="18"/>
      <x v="13"/>
      <x v="42"/>
      <x v="33"/>
    </i>
    <i>
      <x v="11"/>
      <x v="29"/>
    </i>
    <i r="2">
      <x v="2"/>
      <x v="25"/>
      <x v="10"/>
      <x v="34"/>
      <x/>
    </i>
    <i>
      <x v="12"/>
      <x v="100"/>
    </i>
    <i r="2">
      <x v="2"/>
      <x v="16"/>
      <x v="10"/>
      <x v="36"/>
      <x/>
    </i>
    <i>
      <x v="13"/>
      <x v="131"/>
    </i>
    <i r="2">
      <x v="2"/>
      <x v="38"/>
      <x v="10"/>
      <x v="27"/>
      <x v="27"/>
    </i>
    <i r="1">
      <x v="91"/>
    </i>
    <i r="2">
      <x v="2"/>
      <x v="38"/>
      <x v="10"/>
      <x v="27"/>
      <x v="27"/>
    </i>
    <i r="1">
      <x v="30"/>
    </i>
    <i r="2">
      <x v="2"/>
      <x v="38"/>
      <x v="10"/>
      <x v="27"/>
      <x v="27"/>
    </i>
    <i r="1">
      <x v="66"/>
    </i>
    <i r="2">
      <x v="2"/>
      <x v="38"/>
      <x v="10"/>
      <x v="27"/>
      <x v="27"/>
    </i>
    <i>
      <x v="14"/>
      <x v="133"/>
    </i>
    <i r="2">
      <x v="2"/>
      <x v="15"/>
      <x v="10"/>
      <x v="45"/>
      <x/>
    </i>
    <i r="1">
      <x v="122"/>
    </i>
    <i r="2">
      <x v="2"/>
      <x v="15"/>
      <x v="10"/>
      <x v="45"/>
      <x/>
    </i>
    <i>
      <x v="15"/>
      <x v="97"/>
    </i>
    <i r="2">
      <x v="1"/>
      <x v="35"/>
      <x v="19"/>
      <x v="10"/>
      <x v="9"/>
    </i>
    <i r="1">
      <x v="34"/>
    </i>
    <i r="2">
      <x v="2"/>
      <x v="35"/>
      <x v="19"/>
      <x v="10"/>
      <x v="9"/>
    </i>
    <i r="1">
      <x v="135"/>
    </i>
    <i r="2">
      <x v="2"/>
      <x v="35"/>
      <x v="19"/>
      <x v="10"/>
      <x v="9"/>
    </i>
    <i r="1">
      <x v="83"/>
    </i>
    <i r="2">
      <x v="2"/>
      <x v="35"/>
      <x v="19"/>
      <x v="10"/>
      <x v="9"/>
    </i>
    <i r="1">
      <x v="96"/>
    </i>
    <i r="2">
      <x v="2"/>
      <x v="35"/>
      <x v="19"/>
      <x v="10"/>
      <x v="9"/>
    </i>
    <i>
      <x v="16"/>
      <x v="90"/>
    </i>
    <i r="2">
      <x v="2"/>
      <x v="44"/>
      <x v="3"/>
      <x v="5"/>
      <x v="5"/>
    </i>
    <i r="1">
      <x v="54"/>
    </i>
    <i r="2">
      <x v="2"/>
      <x v="44"/>
      <x v="3"/>
      <x v="5"/>
      <x v="5"/>
    </i>
    <i r="1">
      <x v="138"/>
    </i>
    <i r="2">
      <x v="2"/>
      <x v="44"/>
      <x v="3"/>
      <x v="5"/>
      <x v="5"/>
    </i>
    <i r="1">
      <x v="68"/>
    </i>
    <i r="2">
      <x v="1"/>
      <x v="44"/>
      <x v="3"/>
      <x v="5"/>
      <x v="5"/>
    </i>
    <i r="1">
      <x v="79"/>
    </i>
    <i r="2">
      <x v="2"/>
      <x v="44"/>
      <x v="3"/>
      <x v="5"/>
      <x v="5"/>
    </i>
    <i>
      <x v="17"/>
      <x v="134"/>
    </i>
    <i r="2">
      <x v="2"/>
      <x v="26"/>
      <x v="17"/>
      <x v="8"/>
      <x v="7"/>
    </i>
    <i r="1">
      <x v="87"/>
    </i>
    <i r="2">
      <x v="1"/>
      <x v="26"/>
      <x v="17"/>
      <x v="8"/>
      <x v="7"/>
    </i>
    <i r="1">
      <x v="139"/>
    </i>
    <i r="2">
      <x v="3"/>
      <x v="26"/>
      <x v="17"/>
      <x v="8"/>
      <x v="7"/>
    </i>
    <i r="1">
      <x v="123"/>
    </i>
    <i r="2">
      <x v="2"/>
      <x v="26"/>
      <x v="17"/>
      <x v="8"/>
      <x v="7"/>
    </i>
    <i r="1">
      <x v="126"/>
    </i>
    <i r="2">
      <x v="2"/>
      <x v="26"/>
      <x v="17"/>
      <x v="8"/>
      <x v="7"/>
    </i>
    <i>
      <x v="18"/>
      <x v="67"/>
    </i>
    <i r="2">
      <x v="1"/>
      <x v="28"/>
      <x v="3"/>
      <x v="18"/>
      <x v="14"/>
    </i>
    <i r="1">
      <x v="35"/>
    </i>
    <i r="2">
      <x v="1"/>
      <x v="28"/>
      <x v="3"/>
      <x v="18"/>
      <x v="14"/>
    </i>
    <i>
      <x v="19"/>
      <x v="59"/>
    </i>
    <i r="2">
      <x/>
      <x v="26"/>
      <x v="1"/>
      <x/>
      <x v="3"/>
    </i>
    <i r="1">
      <x v="121"/>
    </i>
    <i r="2">
      <x/>
      <x v="26"/>
      <x v="1"/>
      <x/>
      <x v="3"/>
    </i>
    <i r="1">
      <x v="37"/>
    </i>
    <i r="2">
      <x v="2"/>
      <x v="26"/>
      <x v="1"/>
      <x/>
      <x v="3"/>
    </i>
    <i r="1">
      <x v="48"/>
    </i>
    <i r="2">
      <x v="1"/>
      <x v="26"/>
      <x v="1"/>
      <x/>
      <x v="3"/>
    </i>
    <i>
      <x v="20"/>
      <x v="110"/>
    </i>
    <i r="2">
      <x v="2"/>
      <x v="2"/>
      <x v="10"/>
      <x v="35"/>
      <x v="28"/>
    </i>
    <i r="1">
      <x v="38"/>
    </i>
    <i r="2">
      <x v="2"/>
      <x v="2"/>
      <x v="10"/>
      <x v="35"/>
      <x v="28"/>
    </i>
    <i>
      <x v="21"/>
      <x v="81"/>
    </i>
    <i r="2">
      <x/>
      <x v="42"/>
      <x v="3"/>
      <x v="13"/>
      <x v="10"/>
    </i>
    <i r="1">
      <x v="39"/>
    </i>
    <i r="2">
      <x/>
      <x v="42"/>
      <x v="3"/>
      <x v="13"/>
      <x v="10"/>
    </i>
    <i r="1">
      <x v="103"/>
    </i>
    <i r="2">
      <x v="2"/>
      <x v="42"/>
      <x v="3"/>
      <x v="13"/>
      <x v="10"/>
    </i>
    <i>
      <x v="22"/>
      <x v="141"/>
    </i>
    <i r="2">
      <x v="2"/>
      <x v="45"/>
      <x v="10"/>
      <x v="23"/>
      <x/>
    </i>
    <i r="1">
      <x v="40"/>
    </i>
    <i r="2">
      <x v="2"/>
      <x v="45"/>
      <x v="10"/>
      <x v="23"/>
      <x/>
    </i>
    <i>
      <x v="23"/>
      <x v="124"/>
    </i>
    <i r="2">
      <x v="2"/>
      <x v="36"/>
      <x v="7"/>
      <x v="42"/>
      <x/>
    </i>
    <i>
      <x v="24"/>
      <x v="43"/>
    </i>
    <i r="2">
      <x v="3"/>
      <x v="20"/>
      <x/>
      <x v="14"/>
      <x v="11"/>
    </i>
    <i r="1">
      <x v="109"/>
    </i>
    <i r="2">
      <x v="1"/>
      <x v="20"/>
      <x/>
      <x v="14"/>
      <x v="11"/>
    </i>
    <i r="1">
      <x v="57"/>
    </i>
    <i r="2">
      <x v="2"/>
      <x v="20"/>
      <x/>
      <x v="14"/>
      <x v="11"/>
    </i>
    <i>
      <x v="25"/>
      <x v="44"/>
    </i>
    <i r="2">
      <x v="2"/>
      <x v="19"/>
      <x v="16"/>
      <x v="40"/>
      <x/>
    </i>
    <i>
      <x v="26"/>
      <x v="45"/>
    </i>
    <i r="2">
      <x/>
      <x v="6"/>
      <x/>
      <x v="4"/>
      <x v="36"/>
    </i>
    <i r="1">
      <x v="117"/>
    </i>
    <i r="2">
      <x v="2"/>
      <x v="6"/>
      <x/>
      <x v="4"/>
      <x v="36"/>
    </i>
    <i>
      <x v="27"/>
      <x v="130"/>
    </i>
    <i r="2">
      <x/>
      <x v="3"/>
      <x v="10"/>
      <x v="19"/>
      <x v="16"/>
    </i>
    <i r="1">
      <x v="46"/>
    </i>
    <i r="2">
      <x v="2"/>
      <x v="3"/>
      <x v="10"/>
      <x v="19"/>
      <x v="16"/>
    </i>
    <i>
      <x v="28"/>
      <x v="47"/>
    </i>
    <i r="2">
      <x/>
      <x v="41"/>
      <x v="3"/>
      <x v="2"/>
      <x v="2"/>
    </i>
    <i>
      <x v="29"/>
      <x v="49"/>
    </i>
    <i r="2">
      <x v="1"/>
      <x v="39"/>
      <x v="3"/>
      <x v="9"/>
      <x v="8"/>
    </i>
    <i r="1">
      <x v="94"/>
    </i>
    <i r="2">
      <x v="2"/>
      <x v="39"/>
      <x v="3"/>
      <x v="9"/>
      <x v="8"/>
    </i>
    <i r="1">
      <x v="86"/>
    </i>
    <i r="2">
      <x/>
      <x v="39"/>
      <x v="3"/>
      <x v="9"/>
      <x v="8"/>
    </i>
    <i>
      <x v="30"/>
      <x v="58"/>
    </i>
    <i r="2">
      <x v="2"/>
      <x v="46"/>
      <x v="10"/>
      <x v="29"/>
      <x v="22"/>
    </i>
    <i r="1">
      <x v="50"/>
    </i>
    <i r="2">
      <x v="2"/>
      <x v="46"/>
      <x v="10"/>
      <x v="29"/>
      <x v="22"/>
    </i>
    <i>
      <x v="31"/>
      <x v="51"/>
    </i>
    <i r="2">
      <x v="2"/>
      <x v="29"/>
      <x v="10"/>
      <x v="31"/>
      <x v="24"/>
    </i>
    <i r="1">
      <x v="107"/>
    </i>
    <i r="2">
      <x v="2"/>
      <x v="29"/>
      <x v="10"/>
      <x v="31"/>
      <x v="24"/>
    </i>
    <i r="1">
      <x v="92"/>
    </i>
    <i r="2">
      <x v="2"/>
      <x v="29"/>
      <x v="10"/>
      <x v="31"/>
      <x v="24"/>
    </i>
    <i>
      <x v="32"/>
      <x v="52"/>
    </i>
    <i r="2">
      <x/>
      <x v="32"/>
      <x v="3"/>
      <x v="30"/>
      <x v="23"/>
    </i>
    <i>
      <x v="33"/>
      <x v="53"/>
    </i>
    <i r="2">
      <x v="2"/>
      <x v="1"/>
      <x v="7"/>
      <x v="41"/>
      <x v="32"/>
    </i>
    <i>
      <x v="34"/>
      <x v="65"/>
    </i>
    <i r="2">
      <x v="2"/>
      <x v="47"/>
      <x v="10"/>
      <x v="32"/>
      <x v="25"/>
    </i>
    <i r="1">
      <x v="137"/>
    </i>
    <i r="2">
      <x v="2"/>
      <x v="47"/>
      <x v="10"/>
      <x v="32"/>
      <x v="25"/>
    </i>
    <i r="1">
      <x v="89"/>
    </i>
    <i r="2">
      <x v="2"/>
      <x v="47"/>
      <x v="10"/>
      <x v="32"/>
      <x v="25"/>
    </i>
    <i>
      <x v="35"/>
      <x v="55"/>
    </i>
    <i r="2">
      <x/>
      <x v="11"/>
      <x v="20"/>
      <x v="1"/>
      <x v="1"/>
    </i>
    <i r="1">
      <x v="108"/>
    </i>
    <i r="2">
      <x/>
      <x v="11"/>
      <x v="20"/>
      <x v="1"/>
      <x v="1"/>
    </i>
    <i r="1">
      <x v="82"/>
    </i>
    <i r="2">
      <x/>
      <x v="11"/>
      <x v="20"/>
      <x v="1"/>
      <x v="1"/>
    </i>
    <i r="1">
      <x v="118"/>
    </i>
    <i r="2">
      <x/>
      <x v="11"/>
      <x v="20"/>
      <x v="1"/>
      <x v="1"/>
    </i>
    <i r="1">
      <x v="75"/>
    </i>
    <i r="2">
      <x v="2"/>
      <x v="11"/>
      <x v="20"/>
      <x v="1"/>
      <x v="1"/>
    </i>
    <i r="1">
      <x v="119"/>
    </i>
    <i r="2">
      <x v="2"/>
      <x v="11"/>
      <x v="20"/>
      <x v="1"/>
      <x v="1"/>
    </i>
    <i r="1">
      <x v="99"/>
    </i>
    <i r="2">
      <x v="2"/>
      <x v="11"/>
      <x v="20"/>
      <x v="1"/>
      <x v="1"/>
    </i>
    <i>
      <x v="36"/>
      <x v="56"/>
    </i>
    <i r="2">
      <x v="2"/>
      <x v="37"/>
      <x v="3"/>
      <x v="12"/>
      <x v="15"/>
    </i>
    <i r="1">
      <x v="106"/>
    </i>
    <i r="2">
      <x v="2"/>
      <x v="37"/>
      <x v="3"/>
      <x v="12"/>
      <x v="15"/>
    </i>
    <i r="1">
      <x v="105"/>
    </i>
    <i r="2">
      <x v="2"/>
      <x v="37"/>
      <x v="3"/>
      <x v="12"/>
      <x v="15"/>
    </i>
    <i r="1">
      <x v="77"/>
    </i>
    <i r="2">
      <x v="2"/>
      <x v="37"/>
      <x v="3"/>
      <x v="12"/>
      <x v="15"/>
    </i>
    <i r="1">
      <x v="129"/>
    </i>
    <i r="2">
      <x v="1"/>
      <x v="37"/>
      <x v="3"/>
      <x v="12"/>
      <x v="15"/>
    </i>
    <i r="1">
      <x v="78"/>
    </i>
    <i r="2">
      <x v="2"/>
      <x v="37"/>
      <x v="3"/>
      <x v="12"/>
      <x v="15"/>
    </i>
    <i r="1">
      <x v="88"/>
    </i>
    <i r="2">
      <x v="2"/>
      <x v="37"/>
      <x v="3"/>
      <x v="12"/>
      <x v="15"/>
    </i>
    <i>
      <x v="37"/>
      <x v="115"/>
    </i>
    <i r="2">
      <x v="2"/>
      <x v="31"/>
      <x v="10"/>
      <x v="28"/>
      <x v="21"/>
    </i>
    <i r="1">
      <x v="80"/>
    </i>
    <i r="2">
      <x v="3"/>
      <x v="31"/>
      <x v="10"/>
      <x v="28"/>
      <x v="21"/>
    </i>
    <i>
      <x v="38"/>
      <x v="60"/>
    </i>
    <i r="2">
      <x v="2"/>
      <x v="46"/>
      <x v="10"/>
      <x v="33"/>
      <x v="26"/>
    </i>
    <i>
      <x v="39"/>
      <x v="98"/>
    </i>
    <i r="2">
      <x v="1"/>
      <x v="17"/>
      <x v="3"/>
      <x v="24"/>
      <x v="19"/>
    </i>
    <i r="1">
      <x v="61"/>
    </i>
    <i r="2">
      <x v="2"/>
      <x v="17"/>
      <x v="3"/>
      <x v="24"/>
      <x v="19"/>
    </i>
    <i>
      <x v="40"/>
      <x v="62"/>
    </i>
    <i r="2">
      <x v="2"/>
      <x v="24"/>
      <x v="10"/>
      <x v="44"/>
      <x v="34"/>
    </i>
    <i>
      <x v="41"/>
      <x v="120"/>
    </i>
    <i r="2">
      <x v="1"/>
      <x v="34"/>
      <x v="10"/>
      <x v="32"/>
      <x v="25"/>
    </i>
    <i r="1">
      <x v="63"/>
    </i>
    <i r="2">
      <x v="1"/>
      <x v="34"/>
      <x v="10"/>
      <x v="32"/>
      <x v="25"/>
    </i>
    <i>
      <x v="42"/>
      <x v="140"/>
    </i>
    <i r="2">
      <x v="2"/>
      <x v="33"/>
      <x v="10"/>
      <x v="32"/>
      <x v="25"/>
    </i>
    <i r="1">
      <x v="64"/>
    </i>
    <i r="2">
      <x v="2"/>
      <x v="33"/>
      <x v="10"/>
      <x v="32"/>
      <x v="25"/>
    </i>
    <i>
      <x v="43"/>
      <x v="102"/>
    </i>
    <i r="2">
      <x/>
      <x v="22"/>
      <x v="2"/>
      <x v="17"/>
      <x v="13"/>
    </i>
    <i r="1">
      <x v="69"/>
    </i>
    <i r="2">
      <x v="2"/>
      <x v="22"/>
      <x v="2"/>
      <x v="17"/>
      <x v="13"/>
    </i>
    <i r="1">
      <x v="101"/>
    </i>
    <i r="2">
      <x v="2"/>
      <x v="22"/>
      <x v="2"/>
      <x v="17"/>
      <x v="13"/>
    </i>
    <i>
      <x v="44"/>
      <x v="70"/>
    </i>
    <i r="2">
      <x/>
      <x/>
      <x v="10"/>
      <x v="15"/>
      <x v="12"/>
    </i>
    <i>
      <x v="45"/>
      <x v="71"/>
    </i>
    <i r="2">
      <x/>
      <x v="10"/>
      <x v="3"/>
      <x v="22"/>
      <x v="18"/>
    </i>
    <i>
      <x v="46"/>
      <x v="116"/>
    </i>
    <i r="2">
      <x v="2"/>
      <x v="47"/>
      <x v="21"/>
      <x v="48"/>
      <x/>
    </i>
    <i r="1">
      <x v="73"/>
    </i>
    <i r="2">
      <x v="2"/>
      <x v="47"/>
      <x v="21"/>
      <x v="48"/>
      <x/>
    </i>
    <i>
      <x v="47"/>
      <x v="74"/>
    </i>
    <i r="2">
      <x v="2"/>
      <x v="9"/>
      <x v="10"/>
      <x v="39"/>
      <x/>
    </i>
    <i>
      <x v="48"/>
      <x v="84"/>
    </i>
    <i r="2">
      <x/>
      <x v="12"/>
      <x v="22"/>
      <x v="20"/>
      <x v="37"/>
    </i>
    <i r="1">
      <x v="111"/>
    </i>
    <i r="2">
      <x/>
      <x v="12"/>
      <x v="22"/>
      <x v="20"/>
      <x v="37"/>
    </i>
    <i r="1">
      <x v="128"/>
    </i>
    <i r="2">
      <x v="2"/>
      <x v="12"/>
      <x v="22"/>
      <x v="20"/>
      <x v="37"/>
    </i>
    <i r="1">
      <x v="93"/>
    </i>
    <i r="2">
      <x v="2"/>
      <x v="12"/>
      <x v="22"/>
      <x v="20"/>
      <x v="37"/>
    </i>
    <i>
      <x v="49"/>
      <x v="114"/>
    </i>
    <i r="2">
      <x/>
      <x v="7"/>
      <x v="3"/>
      <x v="49"/>
      <x/>
    </i>
    <i>
      <x v="50"/>
      <x v="125"/>
    </i>
    <i r="2">
      <x/>
      <x v="4"/>
      <x v="3"/>
      <x v="7"/>
      <x/>
    </i>
    <i>
      <x v="51"/>
      <x v="127"/>
    </i>
    <i r="2">
      <x/>
      <x v="8"/>
      <x v="10"/>
      <x v="50"/>
      <x/>
    </i>
    <i>
      <x v="52"/>
      <x v="132"/>
    </i>
    <i r="2">
      <x v="2"/>
      <x v="48"/>
      <x v="10"/>
      <x v="46"/>
      <x/>
    </i>
    <i>
      <x v="53"/>
      <x v="142"/>
    </i>
    <i r="2">
      <x v="2"/>
      <x v="49"/>
      <x v="18"/>
      <x v="47"/>
      <x/>
    </i>
    <i t="grand">
      <x/>
    </i>
  </rowItems>
  <colFields count="2">
    <field x="36"/>
    <field x="-2"/>
  </colFields>
  <colItems count="12">
    <i>
      <x/>
      <x/>
    </i>
    <i r="1" i="1">
      <x v="1"/>
    </i>
    <i r="1" i="2">
      <x v="2"/>
    </i>
    <i>
      <x v="1"/>
      <x/>
    </i>
    <i r="1" i="1">
      <x v="1"/>
    </i>
    <i r="1" i="2">
      <x v="2"/>
    </i>
    <i>
      <x v="2"/>
      <x/>
    </i>
    <i r="1" i="1">
      <x v="1"/>
    </i>
    <i r="1" i="2">
      <x v="2"/>
    </i>
    <i t="grand">
      <x/>
    </i>
    <i t="grand" i="1">
      <x/>
    </i>
    <i t="grand" i="2">
      <x/>
    </i>
  </colItems>
  <dataFields count="3">
    <dataField name="Proposal Submitted" fld="45" baseField="2" baseItem="0"/>
    <dataField name="Proposal Awarded" fld="41" baseField="2" baseItem="0"/>
    <dataField name="Funding Amount" fld="38" baseField="2" baseItem="0"/>
  </dataFields>
  <formats count="291">
    <format dxfId="2097">
      <pivotArea field="36" type="button" dataOnly="0" labelOnly="1" outline="0" axis="axisCol" fieldPosition="0"/>
    </format>
    <format dxfId="2096">
      <pivotArea field="-2" type="button" dataOnly="0" labelOnly="1" outline="0" axis="axisCol" fieldPosition="1"/>
    </format>
    <format dxfId="2095">
      <pivotArea type="topRight" dataOnly="0" labelOnly="1" outline="0" fieldPosition="0"/>
    </format>
    <format dxfId="2094">
      <pivotArea dataOnly="0" labelOnly="1" fieldPosition="0">
        <references count="1">
          <reference field="36" count="0"/>
        </references>
      </pivotArea>
    </format>
    <format dxfId="2093">
      <pivotArea field="36" dataOnly="0" labelOnly="1" grandCol="1" outline="0" axis="axisCol" fieldPosition="0">
        <references count="1">
          <reference field="4294967294" count="1" selected="0">
            <x v="0"/>
          </reference>
        </references>
      </pivotArea>
    </format>
    <format dxfId="2092">
      <pivotArea field="36" dataOnly="0" labelOnly="1" grandCol="1" outline="0" axis="axisCol" fieldPosition="0">
        <references count="1">
          <reference field="4294967294" count="1" selected="0">
            <x v="1"/>
          </reference>
        </references>
      </pivotArea>
    </format>
    <format dxfId="2091">
      <pivotArea type="topRight" dataOnly="0" labelOnly="1" outline="0" fieldPosition="0"/>
    </format>
    <format dxfId="2090">
      <pivotArea outline="0" collapsedLevelsAreSubtotals="1" fieldPosition="0">
        <references count="2">
          <reference field="4294967294" count="2" selected="0">
            <x v="0"/>
            <x v="1"/>
          </reference>
          <reference field="36" count="1" selected="0">
            <x v="0"/>
          </reference>
        </references>
      </pivotArea>
    </format>
    <format dxfId="2089">
      <pivotArea field="36" type="button" dataOnly="0" labelOnly="1" outline="0" axis="axisCol" fieldPosition="0"/>
    </format>
    <format dxfId="2088">
      <pivotArea field="-2" type="button" dataOnly="0" labelOnly="1" outline="0" axis="axisCol" fieldPosition="1"/>
    </format>
    <format dxfId="2087">
      <pivotArea type="topRight" dataOnly="0" labelOnly="1" outline="0" offset="A1" fieldPosition="0"/>
    </format>
    <format dxfId="2086">
      <pivotArea dataOnly="0" labelOnly="1" fieldPosition="0">
        <references count="1">
          <reference field="36" count="1">
            <x v="0"/>
          </reference>
        </references>
      </pivotArea>
    </format>
    <format dxfId="2085">
      <pivotArea dataOnly="0" labelOnly="1" outline="0" fieldPosition="0">
        <references count="2">
          <reference field="4294967294" count="2">
            <x v="0"/>
            <x v="1"/>
          </reference>
          <reference field="36" count="1" selected="0">
            <x v="0"/>
          </reference>
        </references>
      </pivotArea>
    </format>
    <format dxfId="2084">
      <pivotArea outline="0" collapsedLevelsAreSubtotals="1" fieldPosition="0">
        <references count="2">
          <reference field="4294967294" count="2" selected="0">
            <x v="0"/>
            <x v="1"/>
          </reference>
          <reference field="36" count="1" selected="0">
            <x v="1"/>
          </reference>
        </references>
      </pivotArea>
    </format>
    <format dxfId="2083">
      <pivotArea type="topRight" dataOnly="0" labelOnly="1" outline="0" offset="B1:D1" fieldPosition="0"/>
    </format>
    <format dxfId="2082">
      <pivotArea dataOnly="0" labelOnly="1" fieldPosition="0">
        <references count="1">
          <reference field="36" count="1">
            <x v="1"/>
          </reference>
        </references>
      </pivotArea>
    </format>
    <format dxfId="2081">
      <pivotArea dataOnly="0" labelOnly="1" outline="0" fieldPosition="0">
        <references count="2">
          <reference field="4294967294" count="2">
            <x v="0"/>
            <x v="1"/>
          </reference>
          <reference field="36" count="1" selected="0">
            <x v="1"/>
          </reference>
        </references>
      </pivotArea>
    </format>
    <format dxfId="2080">
      <pivotArea outline="0" collapsedLevelsAreSubtotals="1" fieldPosition="0">
        <references count="2">
          <reference field="4294967294" count="2" selected="0">
            <x v="0"/>
            <x v="1"/>
          </reference>
          <reference field="36" count="1" selected="0">
            <x v="2"/>
          </reference>
        </references>
      </pivotArea>
    </format>
    <format dxfId="2079">
      <pivotArea type="topRight" dataOnly="0" labelOnly="1" outline="0" offset="E1:G1" fieldPosition="0"/>
    </format>
    <format dxfId="2078">
      <pivotArea dataOnly="0" labelOnly="1" fieldPosition="0">
        <references count="1">
          <reference field="36" count="1">
            <x v="2"/>
          </reference>
        </references>
      </pivotArea>
    </format>
    <format dxfId="2077">
      <pivotArea dataOnly="0" labelOnly="1" outline="0" fieldPosition="0">
        <references count="2">
          <reference field="4294967294" count="2">
            <x v="0"/>
            <x v="1"/>
          </reference>
          <reference field="36" count="1" selected="0">
            <x v="2"/>
          </reference>
        </references>
      </pivotArea>
    </format>
    <format dxfId="2076">
      <pivotArea field="36" grandCol="1" outline="0" collapsedLevelsAreSubtotals="1" axis="axisCol" fieldPosition="0">
        <references count="1">
          <reference field="4294967294" count="2" selected="0">
            <x v="0"/>
            <x v="1"/>
          </reference>
        </references>
      </pivotArea>
    </format>
    <format dxfId="2075">
      <pivotArea type="topRight" dataOnly="0" labelOnly="1" outline="0" offset="H1:J1" fieldPosition="0"/>
    </format>
    <format dxfId="2074">
      <pivotArea field="36" dataOnly="0" labelOnly="1" grandCol="1" outline="0" axis="axisCol" fieldPosition="0">
        <references count="1">
          <reference field="4294967294" count="1" selected="0">
            <x v="0"/>
          </reference>
        </references>
      </pivotArea>
    </format>
    <format dxfId="2073">
      <pivotArea field="36" dataOnly="0" labelOnly="1" grandCol="1" outline="0" axis="axisCol" fieldPosition="0">
        <references count="1">
          <reference field="4294967294" count="1" selected="0">
            <x v="1"/>
          </reference>
        </references>
      </pivotArea>
    </format>
    <format dxfId="2072">
      <pivotArea type="topRight" dataOnly="0" labelOnly="1" outline="0" fieldPosition="0"/>
    </format>
    <format dxfId="2071">
      <pivotArea dataOnly="0" labelOnly="1" fieldPosition="0">
        <references count="1">
          <reference field="36" count="1">
            <x v="0"/>
          </reference>
        </references>
      </pivotArea>
    </format>
    <format dxfId="2070">
      <pivotArea outline="0" collapsedLevelsAreSubtotals="1" fieldPosition="0"/>
    </format>
    <format dxfId="2069">
      <pivotArea field="36" type="button" dataOnly="0" labelOnly="1" outline="0" axis="axisCol" fieldPosition="0"/>
    </format>
    <format dxfId="2068">
      <pivotArea field="-2" type="button" dataOnly="0" labelOnly="1" outline="0" axis="axisCol" fieldPosition="1"/>
    </format>
    <format dxfId="2067">
      <pivotArea type="topRight" dataOnly="0" labelOnly="1" outline="0" fieldPosition="0"/>
    </format>
    <format dxfId="2066">
      <pivotArea dataOnly="0" labelOnly="1" fieldPosition="0">
        <references count="1">
          <reference field="36" count="0"/>
        </references>
      </pivotArea>
    </format>
    <format dxfId="2065">
      <pivotArea field="36" dataOnly="0" labelOnly="1" grandCol="1" outline="0" axis="axisCol" fieldPosition="0">
        <references count="1">
          <reference field="4294967294" count="1" selected="0">
            <x v="0"/>
          </reference>
        </references>
      </pivotArea>
    </format>
    <format dxfId="2064">
      <pivotArea field="36" dataOnly="0" labelOnly="1" grandCol="1" outline="0" axis="axisCol" fieldPosition="0">
        <references count="1">
          <reference field="4294967294" count="1" selected="0">
            <x v="1"/>
          </reference>
        </references>
      </pivotArea>
    </format>
    <format dxfId="2063">
      <pivotArea dataOnly="0" labelOnly="1" outline="0" fieldPosition="0">
        <references count="2">
          <reference field="4294967294" count="2">
            <x v="0"/>
            <x v="1"/>
          </reference>
          <reference field="36" count="1" selected="0">
            <x v="0"/>
          </reference>
        </references>
      </pivotArea>
    </format>
    <format dxfId="2062">
      <pivotArea dataOnly="0" labelOnly="1" outline="0" fieldPosition="0">
        <references count="2">
          <reference field="4294967294" count="2">
            <x v="0"/>
            <x v="1"/>
          </reference>
          <reference field="36" count="1" selected="0">
            <x v="1"/>
          </reference>
        </references>
      </pivotArea>
    </format>
    <format dxfId="2061">
      <pivotArea dataOnly="0" labelOnly="1" outline="0" fieldPosition="0">
        <references count="2">
          <reference field="4294967294" count="2">
            <x v="0"/>
            <x v="1"/>
          </reference>
          <reference field="36" count="1" selected="0">
            <x v="2"/>
          </reference>
        </references>
      </pivotArea>
    </format>
    <format dxfId="2060">
      <pivotArea dataOnly="0" labelOnly="1" fieldPosition="0">
        <references count="1">
          <reference field="2" count="1">
            <x v="15"/>
          </reference>
        </references>
      </pivotArea>
    </format>
    <format dxfId="2059">
      <pivotArea dataOnly="0" labelOnly="1" fieldPosition="0">
        <references count="1">
          <reference field="2" count="1">
            <x v="29"/>
          </reference>
        </references>
      </pivotArea>
    </format>
    <format dxfId="2058">
      <pivotArea dataOnly="0" labelOnly="1" fieldPosition="0">
        <references count="1">
          <reference field="2" count="1">
            <x v="41"/>
          </reference>
        </references>
      </pivotArea>
    </format>
    <format dxfId="2057">
      <pivotArea dataOnly="0" labelOnly="1" fieldPosition="0">
        <references count="1">
          <reference field="2" count="6">
            <x v="43"/>
            <x v="44"/>
            <x v="45"/>
            <x v="46"/>
            <x v="47"/>
            <x v="48"/>
          </reference>
        </references>
      </pivotArea>
    </format>
    <format dxfId="2056">
      <pivotArea outline="0" collapsedLevelsAreSubtotals="1" fieldPosition="0">
        <references count="2">
          <reference field="4294967294" count="2" selected="0">
            <x v="0"/>
            <x v="1"/>
          </reference>
          <reference field="36" count="1" selected="0">
            <x v="0"/>
          </reference>
        </references>
      </pivotArea>
    </format>
    <format dxfId="2055">
      <pivotArea type="topRight" dataOnly="0" labelOnly="1" outline="0" offset="A1:B1" fieldPosition="0"/>
    </format>
    <format dxfId="2054">
      <pivotArea outline="0" collapsedLevelsAreSubtotals="1" fieldPosition="0">
        <references count="2">
          <reference field="4294967294" count="2" selected="0">
            <x v="0"/>
            <x v="1"/>
          </reference>
          <reference field="36" count="1" selected="0">
            <x v="1"/>
          </reference>
        </references>
      </pivotArea>
    </format>
    <format dxfId="2053">
      <pivotArea type="topRight" dataOnly="0" labelOnly="1" outline="0" offset="C1:F1" fieldPosition="0"/>
    </format>
    <format dxfId="2052">
      <pivotArea outline="0" collapsedLevelsAreSubtotals="1" fieldPosition="0">
        <references count="2">
          <reference field="4294967294" count="2" selected="0">
            <x v="0"/>
            <x v="1"/>
          </reference>
          <reference field="36" count="1" selected="0">
            <x v="2"/>
          </reference>
        </references>
      </pivotArea>
    </format>
    <format dxfId="2051">
      <pivotArea type="topRight" dataOnly="0" labelOnly="1" outline="0" offset="G1:J1" fieldPosition="0"/>
    </format>
    <format dxfId="2050">
      <pivotArea field="36" grandCol="1" outline="0" collapsedLevelsAreSubtotals="1" axis="axisCol" fieldPosition="0">
        <references count="1">
          <reference field="4294967294" count="2" selected="0">
            <x v="0"/>
            <x v="1"/>
          </reference>
        </references>
      </pivotArea>
    </format>
    <format dxfId="2049">
      <pivotArea type="topRight" dataOnly="0" labelOnly="1" outline="0" offset="K1:N1" fieldPosition="0"/>
    </format>
    <format dxfId="2048">
      <pivotArea outline="0" collapsedLevelsAreSubtotals="1" fieldPosition="0">
        <references count="2">
          <reference field="4294967294" count="1" selected="0">
            <x v="2"/>
          </reference>
          <reference field="36" count="1" selected="0">
            <x v="0"/>
          </reference>
        </references>
      </pivotArea>
    </format>
    <format dxfId="2047">
      <pivotArea outline="0" collapsedLevelsAreSubtotals="1" fieldPosition="0">
        <references count="2">
          <reference field="4294967294" count="1" selected="0">
            <x v="2"/>
          </reference>
          <reference field="36" count="1" selected="0">
            <x v="1"/>
          </reference>
        </references>
      </pivotArea>
    </format>
    <format dxfId="2046">
      <pivotArea outline="0" collapsedLevelsAreSubtotals="1" fieldPosition="0">
        <references count="2">
          <reference field="4294967294" count="1" selected="0">
            <x v="2"/>
          </reference>
          <reference field="36" count="1" selected="0">
            <x v="2"/>
          </reference>
        </references>
      </pivotArea>
    </format>
    <format dxfId="2045">
      <pivotArea field="36" grandCol="1" outline="0" collapsedLevelsAreSubtotals="1" axis="axisCol" fieldPosition="0">
        <references count="1">
          <reference field="4294967294" count="1" selected="0">
            <x v="2"/>
          </reference>
        </references>
      </pivotArea>
    </format>
    <format dxfId="2044">
      <pivotArea type="origin" dataOnly="0" labelOnly="1" outline="0" fieldPosition="0"/>
    </format>
    <format dxfId="2043">
      <pivotArea field="2" type="button" dataOnly="0" labelOnly="1" outline="0" axis="axisRow" fieldPosition="0"/>
    </format>
    <format dxfId="2042">
      <pivotArea field="1" type="button" dataOnly="0" labelOnly="1" outline="0" axis="axisRow" fieldPosition="1"/>
    </format>
    <format dxfId="2041">
      <pivotArea dataOnly="0" labelOnly="1" fieldPosition="0">
        <references count="1">
          <reference field="2" count="44">
            <x v="0"/>
            <x v="1"/>
            <x v="2"/>
            <x v="3"/>
            <x v="4"/>
            <x v="5"/>
            <x v="6"/>
            <x v="7"/>
            <x v="8"/>
            <x v="9"/>
            <x v="10"/>
            <x v="11"/>
            <x v="12"/>
            <x v="13"/>
            <x v="14"/>
            <x v="15"/>
            <x v="16"/>
            <x v="17"/>
            <x v="18"/>
            <x v="19"/>
            <x v="20"/>
            <x v="21"/>
            <x v="22"/>
            <x v="23"/>
            <x v="24"/>
            <x v="25"/>
            <x v="26"/>
            <x v="27"/>
            <x v="28"/>
            <x v="29"/>
            <x v="30"/>
            <x v="31"/>
            <x v="32"/>
            <x v="33"/>
            <x v="34"/>
            <x v="35"/>
            <x v="36"/>
            <x v="37"/>
            <x v="38"/>
            <x v="39"/>
            <x v="40"/>
            <x v="41"/>
            <x v="42"/>
            <x v="43"/>
          </reference>
        </references>
      </pivotArea>
    </format>
    <format dxfId="2040">
      <pivotArea dataOnly="0" labelOnly="1" fieldPosition="0">
        <references count="1">
          <reference field="2" count="8">
            <x v="44"/>
            <x v="45"/>
            <x v="46"/>
            <x v="47"/>
            <x v="48"/>
            <x v="49"/>
            <x v="50"/>
            <x v="51"/>
          </reference>
        </references>
      </pivotArea>
    </format>
    <format dxfId="2039">
      <pivotArea dataOnly="0" labelOnly="1" grandRow="1" outline="0" fieldPosition="0"/>
    </format>
    <format dxfId="2038">
      <pivotArea outline="0" collapsedLevelsAreSubtotals="1" fieldPosition="0">
        <references count="2">
          <reference field="4294967294" count="3" selected="0">
            <x v="0"/>
            <x v="1"/>
            <x v="2"/>
          </reference>
          <reference field="36" count="1" selected="0">
            <x v="2"/>
          </reference>
        </references>
      </pivotArea>
    </format>
    <format dxfId="2037">
      <pivotArea type="topRight" dataOnly="0" labelOnly="1" outline="0" offset="E1:G1" fieldPosition="0"/>
    </format>
    <format dxfId="2036">
      <pivotArea dataOnly="0" labelOnly="1" fieldPosition="0">
        <references count="1">
          <reference field="36" count="1">
            <x v="2"/>
          </reference>
        </references>
      </pivotArea>
    </format>
    <format dxfId="2035">
      <pivotArea dataOnly="0" labelOnly="1" outline="0" fieldPosition="0">
        <references count="2">
          <reference field="4294967294" count="3">
            <x v="0"/>
            <x v="1"/>
            <x v="2"/>
          </reference>
          <reference field="36" count="1" selected="0">
            <x v="2"/>
          </reference>
        </references>
      </pivotArea>
    </format>
    <format dxfId="2034">
      <pivotArea field="36" grandCol="1" outline="0" collapsedLevelsAreSubtotals="1" axis="axisCol" fieldPosition="0">
        <references count="1">
          <reference field="4294967294" count="3" selected="0">
            <x v="0"/>
            <x v="1"/>
            <x v="2"/>
          </reference>
        </references>
      </pivotArea>
    </format>
    <format dxfId="2033">
      <pivotArea type="topRight" dataOnly="0" labelOnly="1" outline="0" offset="H1:J1" fieldPosition="0"/>
    </format>
    <format dxfId="2032">
      <pivotArea field="36" dataOnly="0" labelOnly="1" grandCol="1" outline="0" axis="axisCol" fieldPosition="0">
        <references count="1">
          <reference field="4294967294" count="1" selected="0">
            <x v="0"/>
          </reference>
        </references>
      </pivotArea>
    </format>
    <format dxfId="2031">
      <pivotArea field="36" dataOnly="0" labelOnly="1" grandCol="1" outline="0" axis="axisCol" fieldPosition="0">
        <references count="1">
          <reference field="4294967294" count="1" selected="0">
            <x v="1"/>
          </reference>
        </references>
      </pivotArea>
    </format>
    <format dxfId="2030">
      <pivotArea field="36" dataOnly="0" labelOnly="1" grandCol="1" outline="0" axis="axisCol" fieldPosition="0">
        <references count="1">
          <reference field="4294967294" count="1" selected="0">
            <x v="2"/>
          </reference>
        </references>
      </pivotArea>
    </format>
    <format dxfId="2029">
      <pivotArea type="origin" dataOnly="0" labelOnly="1" outline="0" offset="B1:E2" fieldPosition="0"/>
    </format>
    <format dxfId="2028">
      <pivotArea field="51" type="button" dataOnly="0" labelOnly="1" outline="0" axis="axisRow" fieldPosition="3"/>
    </format>
    <format dxfId="2027">
      <pivotArea field="50" type="button" dataOnly="0" labelOnly="1" outline="0" axis="axisRow" fieldPosition="4"/>
    </format>
    <format dxfId="2026">
      <pivotArea field="46" type="button" dataOnly="0" labelOnly="1" outline="0" axis="axisRow" fieldPosition="5"/>
    </format>
    <format dxfId="2025">
      <pivotArea field="47" type="button" dataOnly="0" labelOnly="1" outline="0" axis="axisRow" fieldPosition="6"/>
    </format>
    <format dxfId="2024">
      <pivotArea dataOnly="0" labelOnly="1" grandRow="1" outline="0" offset="B256:IV256" fieldPosition="0"/>
    </format>
    <format dxfId="2023">
      <pivotArea dataOnly="0" labelOnly="1" fieldPosition="0">
        <references count="2">
          <reference field="2" count="1" selected="0">
            <x v="0"/>
          </reference>
          <reference field="51" count="1">
            <x v="39"/>
          </reference>
        </references>
      </pivotArea>
    </format>
    <format dxfId="2022">
      <pivotArea dataOnly="0" labelOnly="1" fieldPosition="0">
        <references count="2">
          <reference field="2" count="1" selected="0">
            <x v="1"/>
          </reference>
          <reference field="51" count="1">
            <x v="14"/>
          </reference>
        </references>
      </pivotArea>
    </format>
    <format dxfId="2021">
      <pivotArea dataOnly="0" labelOnly="1" fieldPosition="0">
        <references count="2">
          <reference field="2" count="1" selected="0">
            <x v="2"/>
          </reference>
          <reference field="51" count="1">
            <x v="23"/>
          </reference>
        </references>
      </pivotArea>
    </format>
    <format dxfId="2020">
      <pivotArea dataOnly="0" labelOnly="1" fieldPosition="0">
        <references count="2">
          <reference field="2" count="1" selected="0">
            <x v="3"/>
          </reference>
          <reference field="51" count="1">
            <x v="43"/>
          </reference>
        </references>
      </pivotArea>
    </format>
    <format dxfId="2019">
      <pivotArea dataOnly="0" labelOnly="1" fieldPosition="0">
        <references count="2">
          <reference field="2" count="1" selected="0">
            <x v="4"/>
          </reference>
          <reference field="51" count="1">
            <x v="40"/>
          </reference>
        </references>
      </pivotArea>
    </format>
    <format dxfId="2018">
      <pivotArea dataOnly="0" labelOnly="1" fieldPosition="0">
        <references count="2">
          <reference field="2" count="1" selected="0">
            <x v="5"/>
          </reference>
          <reference field="51" count="1">
            <x v="30"/>
          </reference>
        </references>
      </pivotArea>
    </format>
    <format dxfId="2017">
      <pivotArea dataOnly="0" labelOnly="1" fieldPosition="0">
        <references count="2">
          <reference field="2" count="1" selected="0">
            <x v="6"/>
          </reference>
          <reference field="51" count="1">
            <x v="13"/>
          </reference>
        </references>
      </pivotArea>
    </format>
    <format dxfId="2016">
      <pivotArea dataOnly="0" labelOnly="1" fieldPosition="0">
        <references count="2">
          <reference field="2" count="1" selected="0">
            <x v="7"/>
          </reference>
          <reference field="51" count="1">
            <x v="5"/>
          </reference>
        </references>
      </pivotArea>
    </format>
    <format dxfId="2015">
      <pivotArea dataOnly="0" labelOnly="1" fieldPosition="0">
        <references count="2">
          <reference field="2" count="1" selected="0">
            <x v="8"/>
          </reference>
          <reference field="51" count="1">
            <x v="21"/>
          </reference>
        </references>
      </pivotArea>
    </format>
    <format dxfId="2014">
      <pivotArea dataOnly="0" labelOnly="1" fieldPosition="0">
        <references count="2">
          <reference field="2" count="1" selected="0">
            <x v="9"/>
          </reference>
          <reference field="51" count="1">
            <x v="27"/>
          </reference>
        </references>
      </pivotArea>
    </format>
    <format dxfId="2013">
      <pivotArea dataOnly="0" labelOnly="1" fieldPosition="0">
        <references count="2">
          <reference field="2" count="1" selected="0">
            <x v="10"/>
          </reference>
          <reference field="51" count="1">
            <x v="18"/>
          </reference>
        </references>
      </pivotArea>
    </format>
    <format dxfId="2012">
      <pivotArea dataOnly="0" labelOnly="1" fieldPosition="0">
        <references count="2">
          <reference field="2" count="1" selected="0">
            <x v="11"/>
          </reference>
          <reference field="51" count="1">
            <x v="25"/>
          </reference>
        </references>
      </pivotArea>
    </format>
    <format dxfId="2011">
      <pivotArea dataOnly="0" labelOnly="1" fieldPosition="0">
        <references count="2">
          <reference field="2" count="1" selected="0">
            <x v="12"/>
          </reference>
          <reference field="51" count="1">
            <x v="16"/>
          </reference>
        </references>
      </pivotArea>
    </format>
    <format dxfId="2010">
      <pivotArea dataOnly="0" labelOnly="1" fieldPosition="0">
        <references count="2">
          <reference field="2" count="1" selected="0">
            <x v="13"/>
          </reference>
          <reference field="51" count="1">
            <x v="38"/>
          </reference>
        </references>
      </pivotArea>
    </format>
    <format dxfId="2009">
      <pivotArea dataOnly="0" labelOnly="1" fieldPosition="0">
        <references count="2">
          <reference field="2" count="1" selected="0">
            <x v="14"/>
          </reference>
          <reference field="51" count="1">
            <x v="15"/>
          </reference>
        </references>
      </pivotArea>
    </format>
    <format dxfId="2008">
      <pivotArea dataOnly="0" labelOnly="1" fieldPosition="0">
        <references count="2">
          <reference field="2" count="1" selected="0">
            <x v="15"/>
          </reference>
          <reference field="51" count="1">
            <x v="35"/>
          </reference>
        </references>
      </pivotArea>
    </format>
    <format dxfId="2007">
      <pivotArea dataOnly="0" labelOnly="1" fieldPosition="0">
        <references count="2">
          <reference field="2" count="1" selected="0">
            <x v="16"/>
          </reference>
          <reference field="51" count="1">
            <x v="44"/>
          </reference>
        </references>
      </pivotArea>
    </format>
    <format dxfId="2006">
      <pivotArea dataOnly="0" labelOnly="1" fieldPosition="0">
        <references count="2">
          <reference field="2" count="1" selected="0">
            <x v="17"/>
          </reference>
          <reference field="51" count="1">
            <x v="26"/>
          </reference>
        </references>
      </pivotArea>
    </format>
    <format dxfId="2005">
      <pivotArea dataOnly="0" labelOnly="1" fieldPosition="0">
        <references count="2">
          <reference field="2" count="1" selected="0">
            <x v="18"/>
          </reference>
          <reference field="51" count="1">
            <x v="28"/>
          </reference>
        </references>
      </pivotArea>
    </format>
    <format dxfId="2004">
      <pivotArea dataOnly="0" labelOnly="1" fieldPosition="0">
        <references count="2">
          <reference field="2" count="1" selected="0">
            <x v="19"/>
          </reference>
          <reference field="51" count="1">
            <x v="26"/>
          </reference>
        </references>
      </pivotArea>
    </format>
    <format dxfId="2003">
      <pivotArea dataOnly="0" labelOnly="1" fieldPosition="0">
        <references count="2">
          <reference field="2" count="1" selected="0">
            <x v="20"/>
          </reference>
          <reference field="51" count="1">
            <x v="2"/>
          </reference>
        </references>
      </pivotArea>
    </format>
    <format dxfId="2002">
      <pivotArea dataOnly="0" labelOnly="1" fieldPosition="0">
        <references count="2">
          <reference field="2" count="1" selected="0">
            <x v="21"/>
          </reference>
          <reference field="51" count="1">
            <x v="42"/>
          </reference>
        </references>
      </pivotArea>
    </format>
    <format dxfId="2001">
      <pivotArea dataOnly="0" labelOnly="1" fieldPosition="0">
        <references count="2">
          <reference field="2" count="1" selected="0">
            <x v="22"/>
          </reference>
          <reference field="51" count="1">
            <x v="45"/>
          </reference>
        </references>
      </pivotArea>
    </format>
    <format dxfId="2000">
      <pivotArea dataOnly="0" labelOnly="1" fieldPosition="0">
        <references count="2">
          <reference field="2" count="1" selected="0">
            <x v="23"/>
          </reference>
          <reference field="51" count="1">
            <x v="36"/>
          </reference>
        </references>
      </pivotArea>
    </format>
    <format dxfId="1999">
      <pivotArea dataOnly="0" labelOnly="1" fieldPosition="0">
        <references count="2">
          <reference field="2" count="1" selected="0">
            <x v="24"/>
          </reference>
          <reference field="51" count="1">
            <x v="20"/>
          </reference>
        </references>
      </pivotArea>
    </format>
    <format dxfId="1998">
      <pivotArea dataOnly="0" labelOnly="1" fieldPosition="0">
        <references count="2">
          <reference field="2" count="1" selected="0">
            <x v="25"/>
          </reference>
          <reference field="51" count="1">
            <x v="19"/>
          </reference>
        </references>
      </pivotArea>
    </format>
    <format dxfId="1997">
      <pivotArea dataOnly="0" labelOnly="1" fieldPosition="0">
        <references count="2">
          <reference field="2" count="1" selected="0">
            <x v="26"/>
          </reference>
          <reference field="51" count="1">
            <x v="6"/>
          </reference>
        </references>
      </pivotArea>
    </format>
    <format dxfId="1996">
      <pivotArea dataOnly="0" labelOnly="1" fieldPosition="0">
        <references count="2">
          <reference field="2" count="1" selected="0">
            <x v="27"/>
          </reference>
          <reference field="51" count="1">
            <x v="3"/>
          </reference>
        </references>
      </pivotArea>
    </format>
    <format dxfId="1995">
      <pivotArea dataOnly="0" labelOnly="1" fieldPosition="0">
        <references count="2">
          <reference field="2" count="1" selected="0">
            <x v="28"/>
          </reference>
          <reference field="51" count="1">
            <x v="41"/>
          </reference>
        </references>
      </pivotArea>
    </format>
    <format dxfId="1994">
      <pivotArea dataOnly="0" labelOnly="1" fieldPosition="0">
        <references count="2">
          <reference field="2" count="1" selected="0">
            <x v="29"/>
          </reference>
          <reference field="51" count="1">
            <x v="39"/>
          </reference>
        </references>
      </pivotArea>
    </format>
    <format dxfId="1993">
      <pivotArea dataOnly="0" labelOnly="1" fieldPosition="0">
        <references count="2">
          <reference field="2" count="1" selected="0">
            <x v="30"/>
          </reference>
          <reference field="51" count="1">
            <x v="46"/>
          </reference>
        </references>
      </pivotArea>
    </format>
    <format dxfId="1992">
      <pivotArea dataOnly="0" labelOnly="1" fieldPosition="0">
        <references count="2">
          <reference field="2" count="1" selected="0">
            <x v="31"/>
          </reference>
          <reference field="51" count="1">
            <x v="29"/>
          </reference>
        </references>
      </pivotArea>
    </format>
    <format dxfId="1991">
      <pivotArea dataOnly="0" labelOnly="1" fieldPosition="0">
        <references count="2">
          <reference field="2" count="1" selected="0">
            <x v="32"/>
          </reference>
          <reference field="51" count="1">
            <x v="32"/>
          </reference>
        </references>
      </pivotArea>
    </format>
    <format dxfId="1990">
      <pivotArea dataOnly="0" labelOnly="1" fieldPosition="0">
        <references count="2">
          <reference field="2" count="1" selected="0">
            <x v="33"/>
          </reference>
          <reference field="51" count="1">
            <x v="1"/>
          </reference>
        </references>
      </pivotArea>
    </format>
    <format dxfId="1989">
      <pivotArea dataOnly="0" labelOnly="1" fieldPosition="0">
        <references count="2">
          <reference field="2" count="1" selected="0">
            <x v="34"/>
          </reference>
          <reference field="51" count="1">
            <x v="47"/>
          </reference>
        </references>
      </pivotArea>
    </format>
    <format dxfId="1988">
      <pivotArea dataOnly="0" labelOnly="1" fieldPosition="0">
        <references count="2">
          <reference field="2" count="1" selected="0">
            <x v="35"/>
          </reference>
          <reference field="51" count="1">
            <x v="11"/>
          </reference>
        </references>
      </pivotArea>
    </format>
    <format dxfId="1987">
      <pivotArea dataOnly="0" labelOnly="1" fieldPosition="0">
        <references count="2">
          <reference field="2" count="1" selected="0">
            <x v="36"/>
          </reference>
          <reference field="51" count="1">
            <x v="37"/>
          </reference>
        </references>
      </pivotArea>
    </format>
    <format dxfId="1986">
      <pivotArea dataOnly="0" labelOnly="1" fieldPosition="0">
        <references count="2">
          <reference field="2" count="1" selected="0">
            <x v="37"/>
          </reference>
          <reference field="51" count="1">
            <x v="31"/>
          </reference>
        </references>
      </pivotArea>
    </format>
    <format dxfId="1985">
      <pivotArea dataOnly="0" labelOnly="1" fieldPosition="0">
        <references count="2">
          <reference field="2" count="1" selected="0">
            <x v="38"/>
          </reference>
          <reference field="51" count="1">
            <x v="46"/>
          </reference>
        </references>
      </pivotArea>
    </format>
    <format dxfId="1984">
      <pivotArea dataOnly="0" labelOnly="1" fieldPosition="0">
        <references count="2">
          <reference field="2" count="1" selected="0">
            <x v="39"/>
          </reference>
          <reference field="51" count="1">
            <x v="17"/>
          </reference>
        </references>
      </pivotArea>
    </format>
    <format dxfId="1983">
      <pivotArea dataOnly="0" labelOnly="1" fieldPosition="0">
        <references count="2">
          <reference field="2" count="1" selected="0">
            <x v="40"/>
          </reference>
          <reference field="51" count="1">
            <x v="24"/>
          </reference>
        </references>
      </pivotArea>
    </format>
    <format dxfId="1982">
      <pivotArea dataOnly="0" labelOnly="1" fieldPosition="0">
        <references count="2">
          <reference field="2" count="1" selected="0">
            <x v="41"/>
          </reference>
          <reference field="51" count="1">
            <x v="34"/>
          </reference>
        </references>
      </pivotArea>
    </format>
    <format dxfId="1981">
      <pivotArea dataOnly="0" labelOnly="1" fieldPosition="0">
        <references count="2">
          <reference field="2" count="1" selected="0">
            <x v="42"/>
          </reference>
          <reference field="51" count="1">
            <x v="33"/>
          </reference>
        </references>
      </pivotArea>
    </format>
    <format dxfId="1980">
      <pivotArea dataOnly="0" labelOnly="1" fieldPosition="0">
        <references count="2">
          <reference field="2" count="1" selected="0">
            <x v="43"/>
          </reference>
          <reference field="51" count="1">
            <x v="22"/>
          </reference>
        </references>
      </pivotArea>
    </format>
    <format dxfId="1979">
      <pivotArea dataOnly="0" labelOnly="1" fieldPosition="0">
        <references count="2">
          <reference field="2" count="1" selected="0">
            <x v="44"/>
          </reference>
          <reference field="51" count="1">
            <x v="0"/>
          </reference>
        </references>
      </pivotArea>
    </format>
    <format dxfId="1978">
      <pivotArea dataOnly="0" labelOnly="1" fieldPosition="0">
        <references count="2">
          <reference field="2" count="1" selected="0">
            <x v="45"/>
          </reference>
          <reference field="51" count="1">
            <x v="10"/>
          </reference>
        </references>
      </pivotArea>
    </format>
    <format dxfId="1977">
      <pivotArea dataOnly="0" labelOnly="1" fieldPosition="0">
        <references count="2">
          <reference field="2" count="1" selected="0">
            <x v="46"/>
          </reference>
          <reference field="51" count="1">
            <x v="47"/>
          </reference>
        </references>
      </pivotArea>
    </format>
    <format dxfId="1976">
      <pivotArea dataOnly="0" labelOnly="1" fieldPosition="0">
        <references count="2">
          <reference field="2" count="1" selected="0">
            <x v="47"/>
          </reference>
          <reference field="51" count="1">
            <x v="9"/>
          </reference>
        </references>
      </pivotArea>
    </format>
    <format dxfId="1975">
      <pivotArea dataOnly="0" labelOnly="1" fieldPosition="0">
        <references count="2">
          <reference field="2" count="1" selected="0">
            <x v="48"/>
          </reference>
          <reference field="51" count="1">
            <x v="12"/>
          </reference>
        </references>
      </pivotArea>
    </format>
    <format dxfId="1974">
      <pivotArea dataOnly="0" labelOnly="1" fieldPosition="0">
        <references count="2">
          <reference field="2" count="1" selected="0">
            <x v="49"/>
          </reference>
          <reference field="51" count="1">
            <x v="7"/>
          </reference>
        </references>
      </pivotArea>
    </format>
    <format dxfId="1973">
      <pivotArea dataOnly="0" labelOnly="1" fieldPosition="0">
        <references count="2">
          <reference field="2" count="1" selected="0">
            <x v="50"/>
          </reference>
          <reference field="51" count="1">
            <x v="4"/>
          </reference>
        </references>
      </pivotArea>
    </format>
    <format dxfId="1972">
      <pivotArea dataOnly="0" labelOnly="1" fieldPosition="0">
        <references count="2">
          <reference field="2" count="1" selected="0">
            <x v="51"/>
          </reference>
          <reference field="51" count="1">
            <x v="8"/>
          </reference>
        </references>
      </pivotArea>
    </format>
    <format dxfId="1971">
      <pivotArea dataOnly="0" labelOnly="1" fieldPosition="0">
        <references count="2">
          <reference field="2" count="1" selected="0">
            <x v="52"/>
          </reference>
          <reference field="51" count="1">
            <x v="48"/>
          </reference>
        </references>
      </pivotArea>
    </format>
    <format dxfId="1970">
      <pivotArea dataOnly="0" labelOnly="1" fieldPosition="0">
        <references count="2">
          <reference field="2" count="1" selected="0">
            <x v="53"/>
          </reference>
          <reference field="51" count="1">
            <x v="49"/>
          </reference>
        </references>
      </pivotArea>
    </format>
    <format dxfId="1969">
      <pivotArea dataOnly="0" labelOnly="1" fieldPosition="0">
        <references count="3">
          <reference field="2" count="1" selected="0">
            <x v="0"/>
          </reference>
          <reference field="50" count="1">
            <x v="11"/>
          </reference>
          <reference field="51" count="1" selected="0">
            <x v="39"/>
          </reference>
        </references>
      </pivotArea>
    </format>
    <format dxfId="1968">
      <pivotArea dataOnly="0" labelOnly="1" fieldPosition="0">
        <references count="3">
          <reference field="2" count="1" selected="0">
            <x v="1"/>
          </reference>
          <reference field="50" count="1">
            <x v="9"/>
          </reference>
          <reference field="51" count="1" selected="0">
            <x v="14"/>
          </reference>
        </references>
      </pivotArea>
    </format>
    <format dxfId="1967">
      <pivotArea dataOnly="0" labelOnly="1" fieldPosition="0">
        <references count="3">
          <reference field="2" count="1" selected="0">
            <x v="2"/>
          </reference>
          <reference field="50" count="1">
            <x v="3"/>
          </reference>
          <reference field="51" count="1" selected="0">
            <x v="23"/>
          </reference>
        </references>
      </pivotArea>
    </format>
    <format dxfId="1966">
      <pivotArea dataOnly="0" labelOnly="1" fieldPosition="0">
        <references count="3">
          <reference field="2" count="1" selected="0">
            <x v="3"/>
          </reference>
          <reference field="50" count="1">
            <x v="12"/>
          </reference>
          <reference field="51" count="1" selected="0">
            <x v="43"/>
          </reference>
        </references>
      </pivotArea>
    </format>
    <format dxfId="1965">
      <pivotArea dataOnly="0" labelOnly="1" fieldPosition="0">
        <references count="3">
          <reference field="2" count="1" selected="0">
            <x v="4"/>
          </reference>
          <reference field="50" count="1">
            <x v="5"/>
          </reference>
          <reference field="51" count="1" selected="0">
            <x v="40"/>
          </reference>
        </references>
      </pivotArea>
    </format>
    <format dxfId="1964">
      <pivotArea dataOnly="0" labelOnly="1" fieldPosition="0">
        <references count="3">
          <reference field="2" count="1" selected="0">
            <x v="5"/>
          </reference>
          <reference field="50" count="1">
            <x v="3"/>
          </reference>
          <reference field="51" count="1" selected="0">
            <x v="30"/>
          </reference>
        </references>
      </pivotArea>
    </format>
    <format dxfId="1963">
      <pivotArea dataOnly="0" labelOnly="1" fieldPosition="0">
        <references count="3">
          <reference field="2" count="1" selected="0">
            <x v="6"/>
          </reference>
          <reference field="50" count="1">
            <x v="6"/>
          </reference>
          <reference field="51" count="1" selected="0">
            <x v="13"/>
          </reference>
        </references>
      </pivotArea>
    </format>
    <format dxfId="1962">
      <pivotArea dataOnly="0" labelOnly="1" fieldPosition="0">
        <references count="3">
          <reference field="2" count="1" selected="0">
            <x v="7"/>
          </reference>
          <reference field="50" count="1">
            <x v="10"/>
          </reference>
          <reference field="51" count="1" selected="0">
            <x v="5"/>
          </reference>
        </references>
      </pivotArea>
    </format>
    <format dxfId="1961">
      <pivotArea dataOnly="0" labelOnly="1" fieldPosition="0">
        <references count="3">
          <reference field="2" count="1" selected="0">
            <x v="8"/>
          </reference>
          <reference field="50" count="1">
            <x v="16"/>
          </reference>
          <reference field="51" count="1" selected="0">
            <x v="21"/>
          </reference>
        </references>
      </pivotArea>
    </format>
    <format dxfId="1960">
      <pivotArea dataOnly="0" labelOnly="1" fieldPosition="0">
        <references count="3">
          <reference field="2" count="1" selected="0">
            <x v="9"/>
          </reference>
          <reference field="50" count="1">
            <x v="10"/>
          </reference>
          <reference field="51" count="1" selected="0">
            <x v="27"/>
          </reference>
        </references>
      </pivotArea>
    </format>
    <format dxfId="1959">
      <pivotArea dataOnly="0" labelOnly="1" fieldPosition="0">
        <references count="3">
          <reference field="2" count="1" selected="0">
            <x v="10"/>
          </reference>
          <reference field="50" count="1">
            <x v="13"/>
          </reference>
          <reference field="51" count="1" selected="0">
            <x v="18"/>
          </reference>
        </references>
      </pivotArea>
    </format>
    <format dxfId="1958">
      <pivotArea dataOnly="0" labelOnly="1" fieldPosition="0">
        <references count="3">
          <reference field="2" count="1" selected="0">
            <x v="11"/>
          </reference>
          <reference field="50" count="1">
            <x v="10"/>
          </reference>
          <reference field="51" count="1" selected="0">
            <x v="25"/>
          </reference>
        </references>
      </pivotArea>
    </format>
    <format dxfId="1957">
      <pivotArea dataOnly="0" labelOnly="1" fieldPosition="0">
        <references count="3">
          <reference field="2" count="1" selected="0">
            <x v="13"/>
          </reference>
          <reference field="50" count="1">
            <x v="15"/>
          </reference>
          <reference field="51" count="1" selected="0">
            <x v="38"/>
          </reference>
        </references>
      </pivotArea>
    </format>
    <format dxfId="1956">
      <pivotArea dataOnly="0" labelOnly="1" fieldPosition="0">
        <references count="3">
          <reference field="2" count="1" selected="0">
            <x v="14"/>
          </reference>
          <reference field="50" count="1">
            <x v="14"/>
          </reference>
          <reference field="51" count="1" selected="0">
            <x v="15"/>
          </reference>
        </references>
      </pivotArea>
    </format>
    <format dxfId="1955">
      <pivotArea dataOnly="0" labelOnly="1" fieldPosition="0">
        <references count="3">
          <reference field="2" count="1" selected="0">
            <x v="15"/>
          </reference>
          <reference field="50" count="1">
            <x v="8"/>
          </reference>
          <reference field="51" count="1" selected="0">
            <x v="35"/>
          </reference>
        </references>
      </pivotArea>
    </format>
    <format dxfId="1954">
      <pivotArea dataOnly="0" labelOnly="1" fieldPosition="0">
        <references count="3">
          <reference field="2" count="1" selected="0">
            <x v="16"/>
          </reference>
          <reference field="50" count="1">
            <x v="3"/>
          </reference>
          <reference field="51" count="1" selected="0">
            <x v="44"/>
          </reference>
        </references>
      </pivotArea>
    </format>
    <format dxfId="1953">
      <pivotArea dataOnly="0" labelOnly="1" fieldPosition="0">
        <references count="3">
          <reference field="2" count="1" selected="0">
            <x v="17"/>
          </reference>
          <reference field="50" count="1">
            <x v="17"/>
          </reference>
          <reference field="51" count="1" selected="0">
            <x v="26"/>
          </reference>
        </references>
      </pivotArea>
    </format>
    <format dxfId="1952">
      <pivotArea dataOnly="0" labelOnly="1" fieldPosition="0">
        <references count="3">
          <reference field="2" count="1" selected="0">
            <x v="18"/>
          </reference>
          <reference field="50" count="1">
            <x v="3"/>
          </reference>
          <reference field="51" count="1" selected="0">
            <x v="28"/>
          </reference>
        </references>
      </pivotArea>
    </format>
    <format dxfId="1951">
      <pivotArea dataOnly="0" labelOnly="1" fieldPosition="0">
        <references count="3">
          <reference field="2" count="1" selected="0">
            <x v="19"/>
          </reference>
          <reference field="50" count="1">
            <x v="1"/>
          </reference>
          <reference field="51" count="1" selected="0">
            <x v="26"/>
          </reference>
        </references>
      </pivotArea>
    </format>
    <format dxfId="1950">
      <pivotArea dataOnly="0" labelOnly="1" fieldPosition="0">
        <references count="3">
          <reference field="2" count="1" selected="0">
            <x v="20"/>
          </reference>
          <reference field="50" count="1">
            <x v="10"/>
          </reference>
          <reference field="51" count="1" selected="0">
            <x v="2"/>
          </reference>
        </references>
      </pivotArea>
    </format>
    <format dxfId="1949">
      <pivotArea dataOnly="0" labelOnly="1" fieldPosition="0">
        <references count="3">
          <reference field="2" count="1" selected="0">
            <x v="21"/>
          </reference>
          <reference field="50" count="1">
            <x v="3"/>
          </reference>
          <reference field="51" count="1" selected="0">
            <x v="42"/>
          </reference>
        </references>
      </pivotArea>
    </format>
    <format dxfId="1948">
      <pivotArea dataOnly="0" labelOnly="1" fieldPosition="0">
        <references count="3">
          <reference field="2" count="1" selected="0">
            <x v="22"/>
          </reference>
          <reference field="50" count="1">
            <x v="10"/>
          </reference>
          <reference field="51" count="1" selected="0">
            <x v="45"/>
          </reference>
        </references>
      </pivotArea>
    </format>
    <format dxfId="1947">
      <pivotArea dataOnly="0" labelOnly="1" fieldPosition="0">
        <references count="3">
          <reference field="2" count="1" selected="0">
            <x v="23"/>
          </reference>
          <reference field="50" count="1">
            <x v="7"/>
          </reference>
          <reference field="51" count="1" selected="0">
            <x v="36"/>
          </reference>
        </references>
      </pivotArea>
    </format>
    <format dxfId="1946">
      <pivotArea dataOnly="0" labelOnly="1" fieldPosition="0">
        <references count="3">
          <reference field="2" count="1" selected="0">
            <x v="24"/>
          </reference>
          <reference field="50" count="1">
            <x v="0"/>
          </reference>
          <reference field="51" count="1" selected="0">
            <x v="20"/>
          </reference>
        </references>
      </pivotArea>
    </format>
    <format dxfId="1945">
      <pivotArea dataOnly="0" labelOnly="1" fieldPosition="0">
        <references count="3">
          <reference field="2" count="1" selected="0">
            <x v="25"/>
          </reference>
          <reference field="50" count="1">
            <x v="16"/>
          </reference>
          <reference field="51" count="1" selected="0">
            <x v="19"/>
          </reference>
        </references>
      </pivotArea>
    </format>
    <format dxfId="1944">
      <pivotArea dataOnly="0" labelOnly="1" fieldPosition="0">
        <references count="3">
          <reference field="2" count="1" selected="0">
            <x v="26"/>
          </reference>
          <reference field="50" count="1">
            <x v="0"/>
          </reference>
          <reference field="51" count="1" selected="0">
            <x v="6"/>
          </reference>
        </references>
      </pivotArea>
    </format>
    <format dxfId="1943">
      <pivotArea dataOnly="0" labelOnly="1" fieldPosition="0">
        <references count="3">
          <reference field="2" count="1" selected="0">
            <x v="27"/>
          </reference>
          <reference field="50" count="1">
            <x v="10"/>
          </reference>
          <reference field="51" count="1" selected="0">
            <x v="3"/>
          </reference>
        </references>
      </pivotArea>
    </format>
    <format dxfId="1942">
      <pivotArea dataOnly="0" labelOnly="1" fieldPosition="0">
        <references count="3">
          <reference field="2" count="1" selected="0">
            <x v="28"/>
          </reference>
          <reference field="50" count="1">
            <x v="12"/>
          </reference>
          <reference field="51" count="1" selected="0">
            <x v="41"/>
          </reference>
        </references>
      </pivotArea>
    </format>
    <format dxfId="1941">
      <pivotArea dataOnly="0" labelOnly="1" fieldPosition="0">
        <references count="3">
          <reference field="2" count="1" selected="0">
            <x v="29"/>
          </reference>
          <reference field="50" count="1">
            <x v="3"/>
          </reference>
          <reference field="51" count="1" selected="0">
            <x v="39"/>
          </reference>
        </references>
      </pivotArea>
    </format>
    <format dxfId="1940">
      <pivotArea dataOnly="0" labelOnly="1" fieldPosition="0">
        <references count="3">
          <reference field="2" count="1" selected="0">
            <x v="30"/>
          </reference>
          <reference field="50" count="1">
            <x v="10"/>
          </reference>
          <reference field="51" count="1" selected="0">
            <x v="46"/>
          </reference>
        </references>
      </pivotArea>
    </format>
    <format dxfId="1939">
      <pivotArea dataOnly="0" labelOnly="1" fieldPosition="0">
        <references count="3">
          <reference field="2" count="1" selected="0">
            <x v="32"/>
          </reference>
          <reference field="50" count="1">
            <x v="3"/>
          </reference>
          <reference field="51" count="1" selected="0">
            <x v="32"/>
          </reference>
        </references>
      </pivotArea>
    </format>
    <format dxfId="1938">
      <pivotArea dataOnly="0" labelOnly="1" fieldPosition="0">
        <references count="3">
          <reference field="2" count="1" selected="0">
            <x v="33"/>
          </reference>
          <reference field="50" count="1">
            <x v="7"/>
          </reference>
          <reference field="51" count="1" selected="0">
            <x v="1"/>
          </reference>
        </references>
      </pivotArea>
    </format>
    <format dxfId="1937">
      <pivotArea dataOnly="0" labelOnly="1" fieldPosition="0">
        <references count="3">
          <reference field="2" count="1" selected="0">
            <x v="34"/>
          </reference>
          <reference field="50" count="1">
            <x v="10"/>
          </reference>
          <reference field="51" count="1" selected="0">
            <x v="47"/>
          </reference>
        </references>
      </pivotArea>
    </format>
    <format dxfId="1936">
      <pivotArea dataOnly="0" labelOnly="1" fieldPosition="0">
        <references count="3">
          <reference field="2" count="1" selected="0">
            <x v="35"/>
          </reference>
          <reference field="50" count="1">
            <x v="4"/>
          </reference>
          <reference field="51" count="1" selected="0">
            <x v="11"/>
          </reference>
        </references>
      </pivotArea>
    </format>
    <format dxfId="1935">
      <pivotArea dataOnly="0" labelOnly="1" fieldPosition="0">
        <references count="3">
          <reference field="2" count="1" selected="0">
            <x v="36"/>
          </reference>
          <reference field="50" count="1">
            <x v="8"/>
          </reference>
          <reference field="51" count="1" selected="0">
            <x v="37"/>
          </reference>
        </references>
      </pivotArea>
    </format>
    <format dxfId="1934">
      <pivotArea dataOnly="0" labelOnly="1" fieldPosition="0">
        <references count="3">
          <reference field="2" count="1" selected="0">
            <x v="37"/>
          </reference>
          <reference field="50" count="1">
            <x v="10"/>
          </reference>
          <reference field="51" count="1" selected="0">
            <x v="31"/>
          </reference>
        </references>
      </pivotArea>
    </format>
    <format dxfId="1933">
      <pivotArea dataOnly="0" labelOnly="1" fieldPosition="0">
        <references count="3">
          <reference field="2" count="1" selected="0">
            <x v="39"/>
          </reference>
          <reference field="50" count="1">
            <x v="3"/>
          </reference>
          <reference field="51" count="1" selected="0">
            <x v="17"/>
          </reference>
        </references>
      </pivotArea>
    </format>
    <format dxfId="1932">
      <pivotArea dataOnly="0" labelOnly="1" fieldPosition="0">
        <references count="3">
          <reference field="2" count="1" selected="0">
            <x v="40"/>
          </reference>
          <reference field="50" count="1">
            <x v="12"/>
          </reference>
          <reference field="51" count="1" selected="0">
            <x v="24"/>
          </reference>
        </references>
      </pivotArea>
    </format>
    <format dxfId="1931">
      <pivotArea dataOnly="0" labelOnly="1" fieldPosition="0">
        <references count="3">
          <reference field="2" count="1" selected="0">
            <x v="41"/>
          </reference>
          <reference field="50" count="1">
            <x v="10"/>
          </reference>
          <reference field="51" count="1" selected="0">
            <x v="34"/>
          </reference>
        </references>
      </pivotArea>
    </format>
    <format dxfId="1930">
      <pivotArea dataOnly="0" labelOnly="1" fieldPosition="0">
        <references count="3">
          <reference field="2" count="1" selected="0">
            <x v="43"/>
          </reference>
          <reference field="50" count="1">
            <x v="2"/>
          </reference>
          <reference field="51" count="1" selected="0">
            <x v="22"/>
          </reference>
        </references>
      </pivotArea>
    </format>
    <format dxfId="1929">
      <pivotArea dataOnly="0" labelOnly="1" fieldPosition="0">
        <references count="3">
          <reference field="2" count="1" selected="0">
            <x v="44"/>
          </reference>
          <reference field="50" count="1">
            <x v="10"/>
          </reference>
          <reference field="51" count="1" selected="0">
            <x v="0"/>
          </reference>
        </references>
      </pivotArea>
    </format>
    <format dxfId="1928">
      <pivotArea dataOnly="0" labelOnly="1" fieldPosition="0">
        <references count="3">
          <reference field="2" count="1" selected="0">
            <x v="45"/>
          </reference>
          <reference field="50" count="1">
            <x v="3"/>
          </reference>
          <reference field="51" count="1" selected="0">
            <x v="10"/>
          </reference>
        </references>
      </pivotArea>
    </format>
    <format dxfId="1927">
      <pivotArea dataOnly="0" labelOnly="1" fieldPosition="0">
        <references count="3">
          <reference field="2" count="1" selected="0">
            <x v="46"/>
          </reference>
          <reference field="50" count="1">
            <x v="10"/>
          </reference>
          <reference field="51" count="1" selected="0">
            <x v="47"/>
          </reference>
        </references>
      </pivotArea>
    </format>
    <format dxfId="1926">
      <pivotArea dataOnly="0" labelOnly="1" fieldPosition="0">
        <references count="3">
          <reference field="2" count="1" selected="0">
            <x v="48"/>
          </reference>
          <reference field="50" count="1">
            <x v="3"/>
          </reference>
          <reference field="51" count="1" selected="0">
            <x v="12"/>
          </reference>
        </references>
      </pivotArea>
    </format>
    <format dxfId="1925">
      <pivotArea dataOnly="0" labelOnly="1" fieldPosition="0">
        <references count="3">
          <reference field="2" count="1" selected="0">
            <x v="51"/>
          </reference>
          <reference field="50" count="1">
            <x v="10"/>
          </reference>
          <reference field="51" count="1" selected="0">
            <x v="8"/>
          </reference>
        </references>
      </pivotArea>
    </format>
    <format dxfId="1924">
      <pivotArea dataOnly="0" labelOnly="1" fieldPosition="0">
        <references count="3">
          <reference field="2" count="1" selected="0">
            <x v="53"/>
          </reference>
          <reference field="50" count="1">
            <x v="18"/>
          </reference>
          <reference field="51" count="1" selected="0">
            <x v="49"/>
          </reference>
        </references>
      </pivotArea>
    </format>
    <format dxfId="1923">
      <pivotArea dataOnly="0" labelOnly="1" outline="0" fieldPosition="0">
        <references count="4">
          <reference field="2" count="1" selected="0">
            <x v="0"/>
          </reference>
          <reference field="46" count="1">
            <x v="38"/>
          </reference>
          <reference field="50" count="1" selected="0">
            <x v="11"/>
          </reference>
          <reference field="51" count="1" selected="0">
            <x v="39"/>
          </reference>
        </references>
      </pivotArea>
    </format>
    <format dxfId="1922">
      <pivotArea dataOnly="0" labelOnly="1" outline="0" fieldPosition="0">
        <references count="4">
          <reference field="2" count="1" selected="0">
            <x v="1"/>
          </reference>
          <reference field="46" count="1">
            <x v="6"/>
          </reference>
          <reference field="50" count="1" selected="0">
            <x v="9"/>
          </reference>
          <reference field="51" count="1" selected="0">
            <x v="14"/>
          </reference>
        </references>
      </pivotArea>
    </format>
    <format dxfId="1921">
      <pivotArea dataOnly="0" labelOnly="1" outline="0" fieldPosition="0">
        <references count="4">
          <reference field="2" count="1" selected="0">
            <x v="2"/>
          </reference>
          <reference field="46" count="1">
            <x v="3"/>
          </reference>
          <reference field="50" count="1" selected="0">
            <x v="3"/>
          </reference>
          <reference field="51" count="1" selected="0">
            <x v="23"/>
          </reference>
        </references>
      </pivotArea>
    </format>
    <format dxfId="1920">
      <pivotArea dataOnly="0" labelOnly="1" outline="0" fieldPosition="0">
        <references count="4">
          <reference field="2" count="1" selected="0">
            <x v="3"/>
          </reference>
          <reference field="46" count="1">
            <x v="26"/>
          </reference>
          <reference field="50" count="1" selected="0">
            <x v="12"/>
          </reference>
          <reference field="51" count="1" selected="0">
            <x v="43"/>
          </reference>
        </references>
      </pivotArea>
    </format>
    <format dxfId="1919">
      <pivotArea dataOnly="0" labelOnly="1" outline="0" fieldPosition="0">
        <references count="4">
          <reference field="2" count="1" selected="0">
            <x v="4"/>
          </reference>
          <reference field="46" count="1">
            <x v="30"/>
          </reference>
          <reference field="50" count="1" selected="0">
            <x v="5"/>
          </reference>
          <reference field="51" count="1" selected="0">
            <x v="40"/>
          </reference>
        </references>
      </pivotArea>
    </format>
    <format dxfId="1918">
      <pivotArea dataOnly="0" labelOnly="1" outline="0" fieldPosition="0">
        <references count="4">
          <reference field="2" count="1" selected="0">
            <x v="5"/>
          </reference>
          <reference field="46" count="1">
            <x v="36"/>
          </reference>
          <reference field="50" count="1" selected="0">
            <x v="3"/>
          </reference>
          <reference field="51" count="1" selected="0">
            <x v="30"/>
          </reference>
        </references>
      </pivotArea>
    </format>
    <format dxfId="1917">
      <pivotArea dataOnly="0" labelOnly="1" outline="0" fieldPosition="0">
        <references count="4">
          <reference field="2" count="1" selected="0">
            <x v="6"/>
          </reference>
          <reference field="46" count="1">
            <x v="13"/>
          </reference>
          <reference field="50" count="1" selected="0">
            <x v="6"/>
          </reference>
          <reference field="51" count="1" selected="0">
            <x v="13"/>
          </reference>
        </references>
      </pivotArea>
    </format>
    <format dxfId="1916">
      <pivotArea dataOnly="0" labelOnly="1" outline="0" fieldPosition="0">
        <references count="4">
          <reference field="2" count="1" selected="0">
            <x v="7"/>
          </reference>
          <reference field="46" count="1">
            <x v="16"/>
          </reference>
          <reference field="50" count="1" selected="0">
            <x v="10"/>
          </reference>
          <reference field="51" count="1" selected="0">
            <x v="5"/>
          </reference>
        </references>
      </pivotArea>
    </format>
    <format dxfId="1915">
      <pivotArea dataOnly="0" labelOnly="1" outline="0" fieldPosition="0">
        <references count="4">
          <reference field="2" count="1" selected="0">
            <x v="8"/>
          </reference>
          <reference field="46" count="1">
            <x v="25"/>
          </reference>
          <reference field="50" count="1" selected="0">
            <x v="16"/>
          </reference>
          <reference field="51" count="1" selected="0">
            <x v="21"/>
          </reference>
        </references>
      </pivotArea>
    </format>
    <format dxfId="1914">
      <pivotArea dataOnly="0" labelOnly="1" outline="0" fieldPosition="0">
        <references count="4">
          <reference field="2" count="1" selected="0">
            <x v="9"/>
          </reference>
          <reference field="46" count="1">
            <x v="21"/>
          </reference>
          <reference field="50" count="1" selected="0">
            <x v="10"/>
          </reference>
          <reference field="51" count="1" selected="0">
            <x v="27"/>
          </reference>
        </references>
      </pivotArea>
    </format>
    <format dxfId="1913">
      <pivotArea dataOnly="0" labelOnly="1" outline="0" fieldPosition="0">
        <references count="4">
          <reference field="2" count="1" selected="0">
            <x v="10"/>
          </reference>
          <reference field="46" count="1">
            <x v="42"/>
          </reference>
          <reference field="50" count="1" selected="0">
            <x v="13"/>
          </reference>
          <reference field="51" count="1" selected="0">
            <x v="18"/>
          </reference>
        </references>
      </pivotArea>
    </format>
    <format dxfId="1912">
      <pivotArea dataOnly="0" labelOnly="1" outline="0" fieldPosition="0">
        <references count="4">
          <reference field="2" count="1" selected="0">
            <x v="11"/>
          </reference>
          <reference field="46" count="1">
            <x v="34"/>
          </reference>
          <reference field="50" count="1" selected="0">
            <x v="10"/>
          </reference>
          <reference field="51" count="1" selected="0">
            <x v="25"/>
          </reference>
        </references>
      </pivotArea>
    </format>
    <format dxfId="1911">
      <pivotArea dataOnly="0" labelOnly="1" outline="0" fieldPosition="0">
        <references count="4">
          <reference field="2" count="1" selected="0">
            <x v="12"/>
          </reference>
          <reference field="46" count="1">
            <x v="36"/>
          </reference>
          <reference field="50" count="1" selected="0">
            <x v="10"/>
          </reference>
          <reference field="51" count="1" selected="0">
            <x v="16"/>
          </reference>
        </references>
      </pivotArea>
    </format>
    <format dxfId="1910">
      <pivotArea dataOnly="0" labelOnly="1" outline="0" fieldPosition="0">
        <references count="4">
          <reference field="2" count="1" selected="0">
            <x v="13"/>
          </reference>
          <reference field="46" count="1">
            <x v="27"/>
          </reference>
          <reference field="50" count="1" selected="0">
            <x v="15"/>
          </reference>
          <reference field="51" count="1" selected="0">
            <x v="38"/>
          </reference>
        </references>
      </pivotArea>
    </format>
    <format dxfId="1909">
      <pivotArea dataOnly="0" labelOnly="1" outline="0" fieldPosition="0">
        <references count="4">
          <reference field="2" count="1" selected="0">
            <x v="14"/>
          </reference>
          <reference field="46" count="1">
            <x v="45"/>
          </reference>
          <reference field="50" count="1" selected="0">
            <x v="14"/>
          </reference>
          <reference field="51" count="1" selected="0">
            <x v="15"/>
          </reference>
        </references>
      </pivotArea>
    </format>
    <format dxfId="1908">
      <pivotArea dataOnly="0" labelOnly="1" outline="0" fieldPosition="0">
        <references count="4">
          <reference field="2" count="1" selected="0">
            <x v="15"/>
          </reference>
          <reference field="46" count="1">
            <x v="10"/>
          </reference>
          <reference field="50" count="1" selected="0">
            <x v="8"/>
          </reference>
          <reference field="51" count="1" selected="0">
            <x v="35"/>
          </reference>
        </references>
      </pivotArea>
    </format>
    <format dxfId="1907">
      <pivotArea dataOnly="0" labelOnly="1" outline="0" fieldPosition="0">
        <references count="4">
          <reference field="2" count="1" selected="0">
            <x v="16"/>
          </reference>
          <reference field="46" count="1">
            <x v="5"/>
          </reference>
          <reference field="50" count="1" selected="0">
            <x v="3"/>
          </reference>
          <reference field="51" count="1" selected="0">
            <x v="44"/>
          </reference>
        </references>
      </pivotArea>
    </format>
    <format dxfId="1906">
      <pivotArea dataOnly="0" labelOnly="1" outline="0" fieldPosition="0">
        <references count="4">
          <reference field="2" count="1" selected="0">
            <x v="17"/>
          </reference>
          <reference field="46" count="1">
            <x v="8"/>
          </reference>
          <reference field="50" count="1" selected="0">
            <x v="17"/>
          </reference>
          <reference field="51" count="1" selected="0">
            <x v="26"/>
          </reference>
        </references>
      </pivotArea>
    </format>
    <format dxfId="1905">
      <pivotArea dataOnly="0" labelOnly="1" outline="0" fieldPosition="0">
        <references count="4">
          <reference field="2" count="1" selected="0">
            <x v="18"/>
          </reference>
          <reference field="46" count="1">
            <x v="18"/>
          </reference>
          <reference field="50" count="1" selected="0">
            <x v="3"/>
          </reference>
          <reference field="51" count="1" selected="0">
            <x v="28"/>
          </reference>
        </references>
      </pivotArea>
    </format>
    <format dxfId="1904">
      <pivotArea dataOnly="0" labelOnly="1" outline="0" fieldPosition="0">
        <references count="4">
          <reference field="2" count="1" selected="0">
            <x v="19"/>
          </reference>
          <reference field="46" count="1">
            <x v="0"/>
          </reference>
          <reference field="50" count="1" selected="0">
            <x v="1"/>
          </reference>
          <reference field="51" count="1" selected="0">
            <x v="26"/>
          </reference>
        </references>
      </pivotArea>
    </format>
    <format dxfId="1903">
      <pivotArea dataOnly="0" labelOnly="1" outline="0" fieldPosition="0">
        <references count="4">
          <reference field="2" count="1" selected="0">
            <x v="20"/>
          </reference>
          <reference field="46" count="1">
            <x v="35"/>
          </reference>
          <reference field="50" count="1" selected="0">
            <x v="10"/>
          </reference>
          <reference field="51" count="1" selected="0">
            <x v="2"/>
          </reference>
        </references>
      </pivotArea>
    </format>
    <format dxfId="1902">
      <pivotArea dataOnly="0" labelOnly="1" outline="0" fieldPosition="0">
        <references count="4">
          <reference field="2" count="1" selected="0">
            <x v="21"/>
          </reference>
          <reference field="46" count="1">
            <x v="13"/>
          </reference>
          <reference field="50" count="1" selected="0">
            <x v="3"/>
          </reference>
          <reference field="51" count="1" selected="0">
            <x v="42"/>
          </reference>
        </references>
      </pivotArea>
    </format>
    <format dxfId="1901">
      <pivotArea dataOnly="0" labelOnly="1" outline="0" fieldPosition="0">
        <references count="4">
          <reference field="2" count="1" selected="0">
            <x v="22"/>
          </reference>
          <reference field="46" count="1">
            <x v="23"/>
          </reference>
          <reference field="50" count="1" selected="0">
            <x v="10"/>
          </reference>
          <reference field="51" count="1" selected="0">
            <x v="45"/>
          </reference>
        </references>
      </pivotArea>
    </format>
    <format dxfId="1900">
      <pivotArea dataOnly="0" labelOnly="1" outline="0" fieldPosition="0">
        <references count="4">
          <reference field="2" count="1" selected="0">
            <x v="23"/>
          </reference>
          <reference field="46" count="1">
            <x v="42"/>
          </reference>
          <reference field="50" count="1" selected="0">
            <x v="7"/>
          </reference>
          <reference field="51" count="1" selected="0">
            <x v="36"/>
          </reference>
        </references>
      </pivotArea>
    </format>
    <format dxfId="1899">
      <pivotArea dataOnly="0" labelOnly="1" outline="0" fieldPosition="0">
        <references count="4">
          <reference field="2" count="1" selected="0">
            <x v="24"/>
          </reference>
          <reference field="46" count="1">
            <x v="14"/>
          </reference>
          <reference field="50" count="1" selected="0">
            <x v="0"/>
          </reference>
          <reference field="51" count="1" selected="0">
            <x v="20"/>
          </reference>
        </references>
      </pivotArea>
    </format>
    <format dxfId="1898">
      <pivotArea dataOnly="0" labelOnly="1" outline="0" fieldPosition="0">
        <references count="4">
          <reference field="2" count="1" selected="0">
            <x v="25"/>
          </reference>
          <reference field="46" count="1">
            <x v="40"/>
          </reference>
          <reference field="50" count="1" selected="0">
            <x v="16"/>
          </reference>
          <reference field="51" count="1" selected="0">
            <x v="19"/>
          </reference>
        </references>
      </pivotArea>
    </format>
    <format dxfId="1897">
      <pivotArea dataOnly="0" labelOnly="1" outline="0" fieldPosition="0">
        <references count="4">
          <reference field="2" count="1" selected="0">
            <x v="26"/>
          </reference>
          <reference field="46" count="1">
            <x v="4"/>
          </reference>
          <reference field="50" count="1" selected="0">
            <x v="0"/>
          </reference>
          <reference field="51" count="1" selected="0">
            <x v="6"/>
          </reference>
        </references>
      </pivotArea>
    </format>
    <format dxfId="1896">
      <pivotArea dataOnly="0" labelOnly="1" outline="0" fieldPosition="0">
        <references count="4">
          <reference field="2" count="1" selected="0">
            <x v="27"/>
          </reference>
          <reference field="46" count="1">
            <x v="19"/>
          </reference>
          <reference field="50" count="1" selected="0">
            <x v="10"/>
          </reference>
          <reference field="51" count="1" selected="0">
            <x v="3"/>
          </reference>
        </references>
      </pivotArea>
    </format>
    <format dxfId="1895">
      <pivotArea dataOnly="0" labelOnly="1" outline="0" fieldPosition="0">
        <references count="4">
          <reference field="2" count="1" selected="0">
            <x v="28"/>
          </reference>
          <reference field="46" count="1">
            <x v="2"/>
          </reference>
          <reference field="50" count="1" selected="0">
            <x v="12"/>
          </reference>
          <reference field="51" count="1" selected="0">
            <x v="41"/>
          </reference>
        </references>
      </pivotArea>
    </format>
    <format dxfId="1894">
      <pivotArea dataOnly="0" labelOnly="1" outline="0" fieldPosition="0">
        <references count="4">
          <reference field="2" count="1" selected="0">
            <x v="29"/>
          </reference>
          <reference field="46" count="1">
            <x v="9"/>
          </reference>
          <reference field="50" count="1" selected="0">
            <x v="3"/>
          </reference>
          <reference field="51" count="1" selected="0">
            <x v="39"/>
          </reference>
        </references>
      </pivotArea>
    </format>
    <format dxfId="1893">
      <pivotArea dataOnly="0" labelOnly="1" outline="0" fieldPosition="0">
        <references count="4">
          <reference field="2" count="1" selected="0">
            <x v="30"/>
          </reference>
          <reference field="46" count="1">
            <x v="29"/>
          </reference>
          <reference field="50" count="1" selected="0">
            <x v="10"/>
          </reference>
          <reference field="51" count="1" selected="0">
            <x v="46"/>
          </reference>
        </references>
      </pivotArea>
    </format>
    <format dxfId="1892">
      <pivotArea dataOnly="0" labelOnly="1" outline="0" fieldPosition="0">
        <references count="4">
          <reference field="2" count="1" selected="0">
            <x v="31"/>
          </reference>
          <reference field="46" count="1">
            <x v="31"/>
          </reference>
          <reference field="50" count="1" selected="0">
            <x v="10"/>
          </reference>
          <reference field="51" count="1" selected="0">
            <x v="29"/>
          </reference>
        </references>
      </pivotArea>
    </format>
    <format dxfId="1891">
      <pivotArea dataOnly="0" labelOnly="1" outline="0" fieldPosition="0">
        <references count="4">
          <reference field="2" count="1" selected="0">
            <x v="32"/>
          </reference>
          <reference field="46" count="1">
            <x v="30"/>
          </reference>
          <reference field="50" count="1" selected="0">
            <x v="3"/>
          </reference>
          <reference field="51" count="1" selected="0">
            <x v="32"/>
          </reference>
        </references>
      </pivotArea>
    </format>
    <format dxfId="1890">
      <pivotArea dataOnly="0" labelOnly="1" outline="0" fieldPosition="0">
        <references count="4">
          <reference field="2" count="1" selected="0">
            <x v="33"/>
          </reference>
          <reference field="46" count="1">
            <x v="41"/>
          </reference>
          <reference field="50" count="1" selected="0">
            <x v="7"/>
          </reference>
          <reference field="51" count="1" selected="0">
            <x v="1"/>
          </reference>
        </references>
      </pivotArea>
    </format>
    <format dxfId="1889">
      <pivotArea dataOnly="0" labelOnly="1" outline="0" fieldPosition="0">
        <references count="4">
          <reference field="2" count="1" selected="0">
            <x v="34"/>
          </reference>
          <reference field="46" count="1">
            <x v="32"/>
          </reference>
          <reference field="50" count="1" selected="0">
            <x v="10"/>
          </reference>
          <reference field="51" count="1" selected="0">
            <x v="47"/>
          </reference>
        </references>
      </pivotArea>
    </format>
    <format dxfId="1888">
      <pivotArea dataOnly="0" labelOnly="1" outline="0" fieldPosition="0">
        <references count="4">
          <reference field="2" count="1" selected="0">
            <x v="35"/>
          </reference>
          <reference field="46" count="1">
            <x v="1"/>
          </reference>
          <reference field="50" count="1" selected="0">
            <x v="4"/>
          </reference>
          <reference field="51" count="1" selected="0">
            <x v="11"/>
          </reference>
        </references>
      </pivotArea>
    </format>
    <format dxfId="1887">
      <pivotArea dataOnly="0" labelOnly="1" outline="0" fieldPosition="0">
        <references count="4">
          <reference field="2" count="1" selected="0">
            <x v="36"/>
          </reference>
          <reference field="46" count="1">
            <x v="12"/>
          </reference>
          <reference field="50" count="1" selected="0">
            <x v="8"/>
          </reference>
          <reference field="51" count="1" selected="0">
            <x v="37"/>
          </reference>
        </references>
      </pivotArea>
    </format>
    <format dxfId="1886">
      <pivotArea dataOnly="0" labelOnly="1" outline="0" fieldPosition="0">
        <references count="4">
          <reference field="2" count="1" selected="0">
            <x v="37"/>
          </reference>
          <reference field="46" count="1">
            <x v="28"/>
          </reference>
          <reference field="50" count="1" selected="0">
            <x v="10"/>
          </reference>
          <reference field="51" count="1" selected="0">
            <x v="31"/>
          </reference>
        </references>
      </pivotArea>
    </format>
    <format dxfId="1885">
      <pivotArea dataOnly="0" labelOnly="1" outline="0" fieldPosition="0">
        <references count="4">
          <reference field="2" count="1" selected="0">
            <x v="38"/>
          </reference>
          <reference field="46" count="1">
            <x v="33"/>
          </reference>
          <reference field="50" count="1" selected="0">
            <x v="10"/>
          </reference>
          <reference field="51" count="1" selected="0">
            <x v="46"/>
          </reference>
        </references>
      </pivotArea>
    </format>
    <format dxfId="1884">
      <pivotArea dataOnly="0" labelOnly="1" outline="0" fieldPosition="0">
        <references count="4">
          <reference field="2" count="1" selected="0">
            <x v="39"/>
          </reference>
          <reference field="46" count="1">
            <x v="24"/>
          </reference>
          <reference field="50" count="1" selected="0">
            <x v="3"/>
          </reference>
          <reference field="51" count="1" selected="0">
            <x v="17"/>
          </reference>
        </references>
      </pivotArea>
    </format>
    <format dxfId="1883">
      <pivotArea dataOnly="0" labelOnly="1" outline="0" fieldPosition="0">
        <references count="4">
          <reference field="2" count="1" selected="0">
            <x v="40"/>
          </reference>
          <reference field="46" count="1">
            <x v="44"/>
          </reference>
          <reference field="50" count="1" selected="0">
            <x v="12"/>
          </reference>
          <reference field="51" count="1" selected="0">
            <x v="24"/>
          </reference>
        </references>
      </pivotArea>
    </format>
    <format dxfId="1882">
      <pivotArea dataOnly="0" labelOnly="1" outline="0" fieldPosition="0">
        <references count="4">
          <reference field="2" count="1" selected="0">
            <x v="41"/>
          </reference>
          <reference field="46" count="1">
            <x v="32"/>
          </reference>
          <reference field="50" count="1" selected="0">
            <x v="10"/>
          </reference>
          <reference field="51" count="1" selected="0">
            <x v="34"/>
          </reference>
        </references>
      </pivotArea>
    </format>
    <format dxfId="1881">
      <pivotArea dataOnly="0" labelOnly="1" outline="0" fieldPosition="0">
        <references count="4">
          <reference field="2" count="1" selected="0">
            <x v="43"/>
          </reference>
          <reference field="46" count="1">
            <x v="17"/>
          </reference>
          <reference field="50" count="1" selected="0">
            <x v="2"/>
          </reference>
          <reference field="51" count="1" selected="0">
            <x v="22"/>
          </reference>
        </references>
      </pivotArea>
    </format>
    <format dxfId="1880">
      <pivotArea dataOnly="0" labelOnly="1" outline="0" fieldPosition="0">
        <references count="4">
          <reference field="2" count="1" selected="0">
            <x v="44"/>
          </reference>
          <reference field="46" count="1">
            <x v="15"/>
          </reference>
          <reference field="50" count="1" selected="0">
            <x v="10"/>
          </reference>
          <reference field="51" count="1" selected="0">
            <x v="0"/>
          </reference>
        </references>
      </pivotArea>
    </format>
    <format dxfId="1879">
      <pivotArea dataOnly="0" labelOnly="1" outline="0" fieldPosition="0">
        <references count="4">
          <reference field="2" count="1" selected="0">
            <x v="45"/>
          </reference>
          <reference field="46" count="1">
            <x v="22"/>
          </reference>
          <reference field="50" count="1" selected="0">
            <x v="3"/>
          </reference>
          <reference field="51" count="1" selected="0">
            <x v="10"/>
          </reference>
        </references>
      </pivotArea>
    </format>
    <format dxfId="1878">
      <pivotArea dataOnly="0" labelOnly="1" outline="0" fieldPosition="0">
        <references count="4">
          <reference field="2" count="1" selected="0">
            <x v="46"/>
          </reference>
          <reference field="46" count="1">
            <x v="37"/>
          </reference>
          <reference field="50" count="1" selected="0">
            <x v="10"/>
          </reference>
          <reference field="51" count="1" selected="0">
            <x v="47"/>
          </reference>
        </references>
      </pivotArea>
    </format>
    <format dxfId="1877">
      <pivotArea dataOnly="0" labelOnly="1" outline="0" fieldPosition="0">
        <references count="4">
          <reference field="2" count="1" selected="0">
            <x v="47"/>
          </reference>
          <reference field="46" count="1">
            <x v="39"/>
          </reference>
          <reference field="50" count="1" selected="0">
            <x v="10"/>
          </reference>
          <reference field="51" count="1" selected="0">
            <x v="9"/>
          </reference>
        </references>
      </pivotArea>
    </format>
    <format dxfId="1876">
      <pivotArea dataOnly="0" labelOnly="1" outline="0" fieldPosition="0">
        <references count="4">
          <reference field="2" count="1" selected="0">
            <x v="48"/>
          </reference>
          <reference field="46" count="1">
            <x v="20"/>
          </reference>
          <reference field="50" count="1" selected="0">
            <x v="3"/>
          </reference>
          <reference field="51" count="1" selected="0">
            <x v="12"/>
          </reference>
        </references>
      </pivotArea>
    </format>
    <format dxfId="1875">
      <pivotArea dataOnly="0" labelOnly="1" outline="0" fieldPosition="0">
        <references count="4">
          <reference field="2" count="1" selected="0">
            <x v="49"/>
          </reference>
          <reference field="46" count="1">
            <x v="11"/>
          </reference>
          <reference field="50" count="1" selected="0">
            <x v="3"/>
          </reference>
          <reference field="51" count="1" selected="0">
            <x v="7"/>
          </reference>
        </references>
      </pivotArea>
    </format>
    <format dxfId="1874">
      <pivotArea dataOnly="0" labelOnly="1" outline="0" fieldPosition="0">
        <references count="4">
          <reference field="2" count="1" selected="0">
            <x v="50"/>
          </reference>
          <reference field="46" count="1">
            <x v="7"/>
          </reference>
          <reference field="50" count="1" selected="0">
            <x v="3"/>
          </reference>
          <reference field="51" count="1" selected="0">
            <x v="4"/>
          </reference>
        </references>
      </pivotArea>
    </format>
    <format dxfId="1873">
      <pivotArea dataOnly="0" labelOnly="1" outline="0" fieldPosition="0">
        <references count="4">
          <reference field="2" count="1" selected="0">
            <x v="51"/>
          </reference>
          <reference field="46" count="1">
            <x v="43"/>
          </reference>
          <reference field="50" count="1" selected="0">
            <x v="10"/>
          </reference>
          <reference field="51" count="1" selected="0">
            <x v="8"/>
          </reference>
        </references>
      </pivotArea>
    </format>
    <format dxfId="1872">
      <pivotArea dataOnly="0" labelOnly="1" outline="0" fieldPosition="0">
        <references count="4">
          <reference field="2" count="1" selected="0">
            <x v="52"/>
          </reference>
          <reference field="46" count="1">
            <x v="46"/>
          </reference>
          <reference field="50" count="1" selected="0">
            <x v="10"/>
          </reference>
          <reference field="51" count="1" selected="0">
            <x v="48"/>
          </reference>
        </references>
      </pivotArea>
    </format>
    <format dxfId="1871">
      <pivotArea dataOnly="0" labelOnly="1" outline="0" fieldPosition="0">
        <references count="4">
          <reference field="2" count="1" selected="0">
            <x v="53"/>
          </reference>
          <reference field="46" count="1">
            <x v="47"/>
          </reference>
          <reference field="50" count="1" selected="0">
            <x v="18"/>
          </reference>
          <reference field="51" count="1" selected="0">
            <x v="49"/>
          </reference>
        </references>
      </pivotArea>
    </format>
    <format dxfId="1870">
      <pivotArea dataOnly="0" labelOnly="1" fieldPosition="0">
        <references count="5">
          <reference field="2" count="1" selected="0">
            <x v="0"/>
          </reference>
          <reference field="46" count="1" selected="0">
            <x v="38"/>
          </reference>
          <reference field="47" count="1">
            <x v="31"/>
          </reference>
          <reference field="50" count="1" selected="0">
            <x v="11"/>
          </reference>
          <reference field="51" count="1" selected="0">
            <x v="39"/>
          </reference>
        </references>
      </pivotArea>
    </format>
    <format dxfId="1869">
      <pivotArea dataOnly="0" labelOnly="1" fieldPosition="0">
        <references count="5">
          <reference field="2" count="1" selected="0">
            <x v="1"/>
          </reference>
          <reference field="46" count="1" selected="0">
            <x v="6"/>
          </reference>
          <reference field="47" count="1">
            <x v="6"/>
          </reference>
          <reference field="50" count="1" selected="0">
            <x v="9"/>
          </reference>
          <reference field="51" count="1" selected="0">
            <x v="14"/>
          </reference>
        </references>
      </pivotArea>
    </format>
    <format dxfId="1868">
      <pivotArea dataOnly="0" labelOnly="1" fieldPosition="0">
        <references count="5">
          <reference field="2" count="1" selected="0">
            <x v="2"/>
          </reference>
          <reference field="46" count="1" selected="0">
            <x v="3"/>
          </reference>
          <reference field="47" count="1">
            <x v="4"/>
          </reference>
          <reference field="50" count="1" selected="0">
            <x v="3"/>
          </reference>
          <reference field="51" count="1" selected="0">
            <x v="23"/>
          </reference>
        </references>
      </pivotArea>
    </format>
    <format dxfId="1867">
      <pivotArea dataOnly="0" labelOnly="1" fieldPosition="0">
        <references count="5">
          <reference field="2" count="1" selected="0">
            <x v="3"/>
          </reference>
          <reference field="46" count="1" selected="0">
            <x v="26"/>
          </reference>
          <reference field="47" count="1">
            <x v="20"/>
          </reference>
          <reference field="50" count="1" selected="0">
            <x v="12"/>
          </reference>
          <reference field="51" count="1" selected="0">
            <x v="43"/>
          </reference>
        </references>
      </pivotArea>
    </format>
    <format dxfId="1866">
      <pivotArea dataOnly="0" labelOnly="1" fieldPosition="0">
        <references count="5">
          <reference field="2" count="1" selected="0">
            <x v="4"/>
          </reference>
          <reference field="46" count="1" selected="0">
            <x v="30"/>
          </reference>
          <reference field="47" count="1">
            <x v="23"/>
          </reference>
          <reference field="50" count="1" selected="0">
            <x v="5"/>
          </reference>
          <reference field="51" count="1" selected="0">
            <x v="40"/>
          </reference>
        </references>
      </pivotArea>
    </format>
    <format dxfId="1865">
      <pivotArea dataOnly="0" labelOnly="1" fieldPosition="0">
        <references count="5">
          <reference field="2" count="1" selected="0">
            <x v="5"/>
          </reference>
          <reference field="46" count="1" selected="0">
            <x v="36"/>
          </reference>
          <reference field="47" count="1">
            <x v="29"/>
          </reference>
          <reference field="50" count="1" selected="0">
            <x v="3"/>
          </reference>
          <reference field="51" count="1" selected="0">
            <x v="30"/>
          </reference>
        </references>
      </pivotArea>
    </format>
    <format dxfId="1864">
      <pivotArea dataOnly="0" labelOnly="1" fieldPosition="0">
        <references count="5">
          <reference field="2" count="1" selected="0">
            <x v="6"/>
          </reference>
          <reference field="46" count="1" selected="0">
            <x v="13"/>
          </reference>
          <reference field="47" count="1">
            <x v="10"/>
          </reference>
          <reference field="50" count="1" selected="0">
            <x v="6"/>
          </reference>
          <reference field="51" count="1" selected="0">
            <x v="13"/>
          </reference>
        </references>
      </pivotArea>
    </format>
    <format dxfId="1863">
      <pivotArea dataOnly="0" labelOnly="1" fieldPosition="0">
        <references count="5">
          <reference field="2" count="1" selected="0">
            <x v="7"/>
          </reference>
          <reference field="46" count="1" selected="0">
            <x v="16"/>
          </reference>
          <reference field="47" count="1">
            <x v="0"/>
          </reference>
          <reference field="50" count="1" selected="0">
            <x v="10"/>
          </reference>
          <reference field="51" count="1" selected="0">
            <x v="5"/>
          </reference>
        </references>
      </pivotArea>
    </format>
    <format dxfId="1862">
      <pivotArea dataOnly="0" labelOnly="1" fieldPosition="0">
        <references count="5">
          <reference field="2" count="1" selected="0">
            <x v="8"/>
          </reference>
          <reference field="46" count="1" selected="0">
            <x v="25"/>
          </reference>
          <reference field="47" count="1">
            <x v="0"/>
          </reference>
          <reference field="50" count="1" selected="0">
            <x v="16"/>
          </reference>
          <reference field="51" count="1" selected="0">
            <x v="21"/>
          </reference>
        </references>
      </pivotArea>
    </format>
    <format dxfId="1861">
      <pivotArea dataOnly="0" labelOnly="1" fieldPosition="0">
        <references count="5">
          <reference field="2" count="1" selected="0">
            <x v="9"/>
          </reference>
          <reference field="46" count="1" selected="0">
            <x v="21"/>
          </reference>
          <reference field="47" count="1">
            <x v="35"/>
          </reference>
          <reference field="50" count="1" selected="0">
            <x v="10"/>
          </reference>
          <reference field="51" count="1" selected="0">
            <x v="27"/>
          </reference>
        </references>
      </pivotArea>
    </format>
    <format dxfId="1860">
      <pivotArea dataOnly="0" labelOnly="1" fieldPosition="0">
        <references count="5">
          <reference field="2" count="1" selected="0">
            <x v="10"/>
          </reference>
          <reference field="46" count="1" selected="0">
            <x v="42"/>
          </reference>
          <reference field="47" count="1">
            <x v="33"/>
          </reference>
          <reference field="50" count="1" selected="0">
            <x v="13"/>
          </reference>
          <reference field="51" count="1" selected="0">
            <x v="18"/>
          </reference>
        </references>
      </pivotArea>
    </format>
    <format dxfId="1859">
      <pivotArea dataOnly="0" labelOnly="1" fieldPosition="0">
        <references count="5">
          <reference field="2" count="1" selected="0">
            <x v="11"/>
          </reference>
          <reference field="46" count="1" selected="0">
            <x v="34"/>
          </reference>
          <reference field="47" count="1">
            <x v="0"/>
          </reference>
          <reference field="50" count="1" selected="0">
            <x v="10"/>
          </reference>
          <reference field="51" count="1" selected="0">
            <x v="25"/>
          </reference>
        </references>
      </pivotArea>
    </format>
    <format dxfId="1858">
      <pivotArea dataOnly="0" labelOnly="1" fieldPosition="0">
        <references count="5">
          <reference field="2" count="1" selected="0">
            <x v="12"/>
          </reference>
          <reference field="46" count="1" selected="0">
            <x v="36"/>
          </reference>
          <reference field="47" count="1">
            <x v="0"/>
          </reference>
          <reference field="50" count="1" selected="0">
            <x v="10"/>
          </reference>
          <reference field="51" count="1" selected="0">
            <x v="16"/>
          </reference>
        </references>
      </pivotArea>
    </format>
    <format dxfId="1857">
      <pivotArea dataOnly="0" labelOnly="1" fieldPosition="0">
        <references count="5">
          <reference field="2" count="1" selected="0">
            <x v="13"/>
          </reference>
          <reference field="46" count="1" selected="0">
            <x v="27"/>
          </reference>
          <reference field="47" count="1">
            <x v="27"/>
          </reference>
          <reference field="50" count="1" selected="0">
            <x v="15"/>
          </reference>
          <reference field="51" count="1" selected="0">
            <x v="38"/>
          </reference>
        </references>
      </pivotArea>
    </format>
    <format dxfId="1856">
      <pivotArea dataOnly="0" labelOnly="1" fieldPosition="0">
        <references count="5">
          <reference field="2" count="1" selected="0">
            <x v="14"/>
          </reference>
          <reference field="46" count="1" selected="0">
            <x v="45"/>
          </reference>
          <reference field="47" count="1">
            <x v="0"/>
          </reference>
          <reference field="50" count="1" selected="0">
            <x v="14"/>
          </reference>
          <reference field="51" count="1" selected="0">
            <x v="15"/>
          </reference>
        </references>
      </pivotArea>
    </format>
    <format dxfId="1855">
      <pivotArea dataOnly="0" labelOnly="1" fieldPosition="0">
        <references count="5">
          <reference field="2" count="1" selected="0">
            <x v="15"/>
          </reference>
          <reference field="46" count="1" selected="0">
            <x v="10"/>
          </reference>
          <reference field="47" count="1">
            <x v="9"/>
          </reference>
          <reference field="50" count="1" selected="0">
            <x v="8"/>
          </reference>
          <reference field="51" count="1" selected="0">
            <x v="35"/>
          </reference>
        </references>
      </pivotArea>
    </format>
    <format dxfId="1854">
      <pivotArea dataOnly="0" labelOnly="1" fieldPosition="0">
        <references count="5">
          <reference field="2" count="1" selected="0">
            <x v="16"/>
          </reference>
          <reference field="46" count="1" selected="0">
            <x v="5"/>
          </reference>
          <reference field="47" count="1">
            <x v="5"/>
          </reference>
          <reference field="50" count="1" selected="0">
            <x v="3"/>
          </reference>
          <reference field="51" count="1" selected="0">
            <x v="44"/>
          </reference>
        </references>
      </pivotArea>
    </format>
    <format dxfId="1853">
      <pivotArea dataOnly="0" labelOnly="1" fieldPosition="0">
        <references count="5">
          <reference field="2" count="1" selected="0">
            <x v="17"/>
          </reference>
          <reference field="46" count="1" selected="0">
            <x v="8"/>
          </reference>
          <reference field="47" count="1">
            <x v="7"/>
          </reference>
          <reference field="50" count="1" selected="0">
            <x v="17"/>
          </reference>
          <reference field="51" count="1" selected="0">
            <x v="26"/>
          </reference>
        </references>
      </pivotArea>
    </format>
    <format dxfId="1852">
      <pivotArea dataOnly="0" labelOnly="1" fieldPosition="0">
        <references count="5">
          <reference field="2" count="1" selected="0">
            <x v="18"/>
          </reference>
          <reference field="46" count="1" selected="0">
            <x v="18"/>
          </reference>
          <reference field="47" count="1">
            <x v="14"/>
          </reference>
          <reference field="50" count="1" selected="0">
            <x v="3"/>
          </reference>
          <reference field="51" count="1" selected="0">
            <x v="28"/>
          </reference>
        </references>
      </pivotArea>
    </format>
    <format dxfId="1851">
      <pivotArea dataOnly="0" labelOnly="1" fieldPosition="0">
        <references count="5">
          <reference field="2" count="1" selected="0">
            <x v="19"/>
          </reference>
          <reference field="46" count="1" selected="0">
            <x v="0"/>
          </reference>
          <reference field="47" count="1">
            <x v="3"/>
          </reference>
          <reference field="50" count="1" selected="0">
            <x v="1"/>
          </reference>
          <reference field="51" count="1" selected="0">
            <x v="26"/>
          </reference>
        </references>
      </pivotArea>
    </format>
    <format dxfId="1850">
      <pivotArea dataOnly="0" labelOnly="1" fieldPosition="0">
        <references count="5">
          <reference field="2" count="1" selected="0">
            <x v="20"/>
          </reference>
          <reference field="46" count="1" selected="0">
            <x v="35"/>
          </reference>
          <reference field="47" count="1">
            <x v="28"/>
          </reference>
          <reference field="50" count="1" selected="0">
            <x v="10"/>
          </reference>
          <reference field="51" count="1" selected="0">
            <x v="2"/>
          </reference>
        </references>
      </pivotArea>
    </format>
    <format dxfId="1849">
      <pivotArea dataOnly="0" labelOnly="1" fieldPosition="0">
        <references count="5">
          <reference field="2" count="1" selected="0">
            <x v="21"/>
          </reference>
          <reference field="46" count="1" selected="0">
            <x v="13"/>
          </reference>
          <reference field="47" count="1">
            <x v="10"/>
          </reference>
          <reference field="50" count="1" selected="0">
            <x v="3"/>
          </reference>
          <reference field="51" count="1" selected="0">
            <x v="42"/>
          </reference>
        </references>
      </pivotArea>
    </format>
    <format dxfId="1848">
      <pivotArea dataOnly="0" labelOnly="1" fieldPosition="0">
        <references count="5">
          <reference field="2" count="1" selected="0">
            <x v="22"/>
          </reference>
          <reference field="46" count="1" selected="0">
            <x v="23"/>
          </reference>
          <reference field="47" count="1">
            <x v="0"/>
          </reference>
          <reference field="50" count="1" selected="0">
            <x v="10"/>
          </reference>
          <reference field="51" count="1" selected="0">
            <x v="45"/>
          </reference>
        </references>
      </pivotArea>
    </format>
    <format dxfId="1847">
      <pivotArea dataOnly="0" labelOnly="1" fieldPosition="0">
        <references count="5">
          <reference field="2" count="1" selected="0">
            <x v="23"/>
          </reference>
          <reference field="46" count="1" selected="0">
            <x v="42"/>
          </reference>
          <reference field="47" count="1">
            <x v="0"/>
          </reference>
          <reference field="50" count="1" selected="0">
            <x v="7"/>
          </reference>
          <reference field="51" count="1" selected="0">
            <x v="36"/>
          </reference>
        </references>
      </pivotArea>
    </format>
    <format dxfId="1846">
      <pivotArea dataOnly="0" labelOnly="1" fieldPosition="0">
        <references count="5">
          <reference field="2" count="1" selected="0">
            <x v="24"/>
          </reference>
          <reference field="46" count="1" selected="0">
            <x v="14"/>
          </reference>
          <reference field="47" count="1">
            <x v="11"/>
          </reference>
          <reference field="50" count="1" selected="0">
            <x v="0"/>
          </reference>
          <reference field="51" count="1" selected="0">
            <x v="20"/>
          </reference>
        </references>
      </pivotArea>
    </format>
    <format dxfId="1845">
      <pivotArea dataOnly="0" labelOnly="1" fieldPosition="0">
        <references count="5">
          <reference field="2" count="1" selected="0">
            <x v="25"/>
          </reference>
          <reference field="46" count="1" selected="0">
            <x v="40"/>
          </reference>
          <reference field="47" count="1">
            <x v="0"/>
          </reference>
          <reference field="50" count="1" selected="0">
            <x v="16"/>
          </reference>
          <reference field="51" count="1" selected="0">
            <x v="19"/>
          </reference>
        </references>
      </pivotArea>
    </format>
    <format dxfId="1844">
      <pivotArea dataOnly="0" labelOnly="1" fieldPosition="0">
        <references count="5">
          <reference field="2" count="1" selected="0">
            <x v="26"/>
          </reference>
          <reference field="46" count="1" selected="0">
            <x v="4"/>
          </reference>
          <reference field="47" count="1">
            <x v="30"/>
          </reference>
          <reference field="50" count="1" selected="0">
            <x v="0"/>
          </reference>
          <reference field="51" count="1" selected="0">
            <x v="6"/>
          </reference>
        </references>
      </pivotArea>
    </format>
    <format dxfId="1843">
      <pivotArea dataOnly="0" labelOnly="1" fieldPosition="0">
        <references count="5">
          <reference field="2" count="1" selected="0">
            <x v="27"/>
          </reference>
          <reference field="46" count="1" selected="0">
            <x v="19"/>
          </reference>
          <reference field="47" count="1">
            <x v="16"/>
          </reference>
          <reference field="50" count="1" selected="0">
            <x v="10"/>
          </reference>
          <reference field="51" count="1" selected="0">
            <x v="3"/>
          </reference>
        </references>
      </pivotArea>
    </format>
    <format dxfId="1842">
      <pivotArea dataOnly="0" labelOnly="1" fieldPosition="0">
        <references count="5">
          <reference field="2" count="1" selected="0">
            <x v="28"/>
          </reference>
          <reference field="46" count="1" selected="0">
            <x v="2"/>
          </reference>
          <reference field="47" count="1">
            <x v="2"/>
          </reference>
          <reference field="50" count="1" selected="0">
            <x v="12"/>
          </reference>
          <reference field="51" count="1" selected="0">
            <x v="41"/>
          </reference>
        </references>
      </pivotArea>
    </format>
    <format dxfId="1841">
      <pivotArea dataOnly="0" labelOnly="1" fieldPosition="0">
        <references count="5">
          <reference field="2" count="1" selected="0">
            <x v="29"/>
          </reference>
          <reference field="46" count="1" selected="0">
            <x v="9"/>
          </reference>
          <reference field="47" count="1">
            <x v="8"/>
          </reference>
          <reference field="50" count="1" selected="0">
            <x v="3"/>
          </reference>
          <reference field="51" count="1" selected="0">
            <x v="39"/>
          </reference>
        </references>
      </pivotArea>
    </format>
    <format dxfId="1840">
      <pivotArea dataOnly="0" labelOnly="1" fieldPosition="0">
        <references count="5">
          <reference field="2" count="1" selected="0">
            <x v="30"/>
          </reference>
          <reference field="46" count="1" selected="0">
            <x v="29"/>
          </reference>
          <reference field="47" count="1">
            <x v="22"/>
          </reference>
          <reference field="50" count="1" selected="0">
            <x v="10"/>
          </reference>
          <reference field="51" count="1" selected="0">
            <x v="46"/>
          </reference>
        </references>
      </pivotArea>
    </format>
    <format dxfId="1839">
      <pivotArea dataOnly="0" labelOnly="1" fieldPosition="0">
        <references count="5">
          <reference field="2" count="1" selected="0">
            <x v="31"/>
          </reference>
          <reference field="46" count="1" selected="0">
            <x v="31"/>
          </reference>
          <reference field="47" count="1">
            <x v="24"/>
          </reference>
          <reference field="50" count="1" selected="0">
            <x v="10"/>
          </reference>
          <reference field="51" count="1" selected="0">
            <x v="29"/>
          </reference>
        </references>
      </pivotArea>
    </format>
    <format dxfId="1838">
      <pivotArea dataOnly="0" labelOnly="1" fieldPosition="0">
        <references count="5">
          <reference field="2" count="1" selected="0">
            <x v="32"/>
          </reference>
          <reference field="46" count="1" selected="0">
            <x v="30"/>
          </reference>
          <reference field="47" count="1">
            <x v="23"/>
          </reference>
          <reference field="50" count="1" selected="0">
            <x v="3"/>
          </reference>
          <reference field="51" count="1" selected="0">
            <x v="32"/>
          </reference>
        </references>
      </pivotArea>
    </format>
    <format dxfId="1837">
      <pivotArea dataOnly="0" labelOnly="1" fieldPosition="0">
        <references count="5">
          <reference field="2" count="1" selected="0">
            <x v="33"/>
          </reference>
          <reference field="46" count="1" selected="0">
            <x v="41"/>
          </reference>
          <reference field="47" count="1">
            <x v="32"/>
          </reference>
          <reference field="50" count="1" selected="0">
            <x v="7"/>
          </reference>
          <reference field="51" count="1" selected="0">
            <x v="1"/>
          </reference>
        </references>
      </pivotArea>
    </format>
    <format dxfId="1836">
      <pivotArea dataOnly="0" labelOnly="1" fieldPosition="0">
        <references count="5">
          <reference field="2" count="1" selected="0">
            <x v="34"/>
          </reference>
          <reference field="46" count="1" selected="0">
            <x v="32"/>
          </reference>
          <reference field="47" count="1">
            <x v="25"/>
          </reference>
          <reference field="50" count="1" selected="0">
            <x v="10"/>
          </reference>
          <reference field="51" count="1" selected="0">
            <x v="47"/>
          </reference>
        </references>
      </pivotArea>
    </format>
    <format dxfId="1835">
      <pivotArea dataOnly="0" labelOnly="1" fieldPosition="0">
        <references count="5">
          <reference field="2" count="1" selected="0">
            <x v="35"/>
          </reference>
          <reference field="46" count="1" selected="0">
            <x v="1"/>
          </reference>
          <reference field="47" count="1">
            <x v="1"/>
          </reference>
          <reference field="50" count="1" selected="0">
            <x v="4"/>
          </reference>
          <reference field="51" count="1" selected="0">
            <x v="11"/>
          </reference>
        </references>
      </pivotArea>
    </format>
    <format dxfId="1834">
      <pivotArea dataOnly="0" labelOnly="1" fieldPosition="0">
        <references count="5">
          <reference field="2" count="1" selected="0">
            <x v="36"/>
          </reference>
          <reference field="46" count="1" selected="0">
            <x v="12"/>
          </reference>
          <reference field="47" count="1">
            <x v="15"/>
          </reference>
          <reference field="50" count="1" selected="0">
            <x v="8"/>
          </reference>
          <reference field="51" count="1" selected="0">
            <x v="37"/>
          </reference>
        </references>
      </pivotArea>
    </format>
    <format dxfId="1833">
      <pivotArea dataOnly="0" labelOnly="1" fieldPosition="0">
        <references count="5">
          <reference field="2" count="1" selected="0">
            <x v="37"/>
          </reference>
          <reference field="46" count="1" selected="0">
            <x v="28"/>
          </reference>
          <reference field="47" count="1">
            <x v="21"/>
          </reference>
          <reference field="50" count="1" selected="0">
            <x v="10"/>
          </reference>
          <reference field="51" count="1" selected="0">
            <x v="31"/>
          </reference>
        </references>
      </pivotArea>
    </format>
    <format dxfId="1832">
      <pivotArea dataOnly="0" labelOnly="1" fieldPosition="0">
        <references count="5">
          <reference field="2" count="1" selected="0">
            <x v="38"/>
          </reference>
          <reference field="46" count="1" selected="0">
            <x v="33"/>
          </reference>
          <reference field="47" count="1">
            <x v="26"/>
          </reference>
          <reference field="50" count="1" selected="0">
            <x v="10"/>
          </reference>
          <reference field="51" count="1" selected="0">
            <x v="46"/>
          </reference>
        </references>
      </pivotArea>
    </format>
    <format dxfId="1831">
      <pivotArea dataOnly="0" labelOnly="1" fieldPosition="0">
        <references count="5">
          <reference field="2" count="1" selected="0">
            <x v="39"/>
          </reference>
          <reference field="46" count="1" selected="0">
            <x v="24"/>
          </reference>
          <reference field="47" count="1">
            <x v="19"/>
          </reference>
          <reference field="50" count="1" selected="0">
            <x v="3"/>
          </reference>
          <reference field="51" count="1" selected="0">
            <x v="17"/>
          </reference>
        </references>
      </pivotArea>
    </format>
    <format dxfId="1830">
      <pivotArea dataOnly="0" labelOnly="1" fieldPosition="0">
        <references count="5">
          <reference field="2" count="1" selected="0">
            <x v="40"/>
          </reference>
          <reference field="46" count="1" selected="0">
            <x v="44"/>
          </reference>
          <reference field="47" count="1">
            <x v="34"/>
          </reference>
          <reference field="50" count="1" selected="0">
            <x v="12"/>
          </reference>
          <reference field="51" count="1" selected="0">
            <x v="24"/>
          </reference>
        </references>
      </pivotArea>
    </format>
    <format dxfId="1829">
      <pivotArea dataOnly="0" labelOnly="1" fieldPosition="0">
        <references count="5">
          <reference field="2" count="1" selected="0">
            <x v="41"/>
          </reference>
          <reference field="46" count="1" selected="0">
            <x v="32"/>
          </reference>
          <reference field="47" count="1">
            <x v="25"/>
          </reference>
          <reference field="50" count="1" selected="0">
            <x v="10"/>
          </reference>
          <reference field="51" count="1" selected="0">
            <x v="34"/>
          </reference>
        </references>
      </pivotArea>
    </format>
    <format dxfId="1828">
      <pivotArea dataOnly="0" labelOnly="1" fieldPosition="0">
        <references count="5">
          <reference field="2" count="1" selected="0">
            <x v="42"/>
          </reference>
          <reference field="46" count="1" selected="0">
            <x v="32"/>
          </reference>
          <reference field="47" count="1">
            <x v="25"/>
          </reference>
          <reference field="50" count="1" selected="0">
            <x v="10"/>
          </reference>
          <reference field="51" count="1" selected="0">
            <x v="33"/>
          </reference>
        </references>
      </pivotArea>
    </format>
    <format dxfId="1827">
      <pivotArea dataOnly="0" labelOnly="1" fieldPosition="0">
        <references count="5">
          <reference field="2" count="1" selected="0">
            <x v="43"/>
          </reference>
          <reference field="46" count="1" selected="0">
            <x v="17"/>
          </reference>
          <reference field="47" count="1">
            <x v="13"/>
          </reference>
          <reference field="50" count="1" selected="0">
            <x v="2"/>
          </reference>
          <reference field="51" count="1" selected="0">
            <x v="22"/>
          </reference>
        </references>
      </pivotArea>
    </format>
    <format dxfId="1826">
      <pivotArea dataOnly="0" labelOnly="1" fieldPosition="0">
        <references count="5">
          <reference field="2" count="1" selected="0">
            <x v="44"/>
          </reference>
          <reference field="46" count="1" selected="0">
            <x v="15"/>
          </reference>
          <reference field="47" count="1">
            <x v="12"/>
          </reference>
          <reference field="50" count="1" selected="0">
            <x v="10"/>
          </reference>
          <reference field="51" count="1" selected="0">
            <x v="0"/>
          </reference>
        </references>
      </pivotArea>
    </format>
    <format dxfId="1825">
      <pivotArea dataOnly="0" labelOnly="1" fieldPosition="0">
        <references count="5">
          <reference field="2" count="1" selected="0">
            <x v="45"/>
          </reference>
          <reference field="46" count="1" selected="0">
            <x v="22"/>
          </reference>
          <reference field="47" count="1">
            <x v="18"/>
          </reference>
          <reference field="50" count="1" selected="0">
            <x v="3"/>
          </reference>
          <reference field="51" count="1" selected="0">
            <x v="10"/>
          </reference>
        </references>
      </pivotArea>
    </format>
    <format dxfId="1824">
      <pivotArea dataOnly="0" labelOnly="1" fieldPosition="0">
        <references count="5">
          <reference field="2" count="1" selected="0">
            <x v="46"/>
          </reference>
          <reference field="46" count="1" selected="0">
            <x v="37"/>
          </reference>
          <reference field="47" count="1">
            <x v="0"/>
          </reference>
          <reference field="50" count="1" selected="0">
            <x v="10"/>
          </reference>
          <reference field="51" count="1" selected="0">
            <x v="47"/>
          </reference>
        </references>
      </pivotArea>
    </format>
    <format dxfId="1823">
      <pivotArea dataOnly="0" labelOnly="1" fieldPosition="0">
        <references count="5">
          <reference field="2" count="1" selected="0">
            <x v="47"/>
          </reference>
          <reference field="46" count="1" selected="0">
            <x v="39"/>
          </reference>
          <reference field="47" count="1">
            <x v="0"/>
          </reference>
          <reference field="50" count="1" selected="0">
            <x v="10"/>
          </reference>
          <reference field="51" count="1" selected="0">
            <x v="9"/>
          </reference>
        </references>
      </pivotArea>
    </format>
    <format dxfId="1822">
      <pivotArea dataOnly="0" labelOnly="1" fieldPosition="0">
        <references count="5">
          <reference field="2" count="1" selected="0">
            <x v="48"/>
          </reference>
          <reference field="46" count="1" selected="0">
            <x v="20"/>
          </reference>
          <reference field="47" count="1">
            <x v="17"/>
          </reference>
          <reference field="50" count="1" selected="0">
            <x v="3"/>
          </reference>
          <reference field="51" count="1" selected="0">
            <x v="12"/>
          </reference>
        </references>
      </pivotArea>
    </format>
    <format dxfId="1821">
      <pivotArea dataOnly="0" labelOnly="1" fieldPosition="0">
        <references count="5">
          <reference field="2" count="1" selected="0">
            <x v="49"/>
          </reference>
          <reference field="46" count="1" selected="0">
            <x v="11"/>
          </reference>
          <reference field="47" count="1">
            <x v="0"/>
          </reference>
          <reference field="50" count="1" selected="0">
            <x v="3"/>
          </reference>
          <reference field="51" count="1" selected="0">
            <x v="7"/>
          </reference>
        </references>
      </pivotArea>
    </format>
    <format dxfId="1820">
      <pivotArea dataOnly="0" labelOnly="1" fieldPosition="0">
        <references count="5">
          <reference field="2" count="1" selected="0">
            <x v="50"/>
          </reference>
          <reference field="46" count="1" selected="0">
            <x v="7"/>
          </reference>
          <reference field="47" count="1">
            <x v="0"/>
          </reference>
          <reference field="50" count="1" selected="0">
            <x v="3"/>
          </reference>
          <reference field="51" count="1" selected="0">
            <x v="4"/>
          </reference>
        </references>
      </pivotArea>
    </format>
    <format dxfId="1819">
      <pivotArea dataOnly="0" labelOnly="1" fieldPosition="0">
        <references count="5">
          <reference field="2" count="1" selected="0">
            <x v="51"/>
          </reference>
          <reference field="46" count="1" selected="0">
            <x v="43"/>
          </reference>
          <reference field="47" count="1">
            <x v="0"/>
          </reference>
          <reference field="50" count="1" selected="0">
            <x v="10"/>
          </reference>
          <reference field="51" count="1" selected="0">
            <x v="8"/>
          </reference>
        </references>
      </pivotArea>
    </format>
    <format dxfId="1818">
      <pivotArea dataOnly="0" labelOnly="1" fieldPosition="0">
        <references count="5">
          <reference field="2" count="1" selected="0">
            <x v="52"/>
          </reference>
          <reference field="46" count="1" selected="0">
            <x v="46"/>
          </reference>
          <reference field="47" count="1">
            <x v="0"/>
          </reference>
          <reference field="50" count="1" selected="0">
            <x v="10"/>
          </reference>
          <reference field="51" count="1" selected="0">
            <x v="48"/>
          </reference>
        </references>
      </pivotArea>
    </format>
    <format dxfId="1817">
      <pivotArea dataOnly="0" labelOnly="1" fieldPosition="0">
        <references count="5">
          <reference field="2" count="1" selected="0">
            <x v="53"/>
          </reference>
          <reference field="46" count="1" selected="0">
            <x v="47"/>
          </reference>
          <reference field="47" count="1">
            <x v="0"/>
          </reference>
          <reference field="50" count="1" selected="0">
            <x v="18"/>
          </reference>
          <reference field="51" count="1" selected="0">
            <x v="49"/>
          </reference>
        </references>
      </pivotArea>
    </format>
    <format dxfId="1816">
      <pivotArea outline="0" collapsedLevelsAreSubtotals="1" fieldPosition="0">
        <references count="2">
          <reference field="4294967294" count="3" selected="0">
            <x v="0"/>
            <x v="1"/>
            <x v="2"/>
          </reference>
          <reference field="36" count="1" selected="0">
            <x v="0"/>
          </reference>
        </references>
      </pivotArea>
    </format>
    <format dxfId="1815">
      <pivotArea field="36" type="button" dataOnly="0" labelOnly="1" outline="0" axis="axisCol" fieldPosition="0"/>
    </format>
    <format dxfId="1814">
      <pivotArea field="-2" type="button" dataOnly="0" labelOnly="1" outline="0" axis="axisCol" fieldPosition="1"/>
    </format>
    <format dxfId="1813">
      <pivotArea type="topRight" dataOnly="0" labelOnly="1" outline="0" offset="A1" fieldPosition="0"/>
    </format>
    <format dxfId="1812">
      <pivotArea dataOnly="0" labelOnly="1" fieldPosition="0">
        <references count="1">
          <reference field="36" count="1">
            <x v="0"/>
          </reference>
        </references>
      </pivotArea>
    </format>
    <format dxfId="1811">
      <pivotArea dataOnly="0" labelOnly="1" outline="0" fieldPosition="0">
        <references count="2">
          <reference field="4294967294" count="3">
            <x v="0"/>
            <x v="1"/>
            <x v="2"/>
          </reference>
          <reference field="36" count="1" selected="0">
            <x v="0"/>
          </reference>
        </references>
      </pivotArea>
    </format>
    <format dxfId="1810">
      <pivotArea outline="0" collapsedLevelsAreSubtotals="1" fieldPosition="0">
        <references count="2">
          <reference field="4294967294" count="3" selected="0">
            <x v="0"/>
            <x v="1"/>
            <x v="2"/>
          </reference>
          <reference field="36" count="1" selected="0">
            <x v="1"/>
          </reference>
        </references>
      </pivotArea>
    </format>
    <format dxfId="1809">
      <pivotArea type="topRight" dataOnly="0" labelOnly="1" outline="0" offset="B1:D1" fieldPosition="0"/>
    </format>
    <format dxfId="1808">
      <pivotArea dataOnly="0" labelOnly="1" fieldPosition="0">
        <references count="1">
          <reference field="36" count="1">
            <x v="1"/>
          </reference>
        </references>
      </pivotArea>
    </format>
    <format dxfId="1807">
      <pivotArea dataOnly="0" labelOnly="1" outline="0" fieldPosition="0">
        <references count="2">
          <reference field="4294967294" count="3">
            <x v="0"/>
            <x v="1"/>
            <x v="2"/>
          </reference>
          <reference field="36"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5A4E1-263E-4A8E-98C7-C586766CA833}">
  <dimension ref="A1:BB144"/>
  <sheetViews>
    <sheetView topLeftCell="AA1" workbookViewId="0">
      <selection sqref="A1:XFD1048576"/>
    </sheetView>
  </sheetViews>
  <sheetFormatPr defaultRowHeight="14.5" x14ac:dyDescent="0.35"/>
  <sheetData>
    <row r="1" spans="1:54" x14ac:dyDescent="0.35">
      <c r="A1" t="s">
        <v>0</v>
      </c>
      <c r="B1" t="s">
        <v>1</v>
      </c>
      <c r="C1" t="s">
        <v>2</v>
      </c>
      <c r="D1" t="s">
        <v>4</v>
      </c>
      <c r="E1" t="s">
        <v>5</v>
      </c>
      <c r="F1" t="s">
        <v>6</v>
      </c>
      <c r="G1" t="s">
        <v>7</v>
      </c>
      <c r="H1" t="s">
        <v>8</v>
      </c>
      <c r="I1" t="s">
        <v>9</v>
      </c>
      <c r="J1" t="s">
        <v>10</v>
      </c>
      <c r="K1" t="s">
        <v>962</v>
      </c>
      <c r="L1" t="s">
        <v>11</v>
      </c>
      <c r="M1" t="s">
        <v>3</v>
      </c>
      <c r="N1" t="s">
        <v>963</v>
      </c>
      <c r="O1" t="s">
        <v>964</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939</v>
      </c>
      <c r="AJ1" t="s">
        <v>940</v>
      </c>
      <c r="AK1" t="s">
        <v>31</v>
      </c>
      <c r="AL1" t="s">
        <v>32</v>
      </c>
      <c r="AM1" t="s">
        <v>33</v>
      </c>
      <c r="AN1" t="s">
        <v>34</v>
      </c>
      <c r="AO1" t="s">
        <v>35</v>
      </c>
      <c r="AP1" t="s">
        <v>37</v>
      </c>
      <c r="AQ1" t="s">
        <v>49</v>
      </c>
      <c r="AR1" t="s">
        <v>36</v>
      </c>
      <c r="AS1" t="s">
        <v>38</v>
      </c>
      <c r="AT1" t="s">
        <v>39</v>
      </c>
      <c r="AU1" t="s">
        <v>965</v>
      </c>
      <c r="AV1" t="s">
        <v>966</v>
      </c>
      <c r="AW1" t="s">
        <v>849</v>
      </c>
      <c r="AX1" t="s">
        <v>850</v>
      </c>
      <c r="AY1" t="s">
        <v>851</v>
      </c>
      <c r="AZ1" t="s">
        <v>852</v>
      </c>
      <c r="BA1" t="s">
        <v>1042</v>
      </c>
      <c r="BB1" t="s">
        <v>1043</v>
      </c>
    </row>
    <row r="2" spans="1:54" x14ac:dyDescent="0.35">
      <c r="A2" t="s">
        <v>215</v>
      </c>
      <c r="B2" t="s">
        <v>216</v>
      </c>
      <c r="C2" t="s">
        <v>217</v>
      </c>
      <c r="D2" t="s">
        <v>36</v>
      </c>
      <c r="E2" t="s">
        <v>219</v>
      </c>
      <c r="F2" t="s">
        <v>45</v>
      </c>
      <c r="G2" t="s">
        <v>218</v>
      </c>
      <c r="H2" s="1">
        <v>46037</v>
      </c>
      <c r="I2" s="1">
        <v>46766</v>
      </c>
      <c r="J2" t="s">
        <v>46</v>
      </c>
      <c r="K2" t="s">
        <v>45</v>
      </c>
      <c r="L2" t="s">
        <v>220</v>
      </c>
      <c r="M2" t="s">
        <v>218</v>
      </c>
      <c r="N2" t="s">
        <v>967</v>
      </c>
      <c r="O2" t="s">
        <v>45</v>
      </c>
      <c r="P2" s="2">
        <v>45705.874340277776</v>
      </c>
      <c r="Q2">
        <v>69662</v>
      </c>
      <c r="R2" s="1">
        <v>45728</v>
      </c>
      <c r="S2" t="s">
        <v>221</v>
      </c>
      <c r="T2" t="s">
        <v>1002</v>
      </c>
      <c r="U2" t="s">
        <v>217</v>
      </c>
      <c r="V2" s="2">
        <v>45705.874340277776</v>
      </c>
      <c r="W2" t="s">
        <v>45</v>
      </c>
      <c r="X2" t="s">
        <v>45</v>
      </c>
      <c r="Y2" t="s">
        <v>45</v>
      </c>
      <c r="Z2" t="s">
        <v>1003</v>
      </c>
      <c r="AA2" s="2">
        <v>45715.402557870373</v>
      </c>
      <c r="AB2" t="s">
        <v>1004</v>
      </c>
      <c r="AC2" t="s">
        <v>45</v>
      </c>
      <c r="AD2">
        <v>69662</v>
      </c>
      <c r="AE2">
        <v>0</v>
      </c>
      <c r="AF2">
        <v>69662</v>
      </c>
      <c r="AG2" t="s">
        <v>45</v>
      </c>
      <c r="AH2" t="s">
        <v>50</v>
      </c>
      <c r="AI2" s="2">
        <v>45727.797905092593</v>
      </c>
      <c r="AJ2" t="s">
        <v>45</v>
      </c>
      <c r="AK2" t="s">
        <v>222</v>
      </c>
      <c r="AL2" t="s">
        <v>223</v>
      </c>
      <c r="AM2" t="s">
        <v>45</v>
      </c>
      <c r="AN2" t="s">
        <v>45</v>
      </c>
      <c r="AO2" t="s">
        <v>67</v>
      </c>
      <c r="AP2">
        <v>0</v>
      </c>
      <c r="AQ2">
        <v>0</v>
      </c>
      <c r="AR2">
        <v>1</v>
      </c>
      <c r="AS2">
        <v>0</v>
      </c>
      <c r="AT2">
        <v>1</v>
      </c>
      <c r="AU2" s="1">
        <v>45727</v>
      </c>
      <c r="AV2" t="s">
        <v>45</v>
      </c>
      <c r="AW2" t="s">
        <v>853</v>
      </c>
      <c r="AX2" t="s">
        <v>854</v>
      </c>
      <c r="AY2" s="1">
        <v>45524</v>
      </c>
      <c r="AZ2">
        <v>350000</v>
      </c>
      <c r="BA2">
        <v>6.8</v>
      </c>
      <c r="BB2" t="s">
        <v>45</v>
      </c>
    </row>
    <row r="3" spans="1:54" x14ac:dyDescent="0.35">
      <c r="A3" t="s">
        <v>224</v>
      </c>
      <c r="B3" t="s">
        <v>225</v>
      </c>
      <c r="C3" t="s">
        <v>226</v>
      </c>
      <c r="D3" t="s">
        <v>49</v>
      </c>
      <c r="E3" t="s">
        <v>145</v>
      </c>
      <c r="F3" t="s">
        <v>45</v>
      </c>
      <c r="G3" t="s">
        <v>227</v>
      </c>
      <c r="H3" s="1">
        <v>45809</v>
      </c>
      <c r="I3" s="1">
        <v>46538</v>
      </c>
      <c r="J3" t="s">
        <v>46</v>
      </c>
      <c r="K3" t="s">
        <v>45</v>
      </c>
      <c r="L3" t="s">
        <v>228</v>
      </c>
      <c r="M3" t="s">
        <v>227</v>
      </c>
      <c r="N3" t="s">
        <v>968</v>
      </c>
      <c r="O3" t="s">
        <v>45</v>
      </c>
      <c r="P3" s="2">
        <v>45588.385462962964</v>
      </c>
      <c r="Q3">
        <v>299868</v>
      </c>
      <c r="R3" s="1">
        <v>45610</v>
      </c>
      <c r="S3" t="s">
        <v>229</v>
      </c>
      <c r="T3" t="s">
        <v>1002</v>
      </c>
      <c r="U3" t="s">
        <v>226</v>
      </c>
      <c r="V3" s="2">
        <v>45588.385462962964</v>
      </c>
      <c r="W3" t="s">
        <v>45</v>
      </c>
      <c r="X3" t="s">
        <v>45</v>
      </c>
      <c r="Y3" t="s">
        <v>49</v>
      </c>
      <c r="Z3" t="s">
        <v>1005</v>
      </c>
      <c r="AA3" s="2">
        <v>45608.698622685188</v>
      </c>
      <c r="AB3" t="s">
        <v>1004</v>
      </c>
      <c r="AC3" t="s">
        <v>45</v>
      </c>
      <c r="AD3">
        <v>218842</v>
      </c>
      <c r="AE3">
        <v>81026</v>
      </c>
      <c r="AF3">
        <v>299868</v>
      </c>
      <c r="AG3" t="s">
        <v>45</v>
      </c>
      <c r="AH3" t="s">
        <v>50</v>
      </c>
      <c r="AI3" s="2">
        <v>45611.637199074074</v>
      </c>
      <c r="AJ3" t="s">
        <v>45</v>
      </c>
      <c r="AK3" t="s">
        <v>222</v>
      </c>
      <c r="AL3" t="s">
        <v>230</v>
      </c>
      <c r="AM3" t="s">
        <v>45</v>
      </c>
      <c r="AN3" t="s">
        <v>45</v>
      </c>
      <c r="AO3" t="s">
        <v>52</v>
      </c>
      <c r="AP3">
        <v>0</v>
      </c>
      <c r="AQ3">
        <v>1</v>
      </c>
      <c r="AR3">
        <v>0</v>
      </c>
      <c r="AS3">
        <v>0</v>
      </c>
      <c r="AT3">
        <v>1</v>
      </c>
      <c r="AU3" s="1">
        <v>45611</v>
      </c>
      <c r="AV3" s="1">
        <v>45611</v>
      </c>
      <c r="AW3" t="s">
        <v>855</v>
      </c>
      <c r="AX3" t="s">
        <v>226</v>
      </c>
      <c r="AY3" s="1">
        <v>45160</v>
      </c>
      <c r="AZ3">
        <v>210000</v>
      </c>
      <c r="BA3">
        <v>15</v>
      </c>
      <c r="BB3">
        <v>15</v>
      </c>
    </row>
    <row r="4" spans="1:54" x14ac:dyDescent="0.35">
      <c r="A4" t="s">
        <v>231</v>
      </c>
      <c r="B4" t="s">
        <v>232</v>
      </c>
      <c r="C4" t="s">
        <v>233</v>
      </c>
      <c r="D4" t="s">
        <v>37</v>
      </c>
      <c r="E4" t="s">
        <v>235</v>
      </c>
      <c r="F4" t="s">
        <v>70</v>
      </c>
      <c r="G4" t="s">
        <v>234</v>
      </c>
      <c r="H4" s="1">
        <v>45474</v>
      </c>
      <c r="I4" s="1">
        <v>45838</v>
      </c>
      <c r="J4" t="s">
        <v>46</v>
      </c>
      <c r="K4" t="s">
        <v>45</v>
      </c>
      <c r="L4" t="s">
        <v>236</v>
      </c>
      <c r="M4" t="s">
        <v>234</v>
      </c>
      <c r="N4" t="s">
        <v>969</v>
      </c>
      <c r="O4" t="s">
        <v>45</v>
      </c>
      <c r="P4" s="2">
        <v>45471.421365740738</v>
      </c>
      <c r="Q4">
        <v>20750</v>
      </c>
      <c r="R4" s="1">
        <v>45476</v>
      </c>
      <c r="S4" t="s">
        <v>237</v>
      </c>
      <c r="T4" t="s">
        <v>1002</v>
      </c>
      <c r="U4" t="s">
        <v>1006</v>
      </c>
      <c r="V4" s="2">
        <v>45471.421354166669</v>
      </c>
      <c r="W4" t="s">
        <v>45</v>
      </c>
      <c r="X4" t="s">
        <v>45</v>
      </c>
      <c r="Y4" t="s">
        <v>45</v>
      </c>
      <c r="Z4" t="s">
        <v>45</v>
      </c>
      <c r="AA4" s="2">
        <v>45475.304780092592</v>
      </c>
      <c r="AB4" t="s">
        <v>1004</v>
      </c>
      <c r="AC4" t="s">
        <v>45</v>
      </c>
      <c r="AD4">
        <v>14360</v>
      </c>
      <c r="AE4">
        <v>6390</v>
      </c>
      <c r="AF4">
        <v>20750</v>
      </c>
      <c r="AG4" t="s">
        <v>78</v>
      </c>
      <c r="AH4" t="s">
        <v>79</v>
      </c>
      <c r="AI4" s="2">
        <v>45483.590856481482</v>
      </c>
      <c r="AJ4" s="2">
        <v>45483.340960648151</v>
      </c>
      <c r="AK4" t="s">
        <v>222</v>
      </c>
      <c r="AL4" t="s">
        <v>238</v>
      </c>
      <c r="AM4">
        <v>20750</v>
      </c>
      <c r="AN4" t="s">
        <v>83</v>
      </c>
      <c r="AO4" t="s">
        <v>131</v>
      </c>
      <c r="AP4">
        <v>1</v>
      </c>
      <c r="AQ4">
        <v>0</v>
      </c>
      <c r="AR4">
        <v>0</v>
      </c>
      <c r="AS4">
        <v>0</v>
      </c>
      <c r="AT4">
        <v>1</v>
      </c>
      <c r="AU4" s="1">
        <v>45350</v>
      </c>
      <c r="AV4" s="1">
        <v>45350</v>
      </c>
      <c r="AW4" t="s">
        <v>856</v>
      </c>
      <c r="AX4" t="s">
        <v>857</v>
      </c>
      <c r="AY4" s="1">
        <v>45378</v>
      </c>
      <c r="AZ4">
        <v>73000</v>
      </c>
      <c r="BA4">
        <v>-0.9</v>
      </c>
      <c r="BB4">
        <v>-0.9</v>
      </c>
    </row>
    <row r="5" spans="1:54" x14ac:dyDescent="0.35">
      <c r="A5" t="s">
        <v>239</v>
      </c>
      <c r="B5" t="s">
        <v>240</v>
      </c>
      <c r="C5" t="s">
        <v>233</v>
      </c>
      <c r="D5" t="s">
        <v>36</v>
      </c>
      <c r="E5" t="s">
        <v>235</v>
      </c>
      <c r="F5" t="s">
        <v>70</v>
      </c>
      <c r="G5" t="s">
        <v>234</v>
      </c>
      <c r="H5" s="1">
        <v>46023</v>
      </c>
      <c r="I5" s="1">
        <v>47118</v>
      </c>
      <c r="J5" t="s">
        <v>46</v>
      </c>
      <c r="K5" t="s">
        <v>45</v>
      </c>
      <c r="L5" t="s">
        <v>241</v>
      </c>
      <c r="M5" t="s">
        <v>234</v>
      </c>
      <c r="N5" t="s">
        <v>969</v>
      </c>
      <c r="O5" t="s">
        <v>45</v>
      </c>
      <c r="P5" s="2">
        <v>45637.592650462961</v>
      </c>
      <c r="Q5">
        <v>305615</v>
      </c>
      <c r="R5" s="1">
        <v>45646</v>
      </c>
      <c r="S5" t="s">
        <v>240</v>
      </c>
      <c r="T5" t="s">
        <v>1002</v>
      </c>
      <c r="U5" t="s">
        <v>1007</v>
      </c>
      <c r="V5" s="2">
        <v>45637.592638888891</v>
      </c>
      <c r="W5" t="s">
        <v>45</v>
      </c>
      <c r="X5" t="s">
        <v>45</v>
      </c>
      <c r="Y5" t="s">
        <v>45</v>
      </c>
      <c r="Z5" t="s">
        <v>45</v>
      </c>
      <c r="AA5" s="2">
        <v>45637.654166666667</v>
      </c>
      <c r="AB5" t="s">
        <v>1004</v>
      </c>
      <c r="AC5" t="s">
        <v>45</v>
      </c>
      <c r="AD5">
        <v>211498</v>
      </c>
      <c r="AE5">
        <v>105749</v>
      </c>
      <c r="AF5">
        <v>305615</v>
      </c>
      <c r="AG5" t="s">
        <v>78</v>
      </c>
      <c r="AH5" t="s">
        <v>79</v>
      </c>
      <c r="AI5" s="2">
        <v>45691.654780092591</v>
      </c>
      <c r="AJ5" t="s">
        <v>45</v>
      </c>
      <c r="AK5" t="s">
        <v>222</v>
      </c>
      <c r="AL5" t="s">
        <v>242</v>
      </c>
      <c r="AM5" t="s">
        <v>45</v>
      </c>
      <c r="AN5" t="s">
        <v>45</v>
      </c>
      <c r="AO5" t="s">
        <v>131</v>
      </c>
      <c r="AP5">
        <v>0</v>
      </c>
      <c r="AQ5">
        <v>0</v>
      </c>
      <c r="AR5">
        <v>1</v>
      </c>
      <c r="AS5">
        <v>0</v>
      </c>
      <c r="AT5">
        <v>1</v>
      </c>
      <c r="AU5" s="1">
        <v>45350</v>
      </c>
      <c r="AV5" s="1">
        <v>45350</v>
      </c>
      <c r="AW5" t="s">
        <v>856</v>
      </c>
      <c r="AX5" t="s">
        <v>857</v>
      </c>
      <c r="AY5" s="1">
        <v>45378</v>
      </c>
      <c r="AZ5">
        <v>73000</v>
      </c>
      <c r="BA5">
        <v>-0.9</v>
      </c>
      <c r="BB5">
        <v>-0.9</v>
      </c>
    </row>
    <row r="6" spans="1:54" x14ac:dyDescent="0.35">
      <c r="A6" t="s">
        <v>246</v>
      </c>
      <c r="B6" t="s">
        <v>247</v>
      </c>
      <c r="C6" t="s">
        <v>248</v>
      </c>
      <c r="D6" t="s">
        <v>37</v>
      </c>
      <c r="E6" t="s">
        <v>250</v>
      </c>
      <c r="F6" t="s">
        <v>45</v>
      </c>
      <c r="G6" t="s">
        <v>249</v>
      </c>
      <c r="H6" s="1">
        <v>45536</v>
      </c>
      <c r="I6" s="1">
        <v>46081</v>
      </c>
      <c r="J6" t="s">
        <v>46</v>
      </c>
      <c r="K6" t="s">
        <v>45</v>
      </c>
      <c r="L6" t="s">
        <v>251</v>
      </c>
      <c r="M6" t="s">
        <v>249</v>
      </c>
      <c r="N6" t="s">
        <v>967</v>
      </c>
      <c r="O6" t="s">
        <v>638</v>
      </c>
      <c r="P6" s="2">
        <v>45408.545636574076</v>
      </c>
      <c r="Q6">
        <v>5000</v>
      </c>
      <c r="R6" s="1">
        <v>45412</v>
      </c>
      <c r="S6" t="s">
        <v>252</v>
      </c>
      <c r="T6" t="s">
        <v>1002</v>
      </c>
      <c r="U6" t="s">
        <v>1008</v>
      </c>
      <c r="V6" s="2">
        <v>45408.545636574076</v>
      </c>
      <c r="W6" t="s">
        <v>45</v>
      </c>
      <c r="X6" t="s">
        <v>45</v>
      </c>
      <c r="Y6" t="s">
        <v>45</v>
      </c>
      <c r="Z6" t="s">
        <v>45</v>
      </c>
      <c r="AA6" t="s">
        <v>45</v>
      </c>
      <c r="AB6" t="s">
        <v>73</v>
      </c>
      <c r="AC6" t="s">
        <v>45</v>
      </c>
      <c r="AD6">
        <v>5000</v>
      </c>
      <c r="AE6">
        <v>0</v>
      </c>
      <c r="AF6">
        <v>5000</v>
      </c>
      <c r="AG6" t="s">
        <v>45</v>
      </c>
      <c r="AH6" t="s">
        <v>50</v>
      </c>
      <c r="AI6" s="2">
        <v>45412.700138888889</v>
      </c>
      <c r="AJ6" s="2">
        <v>45555.548217592594</v>
      </c>
      <c r="AK6" t="s">
        <v>214</v>
      </c>
      <c r="AL6" t="s">
        <v>253</v>
      </c>
      <c r="AM6">
        <v>5000</v>
      </c>
      <c r="AN6" t="s">
        <v>54</v>
      </c>
      <c r="AO6" t="s">
        <v>67</v>
      </c>
      <c r="AP6">
        <v>1</v>
      </c>
      <c r="AQ6">
        <v>0</v>
      </c>
      <c r="AR6">
        <v>0</v>
      </c>
      <c r="AS6">
        <v>0</v>
      </c>
      <c r="AT6">
        <v>1</v>
      </c>
      <c r="AU6" s="1">
        <v>45412</v>
      </c>
      <c r="AV6" t="s">
        <v>45</v>
      </c>
      <c r="AW6" t="s">
        <v>858</v>
      </c>
      <c r="AX6" t="s">
        <v>248</v>
      </c>
      <c r="AY6" s="1">
        <v>45524</v>
      </c>
      <c r="AZ6">
        <v>22048</v>
      </c>
      <c r="BA6">
        <v>-3.7</v>
      </c>
      <c r="BB6" t="s">
        <v>45</v>
      </c>
    </row>
    <row r="7" spans="1:54" x14ac:dyDescent="0.35">
      <c r="A7" t="s">
        <v>254</v>
      </c>
      <c r="B7" t="s">
        <v>255</v>
      </c>
      <c r="C7" t="s">
        <v>256</v>
      </c>
      <c r="D7" t="s">
        <v>38</v>
      </c>
      <c r="E7" t="s">
        <v>257</v>
      </c>
      <c r="F7" t="s">
        <v>258</v>
      </c>
      <c r="G7" t="s">
        <v>227</v>
      </c>
      <c r="H7" s="1">
        <v>45748</v>
      </c>
      <c r="I7" s="1">
        <v>47573</v>
      </c>
      <c r="J7" t="s">
        <v>46</v>
      </c>
      <c r="K7" t="s">
        <v>45</v>
      </c>
      <c r="L7" t="s">
        <v>259</v>
      </c>
      <c r="M7" t="s">
        <v>227</v>
      </c>
      <c r="N7" t="s">
        <v>970</v>
      </c>
      <c r="O7" t="s">
        <v>45</v>
      </c>
      <c r="P7" s="2">
        <v>45646.358483796299</v>
      </c>
      <c r="Q7">
        <v>290880</v>
      </c>
      <c r="R7" s="1">
        <v>45674</v>
      </c>
      <c r="S7" t="s">
        <v>260</v>
      </c>
      <c r="T7" t="s">
        <v>1002</v>
      </c>
      <c r="U7" t="s">
        <v>1009</v>
      </c>
      <c r="V7" s="2">
        <v>45646.358483796299</v>
      </c>
      <c r="W7" t="s">
        <v>45</v>
      </c>
      <c r="X7" t="s">
        <v>45</v>
      </c>
      <c r="Y7" t="s">
        <v>45</v>
      </c>
      <c r="Z7" t="s">
        <v>1010</v>
      </c>
      <c r="AA7" s="2">
        <v>45674.368009259262</v>
      </c>
      <c r="AB7" t="s">
        <v>1004</v>
      </c>
      <c r="AC7" t="s">
        <v>45</v>
      </c>
      <c r="AD7">
        <v>201301</v>
      </c>
      <c r="AE7">
        <v>89579</v>
      </c>
      <c r="AF7">
        <v>290880</v>
      </c>
      <c r="AG7" t="s">
        <v>78</v>
      </c>
      <c r="AH7" t="s">
        <v>79</v>
      </c>
      <c r="AI7" s="2">
        <v>45687.721655092595</v>
      </c>
      <c r="AJ7" t="s">
        <v>45</v>
      </c>
      <c r="AK7" t="s">
        <v>222</v>
      </c>
      <c r="AL7" t="s">
        <v>261</v>
      </c>
      <c r="AM7" t="s">
        <v>45</v>
      </c>
      <c r="AN7" t="s">
        <v>45</v>
      </c>
      <c r="AO7" t="s">
        <v>52</v>
      </c>
      <c r="AP7">
        <v>0</v>
      </c>
      <c r="AQ7">
        <v>0</v>
      </c>
      <c r="AR7">
        <v>0</v>
      </c>
      <c r="AS7">
        <v>1</v>
      </c>
      <c r="AT7">
        <v>1</v>
      </c>
      <c r="AU7" s="1">
        <v>45551</v>
      </c>
      <c r="AV7" t="s">
        <v>45</v>
      </c>
      <c r="AW7" t="s">
        <v>859</v>
      </c>
      <c r="AX7" t="s">
        <v>860</v>
      </c>
      <c r="AY7" s="1">
        <v>45659</v>
      </c>
      <c r="AZ7">
        <v>115276.82</v>
      </c>
      <c r="BA7">
        <v>-3.6</v>
      </c>
      <c r="BB7" t="s">
        <v>45</v>
      </c>
    </row>
    <row r="8" spans="1:54" x14ac:dyDescent="0.35">
      <c r="A8" t="s">
        <v>263</v>
      </c>
      <c r="B8" t="s">
        <v>264</v>
      </c>
      <c r="C8" t="s">
        <v>265</v>
      </c>
      <c r="D8" t="s">
        <v>36</v>
      </c>
      <c r="E8" t="s">
        <v>111</v>
      </c>
      <c r="F8" t="s">
        <v>45</v>
      </c>
      <c r="G8" t="s">
        <v>266</v>
      </c>
      <c r="H8" s="1">
        <v>45962</v>
      </c>
      <c r="I8" s="1">
        <v>47057</v>
      </c>
      <c r="J8" t="s">
        <v>46</v>
      </c>
      <c r="K8" t="s">
        <v>45</v>
      </c>
      <c r="L8" t="s">
        <v>267</v>
      </c>
      <c r="M8" t="s">
        <v>266</v>
      </c>
      <c r="N8" t="s">
        <v>968</v>
      </c>
      <c r="O8" t="s">
        <v>45</v>
      </c>
      <c r="P8" s="2">
        <v>45673.589513888888</v>
      </c>
      <c r="Q8" s="3">
        <v>398953</v>
      </c>
      <c r="R8" s="1">
        <v>45679</v>
      </c>
      <c r="S8" t="s">
        <v>264</v>
      </c>
      <c r="T8" t="s">
        <v>1002</v>
      </c>
      <c r="U8" t="s">
        <v>1007</v>
      </c>
      <c r="V8" s="2">
        <v>45673.589513888888</v>
      </c>
      <c r="W8" t="s">
        <v>45</v>
      </c>
      <c r="X8" t="s">
        <v>45</v>
      </c>
      <c r="Y8" t="s">
        <v>45</v>
      </c>
      <c r="Z8" t="s">
        <v>45</v>
      </c>
      <c r="AA8" s="2">
        <v>45673.619212962964</v>
      </c>
      <c r="AB8" t="s">
        <v>1004</v>
      </c>
      <c r="AC8" t="s">
        <v>45</v>
      </c>
      <c r="AD8" s="3">
        <v>276092</v>
      </c>
      <c r="AE8" s="3">
        <v>122861</v>
      </c>
      <c r="AF8">
        <v>398953</v>
      </c>
      <c r="AG8" t="s">
        <v>45</v>
      </c>
      <c r="AH8" t="s">
        <v>50</v>
      </c>
      <c r="AI8" s="2">
        <v>45679.884351851855</v>
      </c>
      <c r="AJ8" t="s">
        <v>45</v>
      </c>
      <c r="AK8" t="s">
        <v>222</v>
      </c>
      <c r="AL8" t="s">
        <v>268</v>
      </c>
      <c r="AM8" t="s">
        <v>45</v>
      </c>
      <c r="AN8" t="s">
        <v>45</v>
      </c>
      <c r="AO8" t="s">
        <v>131</v>
      </c>
      <c r="AP8">
        <v>0</v>
      </c>
      <c r="AQ8">
        <v>0</v>
      </c>
      <c r="AR8">
        <v>1</v>
      </c>
      <c r="AS8">
        <v>0</v>
      </c>
      <c r="AT8">
        <v>1</v>
      </c>
      <c r="AU8" s="1">
        <v>45679</v>
      </c>
      <c r="AV8" s="1">
        <v>45679</v>
      </c>
      <c r="AW8" t="s">
        <v>863</v>
      </c>
      <c r="AX8" t="s">
        <v>864</v>
      </c>
      <c r="AY8" s="1">
        <v>45538</v>
      </c>
      <c r="AZ8">
        <v>98668.26</v>
      </c>
      <c r="BA8">
        <v>4.7</v>
      </c>
      <c r="BB8">
        <v>4.7</v>
      </c>
    </row>
    <row r="9" spans="1:54" x14ac:dyDescent="0.35">
      <c r="A9" t="s">
        <v>269</v>
      </c>
      <c r="B9" t="s">
        <v>270</v>
      </c>
      <c r="C9" t="s">
        <v>271</v>
      </c>
      <c r="D9" t="s">
        <v>36</v>
      </c>
      <c r="E9" t="s">
        <v>86</v>
      </c>
      <c r="F9" t="s">
        <v>145</v>
      </c>
      <c r="G9" t="s">
        <v>210</v>
      </c>
      <c r="H9" s="1">
        <v>45839</v>
      </c>
      <c r="I9" s="1">
        <v>46934</v>
      </c>
      <c r="J9" t="s">
        <v>46</v>
      </c>
      <c r="K9" t="s">
        <v>45</v>
      </c>
      <c r="L9" t="s">
        <v>272</v>
      </c>
      <c r="M9" t="s">
        <v>210</v>
      </c>
      <c r="N9" t="s">
        <v>967</v>
      </c>
      <c r="O9" t="s">
        <v>45</v>
      </c>
      <c r="P9" s="2">
        <v>45590.519317129627</v>
      </c>
      <c r="Q9">
        <v>320054</v>
      </c>
      <c r="R9" s="1">
        <v>45597</v>
      </c>
      <c r="S9" t="s">
        <v>273</v>
      </c>
      <c r="T9" t="s">
        <v>1002</v>
      </c>
      <c r="U9" t="s">
        <v>1011</v>
      </c>
      <c r="V9" s="2">
        <v>45590.519305555557</v>
      </c>
      <c r="W9" t="s">
        <v>45</v>
      </c>
      <c r="X9" t="s">
        <v>45</v>
      </c>
      <c r="Y9" t="s">
        <v>45</v>
      </c>
      <c r="Z9" t="s">
        <v>274</v>
      </c>
      <c r="AA9" s="2">
        <v>45600.583425925928</v>
      </c>
      <c r="AB9" t="s">
        <v>1004</v>
      </c>
      <c r="AC9" t="s">
        <v>45</v>
      </c>
      <c r="AD9">
        <v>224038</v>
      </c>
      <c r="AE9">
        <v>96016</v>
      </c>
      <c r="AF9">
        <v>320054</v>
      </c>
      <c r="AG9" t="s">
        <v>78</v>
      </c>
      <c r="AH9" t="s">
        <v>79</v>
      </c>
      <c r="AI9" s="2">
        <v>45601.736863425926</v>
      </c>
      <c r="AJ9" t="s">
        <v>45</v>
      </c>
      <c r="AK9" t="s">
        <v>222</v>
      </c>
      <c r="AL9" t="s">
        <v>275</v>
      </c>
      <c r="AM9" t="s">
        <v>45</v>
      </c>
      <c r="AN9" t="s">
        <v>45</v>
      </c>
      <c r="AO9" t="s">
        <v>210</v>
      </c>
      <c r="AP9">
        <v>0</v>
      </c>
      <c r="AQ9">
        <v>0</v>
      </c>
      <c r="AR9">
        <v>1</v>
      </c>
      <c r="AS9">
        <v>0</v>
      </c>
      <c r="AT9">
        <v>1</v>
      </c>
      <c r="AU9" s="1">
        <v>45601</v>
      </c>
      <c r="AV9" t="s">
        <v>45</v>
      </c>
      <c r="AW9" t="s">
        <v>865</v>
      </c>
      <c r="AX9" t="s">
        <v>271</v>
      </c>
      <c r="AY9" s="1">
        <v>45524</v>
      </c>
      <c r="AZ9">
        <v>171225</v>
      </c>
      <c r="BA9">
        <v>2.6</v>
      </c>
      <c r="BB9" t="s">
        <v>45</v>
      </c>
    </row>
    <row r="10" spans="1:54" x14ac:dyDescent="0.35">
      <c r="A10" t="s">
        <v>278</v>
      </c>
      <c r="B10" t="s">
        <v>279</v>
      </c>
      <c r="C10" t="s">
        <v>280</v>
      </c>
      <c r="D10" t="s">
        <v>36</v>
      </c>
      <c r="E10" t="s">
        <v>145</v>
      </c>
      <c r="F10" t="s">
        <v>45</v>
      </c>
      <c r="G10" t="s">
        <v>120</v>
      </c>
      <c r="H10" s="1">
        <v>45901</v>
      </c>
      <c r="I10" s="1">
        <v>46265</v>
      </c>
      <c r="J10" t="s">
        <v>179</v>
      </c>
      <c r="K10" t="s">
        <v>45</v>
      </c>
      <c r="L10" t="s">
        <v>281</v>
      </c>
      <c r="M10" t="s">
        <v>120</v>
      </c>
      <c r="N10" t="s">
        <v>968</v>
      </c>
      <c r="O10" t="s">
        <v>45</v>
      </c>
      <c r="P10" s="2">
        <v>45587.494143518517</v>
      </c>
      <c r="Q10">
        <v>50000</v>
      </c>
      <c r="R10" s="1">
        <v>45604</v>
      </c>
      <c r="S10" t="s">
        <v>279</v>
      </c>
      <c r="T10" t="s">
        <v>1002</v>
      </c>
      <c r="U10" t="s">
        <v>280</v>
      </c>
      <c r="V10" s="2">
        <v>45587.494143518517</v>
      </c>
      <c r="W10" t="s">
        <v>45</v>
      </c>
      <c r="X10" t="s">
        <v>45</v>
      </c>
      <c r="Y10" t="s">
        <v>45</v>
      </c>
      <c r="Z10" t="s">
        <v>45</v>
      </c>
      <c r="AA10" s="2">
        <v>45600.417372685188</v>
      </c>
      <c r="AB10" t="s">
        <v>1004</v>
      </c>
      <c r="AC10" t="s">
        <v>45</v>
      </c>
      <c r="AD10">
        <v>35000</v>
      </c>
      <c r="AE10">
        <v>15000</v>
      </c>
      <c r="AF10">
        <v>50000</v>
      </c>
      <c r="AG10" t="s">
        <v>45</v>
      </c>
      <c r="AH10" t="s">
        <v>50</v>
      </c>
      <c r="AI10" s="2">
        <v>45602.959907407407</v>
      </c>
      <c r="AJ10" t="s">
        <v>45</v>
      </c>
      <c r="AK10" t="s">
        <v>222</v>
      </c>
      <c r="AL10" t="s">
        <v>282</v>
      </c>
      <c r="AM10" t="s">
        <v>45</v>
      </c>
      <c r="AN10" t="s">
        <v>45</v>
      </c>
      <c r="AO10" t="s">
        <v>52</v>
      </c>
      <c r="AP10">
        <v>0</v>
      </c>
      <c r="AQ10">
        <v>0</v>
      </c>
      <c r="AR10">
        <v>1</v>
      </c>
      <c r="AS10">
        <v>0</v>
      </c>
      <c r="AT10">
        <v>1</v>
      </c>
      <c r="AU10" s="1">
        <v>45555</v>
      </c>
      <c r="AV10" s="1">
        <v>45602</v>
      </c>
      <c r="AW10" t="s">
        <v>868</v>
      </c>
      <c r="AX10" t="s">
        <v>280</v>
      </c>
      <c r="AY10" s="1">
        <v>45524</v>
      </c>
      <c r="AZ10">
        <v>461700</v>
      </c>
      <c r="BA10">
        <v>1</v>
      </c>
      <c r="BB10">
        <v>2.6</v>
      </c>
    </row>
    <row r="11" spans="1:54" x14ac:dyDescent="0.35">
      <c r="A11" t="s">
        <v>283</v>
      </c>
      <c r="B11" t="s">
        <v>284</v>
      </c>
      <c r="C11" t="s">
        <v>262</v>
      </c>
      <c r="D11" t="s">
        <v>36</v>
      </c>
      <c r="E11" t="s">
        <v>285</v>
      </c>
      <c r="F11" t="s">
        <v>57</v>
      </c>
      <c r="G11" t="s">
        <v>218</v>
      </c>
      <c r="H11" s="1">
        <v>45992</v>
      </c>
      <c r="I11" s="1">
        <v>47817</v>
      </c>
      <c r="J11" t="s">
        <v>46</v>
      </c>
      <c r="K11" t="s">
        <v>45</v>
      </c>
      <c r="L11" t="s">
        <v>286</v>
      </c>
      <c r="M11" t="s">
        <v>218</v>
      </c>
      <c r="N11" t="s">
        <v>968</v>
      </c>
      <c r="O11" t="s">
        <v>45</v>
      </c>
      <c r="P11" s="2">
        <v>45684.395543981482</v>
      </c>
      <c r="Q11">
        <v>1649262</v>
      </c>
      <c r="R11" s="1">
        <v>45701</v>
      </c>
      <c r="S11" t="s">
        <v>287</v>
      </c>
      <c r="T11" t="s">
        <v>1002</v>
      </c>
      <c r="U11" t="s">
        <v>1012</v>
      </c>
      <c r="V11" s="2">
        <v>45684.395532407405</v>
      </c>
      <c r="W11" t="s">
        <v>45</v>
      </c>
      <c r="X11" t="s">
        <v>45</v>
      </c>
      <c r="Y11" t="s">
        <v>45</v>
      </c>
      <c r="Z11" t="s">
        <v>194</v>
      </c>
      <c r="AA11" s="2">
        <v>45694.353622685187</v>
      </c>
      <c r="AB11" t="s">
        <v>1004</v>
      </c>
      <c r="AC11" t="s">
        <v>45</v>
      </c>
      <c r="AD11">
        <v>1162263</v>
      </c>
      <c r="AE11">
        <v>486999</v>
      </c>
      <c r="AF11">
        <v>1649262</v>
      </c>
      <c r="AG11" t="s">
        <v>78</v>
      </c>
      <c r="AH11" t="s">
        <v>79</v>
      </c>
      <c r="AI11" s="2">
        <v>45700.856319444443</v>
      </c>
      <c r="AJ11" t="s">
        <v>45</v>
      </c>
      <c r="AK11" t="s">
        <v>222</v>
      </c>
      <c r="AL11" t="s">
        <v>288</v>
      </c>
      <c r="AM11" t="s">
        <v>45</v>
      </c>
      <c r="AN11" t="s">
        <v>45</v>
      </c>
      <c r="AO11" t="s">
        <v>67</v>
      </c>
      <c r="AP11">
        <v>0</v>
      </c>
      <c r="AQ11">
        <v>0</v>
      </c>
      <c r="AR11">
        <v>1</v>
      </c>
      <c r="AS11">
        <v>0</v>
      </c>
      <c r="AT11">
        <v>1</v>
      </c>
      <c r="AU11" s="1">
        <v>45516</v>
      </c>
      <c r="AV11" s="1">
        <v>45700</v>
      </c>
      <c r="AW11" t="s">
        <v>861</v>
      </c>
      <c r="AX11" t="s">
        <v>862</v>
      </c>
      <c r="AY11" s="1">
        <v>45524</v>
      </c>
      <c r="AZ11">
        <v>180000</v>
      </c>
      <c r="BA11">
        <v>-0.3</v>
      </c>
      <c r="BB11">
        <v>5.9</v>
      </c>
    </row>
    <row r="12" spans="1:54" x14ac:dyDescent="0.35">
      <c r="A12" t="s">
        <v>289</v>
      </c>
      <c r="B12" t="s">
        <v>290</v>
      </c>
      <c r="C12" t="s">
        <v>291</v>
      </c>
      <c r="D12" t="s">
        <v>36</v>
      </c>
      <c r="E12" t="s">
        <v>292</v>
      </c>
      <c r="F12" t="s">
        <v>45</v>
      </c>
      <c r="G12" t="s">
        <v>62</v>
      </c>
      <c r="H12" s="1">
        <v>45748</v>
      </c>
      <c r="I12" s="1">
        <v>46477</v>
      </c>
      <c r="J12" t="s">
        <v>46</v>
      </c>
      <c r="K12" t="s">
        <v>45</v>
      </c>
      <c r="L12" t="s">
        <v>293</v>
      </c>
      <c r="M12" t="s">
        <v>62</v>
      </c>
      <c r="N12" t="s">
        <v>971</v>
      </c>
      <c r="O12" t="s">
        <v>45</v>
      </c>
      <c r="P12" s="2">
        <v>45546.659386574072</v>
      </c>
      <c r="Q12">
        <v>121510</v>
      </c>
      <c r="R12" s="1">
        <v>45716</v>
      </c>
      <c r="S12" t="s">
        <v>290</v>
      </c>
      <c r="T12" t="s">
        <v>1002</v>
      </c>
      <c r="U12" t="s">
        <v>291</v>
      </c>
      <c r="V12" s="2">
        <v>45546.659375000003</v>
      </c>
      <c r="W12" t="s">
        <v>45</v>
      </c>
      <c r="X12" t="s">
        <v>45</v>
      </c>
      <c r="Y12" t="s">
        <v>45</v>
      </c>
      <c r="Z12" t="s">
        <v>972</v>
      </c>
      <c r="AA12" s="2">
        <v>45715.716597222221</v>
      </c>
      <c r="AB12" t="s">
        <v>1004</v>
      </c>
      <c r="AC12" t="s">
        <v>45</v>
      </c>
      <c r="AD12">
        <v>101258</v>
      </c>
      <c r="AE12">
        <v>20252</v>
      </c>
      <c r="AF12">
        <v>121510</v>
      </c>
      <c r="AG12" t="s">
        <v>45</v>
      </c>
      <c r="AH12" t="s">
        <v>50</v>
      </c>
      <c r="AI12" s="2">
        <v>45733.662118055552</v>
      </c>
      <c r="AJ12" t="s">
        <v>45</v>
      </c>
      <c r="AK12" t="s">
        <v>222</v>
      </c>
      <c r="AL12" t="s">
        <v>294</v>
      </c>
      <c r="AM12" t="s">
        <v>45</v>
      </c>
      <c r="AN12" t="s">
        <v>45</v>
      </c>
      <c r="AO12" t="s">
        <v>67</v>
      </c>
      <c r="AP12">
        <v>0</v>
      </c>
      <c r="AQ12">
        <v>0</v>
      </c>
      <c r="AR12">
        <v>1</v>
      </c>
      <c r="AS12">
        <v>0</v>
      </c>
      <c r="AT12">
        <v>1</v>
      </c>
      <c r="AU12" s="1">
        <v>45702</v>
      </c>
      <c r="AV12" t="s">
        <v>45</v>
      </c>
      <c r="AW12" t="s">
        <v>869</v>
      </c>
      <c r="AX12" t="s">
        <v>291</v>
      </c>
      <c r="AY12" s="1">
        <v>45524</v>
      </c>
      <c r="AZ12">
        <v>76987.5</v>
      </c>
      <c r="BA12">
        <v>5.9</v>
      </c>
      <c r="BB12" t="s">
        <v>45</v>
      </c>
    </row>
    <row r="13" spans="1:54" x14ac:dyDescent="0.35">
      <c r="A13" t="s">
        <v>296</v>
      </c>
      <c r="B13" t="s">
        <v>297</v>
      </c>
      <c r="C13" t="s">
        <v>262</v>
      </c>
      <c r="D13" t="s">
        <v>36</v>
      </c>
      <c r="E13" t="s">
        <v>285</v>
      </c>
      <c r="F13" t="s">
        <v>63</v>
      </c>
      <c r="G13" t="s">
        <v>218</v>
      </c>
      <c r="H13" s="1">
        <v>45748</v>
      </c>
      <c r="I13" s="1">
        <v>47573</v>
      </c>
      <c r="J13" t="s">
        <v>46</v>
      </c>
      <c r="K13" t="s">
        <v>45</v>
      </c>
      <c r="L13" t="s">
        <v>298</v>
      </c>
      <c r="M13" t="s">
        <v>218</v>
      </c>
      <c r="N13" t="s">
        <v>970</v>
      </c>
      <c r="O13" t="s">
        <v>45</v>
      </c>
      <c r="P13" s="2">
        <v>45491.399340277778</v>
      </c>
      <c r="Q13">
        <v>310127</v>
      </c>
      <c r="R13" s="1">
        <v>45506</v>
      </c>
      <c r="S13" t="s">
        <v>297</v>
      </c>
      <c r="T13" t="s">
        <v>1002</v>
      </c>
      <c r="U13" t="s">
        <v>1007</v>
      </c>
      <c r="V13" s="2">
        <v>45491.399328703701</v>
      </c>
      <c r="W13" t="s">
        <v>45</v>
      </c>
      <c r="X13" t="s">
        <v>45</v>
      </c>
      <c r="Y13" t="s">
        <v>45</v>
      </c>
      <c r="Z13" t="s">
        <v>45</v>
      </c>
      <c r="AA13" s="2">
        <v>45503.331550925926</v>
      </c>
      <c r="AB13" t="s">
        <v>1004</v>
      </c>
      <c r="AC13" t="s">
        <v>45</v>
      </c>
      <c r="AD13">
        <v>229012</v>
      </c>
      <c r="AE13">
        <v>81115</v>
      </c>
      <c r="AF13">
        <v>310127</v>
      </c>
      <c r="AG13" t="s">
        <v>78</v>
      </c>
      <c r="AH13" t="s">
        <v>79</v>
      </c>
      <c r="AI13" s="2">
        <v>45516.768194444441</v>
      </c>
      <c r="AJ13" t="s">
        <v>45</v>
      </c>
      <c r="AK13" t="s">
        <v>222</v>
      </c>
      <c r="AL13" t="s">
        <v>299</v>
      </c>
      <c r="AM13" t="s">
        <v>45</v>
      </c>
      <c r="AN13" t="s">
        <v>45</v>
      </c>
      <c r="AO13" t="s">
        <v>67</v>
      </c>
      <c r="AP13">
        <v>0</v>
      </c>
      <c r="AQ13">
        <v>0</v>
      </c>
      <c r="AR13">
        <v>1</v>
      </c>
      <c r="AS13">
        <v>0</v>
      </c>
      <c r="AT13">
        <v>1</v>
      </c>
      <c r="AU13" s="1">
        <v>45516</v>
      </c>
      <c r="AV13" s="1">
        <v>45700</v>
      </c>
      <c r="AW13" t="s">
        <v>861</v>
      </c>
      <c r="AX13" t="s">
        <v>862</v>
      </c>
      <c r="AY13" s="1">
        <v>45524</v>
      </c>
      <c r="AZ13">
        <v>180000</v>
      </c>
      <c r="BA13">
        <v>-0.3</v>
      </c>
      <c r="BB13">
        <v>5.9</v>
      </c>
    </row>
    <row r="14" spans="1:54" x14ac:dyDescent="0.35">
      <c r="A14" t="s">
        <v>300</v>
      </c>
      <c r="B14" t="s">
        <v>301</v>
      </c>
      <c r="C14" t="s">
        <v>233</v>
      </c>
      <c r="D14" t="s">
        <v>36</v>
      </c>
      <c r="E14" t="s">
        <v>70</v>
      </c>
      <c r="F14" t="s">
        <v>45</v>
      </c>
      <c r="G14" t="s">
        <v>234</v>
      </c>
      <c r="H14" s="1">
        <v>45717</v>
      </c>
      <c r="I14" s="1">
        <v>46446</v>
      </c>
      <c r="J14" t="s">
        <v>302</v>
      </c>
      <c r="K14" t="s">
        <v>45</v>
      </c>
      <c r="L14" t="s">
        <v>303</v>
      </c>
      <c r="M14" t="s">
        <v>234</v>
      </c>
      <c r="N14" t="s">
        <v>968</v>
      </c>
      <c r="O14" t="s">
        <v>45</v>
      </c>
      <c r="P14" s="2">
        <v>45467.42664351852</v>
      </c>
      <c r="Q14">
        <v>397375</v>
      </c>
      <c r="R14" s="1">
        <v>45483</v>
      </c>
      <c r="S14" t="s">
        <v>301</v>
      </c>
      <c r="T14" t="s">
        <v>1002</v>
      </c>
      <c r="U14" t="s">
        <v>1007</v>
      </c>
      <c r="V14" s="2">
        <v>45467.426631944443</v>
      </c>
      <c r="W14" t="s">
        <v>45</v>
      </c>
      <c r="X14" t="s">
        <v>45</v>
      </c>
      <c r="Y14" t="s">
        <v>45</v>
      </c>
      <c r="Z14" t="s">
        <v>45</v>
      </c>
      <c r="AA14" s="2">
        <v>45471.598865740743</v>
      </c>
      <c r="AB14" t="s">
        <v>1004</v>
      </c>
      <c r="AC14" t="s">
        <v>45</v>
      </c>
      <c r="AD14">
        <v>275000</v>
      </c>
      <c r="AE14">
        <v>122375</v>
      </c>
      <c r="AF14">
        <v>397375</v>
      </c>
      <c r="AG14" t="s">
        <v>45</v>
      </c>
      <c r="AH14" t="s">
        <v>50</v>
      </c>
      <c r="AI14" s="2">
        <v>45483.66605324074</v>
      </c>
      <c r="AJ14" t="s">
        <v>45</v>
      </c>
      <c r="AK14" t="s">
        <v>222</v>
      </c>
      <c r="AL14" t="s">
        <v>304</v>
      </c>
      <c r="AM14" t="s">
        <v>45</v>
      </c>
      <c r="AN14" t="s">
        <v>45</v>
      </c>
      <c r="AO14" t="s">
        <v>131</v>
      </c>
      <c r="AP14">
        <v>0</v>
      </c>
      <c r="AQ14">
        <v>0</v>
      </c>
      <c r="AR14">
        <v>1</v>
      </c>
      <c r="AS14">
        <v>0</v>
      </c>
      <c r="AT14">
        <v>1</v>
      </c>
      <c r="AU14" s="1">
        <v>45350</v>
      </c>
      <c r="AV14" s="1">
        <v>45350</v>
      </c>
      <c r="AW14" t="s">
        <v>856</v>
      </c>
      <c r="AX14" t="s">
        <v>857</v>
      </c>
      <c r="AY14" s="1">
        <v>45378</v>
      </c>
      <c r="AZ14">
        <v>73000</v>
      </c>
      <c r="BA14">
        <v>-0.9</v>
      </c>
      <c r="BB14">
        <v>-0.9</v>
      </c>
    </row>
    <row r="15" spans="1:54" x14ac:dyDescent="0.35">
      <c r="A15" t="s">
        <v>305</v>
      </c>
      <c r="B15" t="s">
        <v>306</v>
      </c>
      <c r="C15" t="s">
        <v>307</v>
      </c>
      <c r="D15" t="s">
        <v>36</v>
      </c>
      <c r="E15" t="s">
        <v>111</v>
      </c>
      <c r="F15" t="s">
        <v>45</v>
      </c>
      <c r="G15" t="s">
        <v>173</v>
      </c>
      <c r="H15" s="1">
        <v>45658</v>
      </c>
      <c r="I15" s="1">
        <v>46752</v>
      </c>
      <c r="J15" t="s">
        <v>46</v>
      </c>
      <c r="K15" t="s">
        <v>45</v>
      </c>
      <c r="L15" t="s">
        <v>308</v>
      </c>
      <c r="M15" t="s">
        <v>173</v>
      </c>
      <c r="N15" t="s">
        <v>968</v>
      </c>
      <c r="O15" t="s">
        <v>45</v>
      </c>
      <c r="P15" s="2">
        <v>45461.625324074077</v>
      </c>
      <c r="Q15">
        <v>499808</v>
      </c>
      <c r="R15" s="1">
        <v>45474</v>
      </c>
      <c r="S15" t="s">
        <v>306</v>
      </c>
      <c r="T15" t="s">
        <v>1002</v>
      </c>
      <c r="U15" t="s">
        <v>307</v>
      </c>
      <c r="V15" s="2">
        <v>45461.6253125</v>
      </c>
      <c r="W15" t="s">
        <v>45</v>
      </c>
      <c r="X15" t="s">
        <v>45</v>
      </c>
      <c r="Y15" t="s">
        <v>45</v>
      </c>
      <c r="Z15" t="s">
        <v>45</v>
      </c>
      <c r="AA15" s="2">
        <v>45470.605104166665</v>
      </c>
      <c r="AB15" t="s">
        <v>1004</v>
      </c>
      <c r="AC15" t="s">
        <v>45</v>
      </c>
      <c r="AD15">
        <v>370174</v>
      </c>
      <c r="AE15">
        <v>129635</v>
      </c>
      <c r="AF15">
        <v>499808</v>
      </c>
      <c r="AG15" t="s">
        <v>45</v>
      </c>
      <c r="AH15" t="s">
        <v>50</v>
      </c>
      <c r="AI15" s="2">
        <v>45474.906724537039</v>
      </c>
      <c r="AJ15" t="s">
        <v>45</v>
      </c>
      <c r="AK15" t="s">
        <v>222</v>
      </c>
      <c r="AL15" t="s">
        <v>309</v>
      </c>
      <c r="AM15" t="s">
        <v>45</v>
      </c>
      <c r="AN15" t="s">
        <v>45</v>
      </c>
      <c r="AO15" t="s">
        <v>131</v>
      </c>
      <c r="AP15">
        <v>0</v>
      </c>
      <c r="AQ15">
        <v>0</v>
      </c>
      <c r="AR15">
        <v>1</v>
      </c>
      <c r="AS15">
        <v>0</v>
      </c>
      <c r="AT15">
        <v>1</v>
      </c>
      <c r="AU15" s="1">
        <v>45273</v>
      </c>
      <c r="AV15" s="1">
        <v>45273</v>
      </c>
      <c r="AW15" t="s">
        <v>870</v>
      </c>
      <c r="AX15" t="s">
        <v>871</v>
      </c>
      <c r="AY15" s="1">
        <v>44425</v>
      </c>
      <c r="AZ15">
        <v>314926</v>
      </c>
      <c r="BA15">
        <v>28.3</v>
      </c>
      <c r="BB15">
        <v>28.3</v>
      </c>
    </row>
    <row r="16" spans="1:54" x14ac:dyDescent="0.35">
      <c r="A16" t="s">
        <v>314</v>
      </c>
      <c r="B16" t="s">
        <v>315</v>
      </c>
      <c r="C16" t="s">
        <v>316</v>
      </c>
      <c r="D16" t="s">
        <v>36</v>
      </c>
      <c r="E16" t="s">
        <v>317</v>
      </c>
      <c r="F16" t="s">
        <v>145</v>
      </c>
      <c r="G16" t="s">
        <v>310</v>
      </c>
      <c r="H16" s="1">
        <v>45810</v>
      </c>
      <c r="I16" s="1">
        <v>47107</v>
      </c>
      <c r="J16" t="s">
        <v>46</v>
      </c>
      <c r="K16" t="s">
        <v>45</v>
      </c>
      <c r="L16" t="s">
        <v>318</v>
      </c>
      <c r="M16" t="s">
        <v>310</v>
      </c>
      <c r="N16" t="s">
        <v>970</v>
      </c>
      <c r="O16" t="s">
        <v>45</v>
      </c>
      <c r="P16" s="2">
        <v>45709.681319444448</v>
      </c>
      <c r="Q16" s="3">
        <v>319429</v>
      </c>
      <c r="R16" s="1">
        <v>45722</v>
      </c>
      <c r="S16" t="s">
        <v>315</v>
      </c>
      <c r="T16" t="s">
        <v>1002</v>
      </c>
      <c r="U16" t="s">
        <v>316</v>
      </c>
      <c r="V16" s="2">
        <v>45709.681319444448</v>
      </c>
      <c r="W16" t="s">
        <v>45</v>
      </c>
      <c r="X16" t="s">
        <v>45</v>
      </c>
      <c r="Y16" t="s">
        <v>45</v>
      </c>
      <c r="Z16" t="s">
        <v>45</v>
      </c>
      <c r="AA16" s="2">
        <v>45716.481400462966</v>
      </c>
      <c r="AB16" t="s">
        <v>1013</v>
      </c>
      <c r="AC16" t="s">
        <v>45</v>
      </c>
      <c r="AD16" s="3">
        <v>252773</v>
      </c>
      <c r="AE16" s="3">
        <v>66656</v>
      </c>
      <c r="AF16">
        <v>319429</v>
      </c>
      <c r="AG16" t="s">
        <v>78</v>
      </c>
      <c r="AH16" t="s">
        <v>79</v>
      </c>
      <c r="AI16" s="2">
        <v>45720.983506944445</v>
      </c>
      <c r="AJ16" t="s">
        <v>45</v>
      </c>
      <c r="AK16" t="s">
        <v>222</v>
      </c>
      <c r="AL16" t="s">
        <v>319</v>
      </c>
      <c r="AM16" t="s">
        <v>45</v>
      </c>
      <c r="AN16" t="s">
        <v>45</v>
      </c>
      <c r="AO16" t="s">
        <v>131</v>
      </c>
      <c r="AP16">
        <v>0</v>
      </c>
      <c r="AQ16">
        <v>0</v>
      </c>
      <c r="AR16">
        <v>1</v>
      </c>
      <c r="AS16">
        <v>0</v>
      </c>
      <c r="AT16">
        <v>1</v>
      </c>
      <c r="AU16" s="1">
        <v>45266</v>
      </c>
      <c r="AV16" s="1">
        <v>45266</v>
      </c>
      <c r="AW16" t="s">
        <v>874</v>
      </c>
      <c r="AX16" t="s">
        <v>875</v>
      </c>
      <c r="AY16" s="1">
        <v>44937</v>
      </c>
      <c r="AZ16">
        <v>175000</v>
      </c>
      <c r="BA16">
        <v>11</v>
      </c>
      <c r="BB16">
        <v>11</v>
      </c>
    </row>
    <row r="17" spans="1:54" x14ac:dyDescent="0.35">
      <c r="A17" t="s">
        <v>320</v>
      </c>
      <c r="B17" t="s">
        <v>321</v>
      </c>
      <c r="C17" t="s">
        <v>322</v>
      </c>
      <c r="D17" t="s">
        <v>49</v>
      </c>
      <c r="E17" t="s">
        <v>111</v>
      </c>
      <c r="F17" t="s">
        <v>45</v>
      </c>
      <c r="G17" t="s">
        <v>227</v>
      </c>
      <c r="H17" s="1">
        <v>45809</v>
      </c>
      <c r="I17" s="1">
        <v>47634</v>
      </c>
      <c r="J17" t="s">
        <v>46</v>
      </c>
      <c r="K17" t="s">
        <v>45</v>
      </c>
      <c r="L17" t="s">
        <v>323</v>
      </c>
      <c r="M17" t="s">
        <v>227</v>
      </c>
      <c r="N17" t="s">
        <v>968</v>
      </c>
      <c r="O17" t="s">
        <v>45</v>
      </c>
      <c r="P17" s="2">
        <v>45488.713113425925</v>
      </c>
      <c r="Q17">
        <v>400000</v>
      </c>
      <c r="R17" s="1">
        <v>45497</v>
      </c>
      <c r="S17" t="s">
        <v>324</v>
      </c>
      <c r="T17" t="s">
        <v>1002</v>
      </c>
      <c r="U17" t="s">
        <v>322</v>
      </c>
      <c r="V17" s="2">
        <v>45488.713101851848</v>
      </c>
      <c r="W17" t="s">
        <v>45</v>
      </c>
      <c r="X17" t="s">
        <v>45</v>
      </c>
      <c r="Y17" t="s">
        <v>49</v>
      </c>
      <c r="Z17" t="s">
        <v>325</v>
      </c>
      <c r="AA17" s="2">
        <v>45492.643680555557</v>
      </c>
      <c r="AB17" t="s">
        <v>1014</v>
      </c>
      <c r="AC17" t="s">
        <v>45</v>
      </c>
      <c r="AD17">
        <v>294340</v>
      </c>
      <c r="AE17">
        <v>105660</v>
      </c>
      <c r="AF17" s="30" t="s">
        <v>1015</v>
      </c>
      <c r="AG17" t="s">
        <v>45</v>
      </c>
      <c r="AH17" t="s">
        <v>50</v>
      </c>
      <c r="AI17" s="2">
        <v>45497.763009259259</v>
      </c>
      <c r="AJ17" t="s">
        <v>45</v>
      </c>
      <c r="AK17" t="s">
        <v>222</v>
      </c>
      <c r="AL17" t="s">
        <v>326</v>
      </c>
      <c r="AM17" t="s">
        <v>45</v>
      </c>
      <c r="AN17" t="s">
        <v>45</v>
      </c>
      <c r="AO17" t="s">
        <v>52</v>
      </c>
      <c r="AP17">
        <v>0</v>
      </c>
      <c r="AQ17">
        <v>1</v>
      </c>
      <c r="AR17">
        <v>0</v>
      </c>
      <c r="AS17">
        <v>0</v>
      </c>
      <c r="AT17">
        <v>1</v>
      </c>
      <c r="AU17" s="1">
        <v>45464</v>
      </c>
      <c r="AV17" s="1">
        <v>45464</v>
      </c>
      <c r="AW17" t="s">
        <v>876</v>
      </c>
      <c r="AX17" t="s">
        <v>877</v>
      </c>
      <c r="AY17" s="1">
        <v>45160</v>
      </c>
      <c r="AZ17">
        <v>183642.98</v>
      </c>
      <c r="BA17">
        <v>10.1</v>
      </c>
      <c r="BB17">
        <v>10.1</v>
      </c>
    </row>
    <row r="18" spans="1:54" x14ac:dyDescent="0.35">
      <c r="A18" t="s">
        <v>328</v>
      </c>
      <c r="B18" t="s">
        <v>329</v>
      </c>
      <c r="C18" t="s">
        <v>262</v>
      </c>
      <c r="D18" t="s">
        <v>36</v>
      </c>
      <c r="E18" t="s">
        <v>330</v>
      </c>
      <c r="F18" t="s">
        <v>45</v>
      </c>
      <c r="G18" t="s">
        <v>218</v>
      </c>
      <c r="H18" s="1">
        <v>45930</v>
      </c>
      <c r="I18" s="1">
        <v>46996</v>
      </c>
      <c r="J18" t="s">
        <v>46</v>
      </c>
      <c r="K18" t="s">
        <v>45</v>
      </c>
      <c r="L18" t="s">
        <v>331</v>
      </c>
      <c r="M18" t="s">
        <v>218</v>
      </c>
      <c r="N18" t="s">
        <v>970</v>
      </c>
      <c r="O18" t="s">
        <v>45</v>
      </c>
      <c r="P18" s="2">
        <v>45546.925902777781</v>
      </c>
      <c r="Q18">
        <v>650250</v>
      </c>
      <c r="R18" s="1">
        <v>45561</v>
      </c>
      <c r="S18" t="s">
        <v>329</v>
      </c>
      <c r="T18" t="s">
        <v>1002</v>
      </c>
      <c r="U18" t="s">
        <v>262</v>
      </c>
      <c r="V18" s="2">
        <v>45546.925891203704</v>
      </c>
      <c r="W18" t="s">
        <v>45</v>
      </c>
      <c r="X18" t="s">
        <v>45</v>
      </c>
      <c r="Y18" t="s">
        <v>45</v>
      </c>
      <c r="Z18" t="s">
        <v>45</v>
      </c>
      <c r="AA18" s="2">
        <v>45553.581423611111</v>
      </c>
      <c r="AB18" t="s">
        <v>1004</v>
      </c>
      <c r="AC18" t="s">
        <v>45</v>
      </c>
      <c r="AD18">
        <v>450000</v>
      </c>
      <c r="AE18">
        <v>200250</v>
      </c>
      <c r="AF18">
        <v>650250</v>
      </c>
      <c r="AG18" t="s">
        <v>45</v>
      </c>
      <c r="AH18" t="s">
        <v>50</v>
      </c>
      <c r="AI18" s="2">
        <v>45559.664456018516</v>
      </c>
      <c r="AJ18" t="s">
        <v>45</v>
      </c>
      <c r="AK18" t="s">
        <v>222</v>
      </c>
      <c r="AL18" t="s">
        <v>332</v>
      </c>
      <c r="AM18" t="s">
        <v>45</v>
      </c>
      <c r="AN18" t="s">
        <v>45</v>
      </c>
      <c r="AO18" t="s">
        <v>67</v>
      </c>
      <c r="AP18">
        <v>0</v>
      </c>
      <c r="AQ18">
        <v>0</v>
      </c>
      <c r="AR18">
        <v>1</v>
      </c>
      <c r="AS18">
        <v>0</v>
      </c>
      <c r="AT18">
        <v>1</v>
      </c>
      <c r="AU18" s="1">
        <v>45516</v>
      </c>
      <c r="AV18" s="1">
        <v>45700</v>
      </c>
      <c r="AW18" t="s">
        <v>861</v>
      </c>
      <c r="AX18" t="s">
        <v>862</v>
      </c>
      <c r="AY18" s="1">
        <v>45524</v>
      </c>
      <c r="AZ18">
        <v>180000</v>
      </c>
      <c r="BA18">
        <v>-0.3</v>
      </c>
      <c r="BB18">
        <v>5.9</v>
      </c>
    </row>
    <row r="19" spans="1:54" x14ac:dyDescent="0.35">
      <c r="A19" t="s">
        <v>333</v>
      </c>
      <c r="B19" t="s">
        <v>334</v>
      </c>
      <c r="C19" t="s">
        <v>335</v>
      </c>
      <c r="D19" t="s">
        <v>36</v>
      </c>
      <c r="E19" t="s">
        <v>145</v>
      </c>
      <c r="F19" t="s">
        <v>45</v>
      </c>
      <c r="G19" t="s">
        <v>310</v>
      </c>
      <c r="H19" s="1">
        <v>45748</v>
      </c>
      <c r="I19" s="1">
        <v>46477</v>
      </c>
      <c r="J19" t="s">
        <v>46</v>
      </c>
      <c r="K19" t="s">
        <v>45</v>
      </c>
      <c r="L19" t="s">
        <v>336</v>
      </c>
      <c r="M19" t="s">
        <v>310</v>
      </c>
      <c r="N19" t="s">
        <v>968</v>
      </c>
      <c r="O19" t="s">
        <v>45</v>
      </c>
      <c r="P19" s="2">
        <v>45567.564930555556</v>
      </c>
      <c r="Q19">
        <v>299884</v>
      </c>
      <c r="R19" s="1">
        <v>45568</v>
      </c>
      <c r="S19" t="s">
        <v>337</v>
      </c>
      <c r="T19" t="s">
        <v>1002</v>
      </c>
      <c r="U19" t="s">
        <v>335</v>
      </c>
      <c r="V19" s="2">
        <v>45567.564918981479</v>
      </c>
      <c r="W19" t="s">
        <v>45</v>
      </c>
      <c r="X19" t="s">
        <v>45</v>
      </c>
      <c r="Y19" t="s">
        <v>45</v>
      </c>
      <c r="Z19" t="s">
        <v>45</v>
      </c>
      <c r="AA19" s="2">
        <v>45568.350798611114</v>
      </c>
      <c r="AB19" t="s">
        <v>1004</v>
      </c>
      <c r="AC19" t="s">
        <v>45</v>
      </c>
      <c r="AD19">
        <v>212864</v>
      </c>
      <c r="AE19">
        <v>87020</v>
      </c>
      <c r="AF19">
        <v>299884</v>
      </c>
      <c r="AG19" t="s">
        <v>45</v>
      </c>
      <c r="AH19" t="s">
        <v>50</v>
      </c>
      <c r="AI19" s="2">
        <v>45568.909687500003</v>
      </c>
      <c r="AJ19" t="s">
        <v>45</v>
      </c>
      <c r="AK19" t="s">
        <v>222</v>
      </c>
      <c r="AL19" t="s">
        <v>338</v>
      </c>
      <c r="AM19" t="s">
        <v>45</v>
      </c>
      <c r="AN19" t="s">
        <v>45</v>
      </c>
      <c r="AO19" t="s">
        <v>131</v>
      </c>
      <c r="AP19">
        <v>0</v>
      </c>
      <c r="AQ19">
        <v>0</v>
      </c>
      <c r="AR19">
        <v>1</v>
      </c>
      <c r="AS19">
        <v>0</v>
      </c>
      <c r="AT19">
        <v>1</v>
      </c>
      <c r="AU19" s="1">
        <v>45091</v>
      </c>
      <c r="AV19" s="1">
        <v>45147</v>
      </c>
      <c r="AW19" t="s">
        <v>878</v>
      </c>
      <c r="AX19" t="s">
        <v>879</v>
      </c>
      <c r="AY19" s="1">
        <v>44939</v>
      </c>
      <c r="AZ19">
        <v>175000</v>
      </c>
      <c r="BA19">
        <v>5.0999999999999996</v>
      </c>
      <c r="BB19">
        <v>6.9</v>
      </c>
    </row>
    <row r="20" spans="1:54" x14ac:dyDescent="0.35">
      <c r="A20" t="s">
        <v>339</v>
      </c>
      <c r="B20" t="s">
        <v>340</v>
      </c>
      <c r="C20" t="s">
        <v>341</v>
      </c>
      <c r="D20" t="s">
        <v>36</v>
      </c>
      <c r="E20" t="s">
        <v>343</v>
      </c>
      <c r="F20" t="s">
        <v>45</v>
      </c>
      <c r="G20" t="s">
        <v>342</v>
      </c>
      <c r="H20" s="1">
        <v>45887</v>
      </c>
      <c r="I20" s="1">
        <v>47711</v>
      </c>
      <c r="J20" t="s">
        <v>46</v>
      </c>
      <c r="K20" t="s">
        <v>45</v>
      </c>
      <c r="L20" t="s">
        <v>344</v>
      </c>
      <c r="M20" t="s">
        <v>342</v>
      </c>
      <c r="N20" t="s">
        <v>967</v>
      </c>
      <c r="O20" t="s">
        <v>45</v>
      </c>
      <c r="P20" s="2">
        <v>45672.656898148147</v>
      </c>
      <c r="Q20" s="3">
        <v>478900</v>
      </c>
      <c r="R20" s="1">
        <v>45699</v>
      </c>
      <c r="S20" t="s">
        <v>340</v>
      </c>
      <c r="T20" t="s">
        <v>1002</v>
      </c>
      <c r="U20" t="s">
        <v>341</v>
      </c>
      <c r="V20" s="2">
        <v>45672.656886574077</v>
      </c>
      <c r="W20" t="s">
        <v>45</v>
      </c>
      <c r="X20" t="s">
        <v>45</v>
      </c>
      <c r="Y20" t="s">
        <v>45</v>
      </c>
      <c r="Z20" t="s">
        <v>194</v>
      </c>
      <c r="AA20" s="2">
        <v>45692.522280092591</v>
      </c>
      <c r="AB20" t="s">
        <v>1004</v>
      </c>
      <c r="AC20" t="s">
        <v>45</v>
      </c>
      <c r="AD20">
        <v>416434</v>
      </c>
      <c r="AE20">
        <v>62465</v>
      </c>
      <c r="AF20">
        <v>478900</v>
      </c>
      <c r="AG20" t="s">
        <v>45</v>
      </c>
      <c r="AH20" t="s">
        <v>50</v>
      </c>
      <c r="AI20" s="2">
        <v>45702.640150462961</v>
      </c>
      <c r="AJ20" t="s">
        <v>45</v>
      </c>
      <c r="AK20" t="s">
        <v>222</v>
      </c>
      <c r="AL20" t="s">
        <v>345</v>
      </c>
      <c r="AM20" t="s">
        <v>45</v>
      </c>
      <c r="AN20" t="s">
        <v>45</v>
      </c>
      <c r="AO20" t="s">
        <v>346</v>
      </c>
      <c r="AP20">
        <v>0</v>
      </c>
      <c r="AQ20">
        <v>0</v>
      </c>
      <c r="AR20">
        <v>1</v>
      </c>
      <c r="AS20">
        <v>0</v>
      </c>
      <c r="AT20">
        <v>1</v>
      </c>
      <c r="AU20" s="1">
        <v>45609</v>
      </c>
      <c r="AV20" s="1">
        <v>45609</v>
      </c>
      <c r="AW20" t="s">
        <v>880</v>
      </c>
      <c r="AX20" t="s">
        <v>881</v>
      </c>
      <c r="AY20" s="1">
        <v>45524</v>
      </c>
      <c r="AZ20">
        <v>10033</v>
      </c>
      <c r="BA20">
        <v>2.8</v>
      </c>
      <c r="BB20">
        <v>2.8</v>
      </c>
    </row>
    <row r="21" spans="1:54" x14ac:dyDescent="0.35">
      <c r="A21" t="s">
        <v>347</v>
      </c>
      <c r="B21" t="s">
        <v>348</v>
      </c>
      <c r="C21" t="s">
        <v>349</v>
      </c>
      <c r="D21" t="s">
        <v>37</v>
      </c>
      <c r="E21" t="s">
        <v>350</v>
      </c>
      <c r="F21" t="s">
        <v>45</v>
      </c>
      <c r="G21" t="s">
        <v>134</v>
      </c>
      <c r="H21" s="1">
        <v>45488</v>
      </c>
      <c r="I21" s="1">
        <v>45672</v>
      </c>
      <c r="J21" t="s">
        <v>46</v>
      </c>
      <c r="K21" t="s">
        <v>45</v>
      </c>
      <c r="L21" t="s">
        <v>351</v>
      </c>
      <c r="M21" t="s">
        <v>134</v>
      </c>
      <c r="N21" t="s">
        <v>970</v>
      </c>
      <c r="O21" t="s">
        <v>45</v>
      </c>
      <c r="P21" s="2">
        <v>45440.592175925929</v>
      </c>
      <c r="Q21">
        <v>28491</v>
      </c>
      <c r="R21" s="1">
        <v>45450</v>
      </c>
      <c r="S21" t="s">
        <v>348</v>
      </c>
      <c r="T21" t="s">
        <v>1002</v>
      </c>
      <c r="U21" t="s">
        <v>1009</v>
      </c>
      <c r="V21" s="2">
        <v>45440.592164351852</v>
      </c>
      <c r="W21" t="s">
        <v>45</v>
      </c>
      <c r="X21" t="s">
        <v>45</v>
      </c>
      <c r="Y21" t="s">
        <v>45</v>
      </c>
      <c r="Z21" t="s">
        <v>1016</v>
      </c>
      <c r="AA21" s="2">
        <v>45449.700671296298</v>
      </c>
      <c r="AB21" t="s">
        <v>1004</v>
      </c>
      <c r="AC21" t="s">
        <v>45</v>
      </c>
      <c r="AD21">
        <v>28491</v>
      </c>
      <c r="AE21">
        <v>0</v>
      </c>
      <c r="AF21">
        <v>28491</v>
      </c>
      <c r="AG21" t="s">
        <v>45</v>
      </c>
      <c r="AH21" t="s">
        <v>50</v>
      </c>
      <c r="AI21" s="2">
        <v>45464.633819444447</v>
      </c>
      <c r="AJ21" s="2">
        <v>45519.501631944448</v>
      </c>
      <c r="AK21" t="s">
        <v>214</v>
      </c>
      <c r="AL21" t="s">
        <v>352</v>
      </c>
      <c r="AM21">
        <v>28491</v>
      </c>
      <c r="AN21" t="s">
        <v>54</v>
      </c>
      <c r="AO21" t="s">
        <v>52</v>
      </c>
      <c r="AP21">
        <v>1</v>
      </c>
      <c r="AQ21">
        <v>0</v>
      </c>
      <c r="AR21">
        <v>0</v>
      </c>
      <c r="AS21">
        <v>0</v>
      </c>
      <c r="AT21">
        <v>1</v>
      </c>
      <c r="AU21" s="1">
        <v>45350</v>
      </c>
      <c r="AV21" s="1">
        <v>45350</v>
      </c>
      <c r="AW21" t="s">
        <v>882</v>
      </c>
      <c r="AX21" t="s">
        <v>883</v>
      </c>
      <c r="AY21" s="1">
        <v>45160</v>
      </c>
      <c r="AZ21">
        <v>1270000</v>
      </c>
      <c r="BA21">
        <v>6.3</v>
      </c>
      <c r="BB21">
        <v>6.3</v>
      </c>
    </row>
    <row r="22" spans="1:54" x14ac:dyDescent="0.35">
      <c r="A22" t="s">
        <v>353</v>
      </c>
      <c r="B22" t="s">
        <v>354</v>
      </c>
      <c r="C22" t="s">
        <v>355</v>
      </c>
      <c r="D22" t="s">
        <v>36</v>
      </c>
      <c r="E22" t="s">
        <v>86</v>
      </c>
      <c r="F22" t="s">
        <v>145</v>
      </c>
      <c r="G22" t="s">
        <v>266</v>
      </c>
      <c r="H22" s="1">
        <v>45658</v>
      </c>
      <c r="I22" s="1">
        <v>46752</v>
      </c>
      <c r="J22" t="s">
        <v>46</v>
      </c>
      <c r="K22" t="s">
        <v>45</v>
      </c>
      <c r="L22" t="s">
        <v>356</v>
      </c>
      <c r="M22" t="s">
        <v>266</v>
      </c>
      <c r="N22" t="s">
        <v>967</v>
      </c>
      <c r="O22" t="s">
        <v>45</v>
      </c>
      <c r="P22" s="2">
        <v>45544.540289351855</v>
      </c>
      <c r="Q22">
        <v>217655</v>
      </c>
      <c r="R22" s="1">
        <v>45545</v>
      </c>
      <c r="S22" t="s">
        <v>354</v>
      </c>
      <c r="T22" t="s">
        <v>1002</v>
      </c>
      <c r="U22" t="s">
        <v>1009</v>
      </c>
      <c r="V22" s="2">
        <v>45544.540289351855</v>
      </c>
      <c r="W22" t="s">
        <v>45</v>
      </c>
      <c r="X22" t="s">
        <v>45</v>
      </c>
      <c r="Y22" t="s">
        <v>45</v>
      </c>
      <c r="Z22" t="s">
        <v>357</v>
      </c>
      <c r="AA22" s="2">
        <v>45544.682002314818</v>
      </c>
      <c r="AB22" t="s">
        <v>1004</v>
      </c>
      <c r="AC22" t="s">
        <v>45</v>
      </c>
      <c r="AD22">
        <v>158017</v>
      </c>
      <c r="AE22">
        <v>59638</v>
      </c>
      <c r="AF22">
        <v>217655</v>
      </c>
      <c r="AG22" t="s">
        <v>78</v>
      </c>
      <c r="AH22" t="s">
        <v>79</v>
      </c>
      <c r="AI22" s="2">
        <v>45546.589606481481</v>
      </c>
      <c r="AJ22" t="s">
        <v>45</v>
      </c>
      <c r="AK22" t="s">
        <v>222</v>
      </c>
      <c r="AL22" t="s">
        <v>358</v>
      </c>
      <c r="AM22" t="s">
        <v>45</v>
      </c>
      <c r="AN22" t="s">
        <v>45</v>
      </c>
      <c r="AO22" t="s">
        <v>131</v>
      </c>
      <c r="AP22">
        <v>0</v>
      </c>
      <c r="AQ22">
        <v>0</v>
      </c>
      <c r="AR22">
        <v>1</v>
      </c>
      <c r="AS22">
        <v>0</v>
      </c>
      <c r="AT22">
        <v>1</v>
      </c>
      <c r="AU22" s="1">
        <v>45546</v>
      </c>
      <c r="AV22" t="s">
        <v>45</v>
      </c>
      <c r="AW22" t="s">
        <v>884</v>
      </c>
      <c r="AX22" t="s">
        <v>885</v>
      </c>
      <c r="AY22" s="1">
        <v>45524</v>
      </c>
      <c r="AZ22">
        <v>100000</v>
      </c>
      <c r="BA22">
        <v>0.7</v>
      </c>
      <c r="BB22" t="s">
        <v>45</v>
      </c>
    </row>
    <row r="23" spans="1:54" x14ac:dyDescent="0.35">
      <c r="A23" t="s">
        <v>361</v>
      </c>
      <c r="B23" t="s">
        <v>362</v>
      </c>
      <c r="C23" t="s">
        <v>256</v>
      </c>
      <c r="D23" t="s">
        <v>36</v>
      </c>
      <c r="E23" t="s">
        <v>86</v>
      </c>
      <c r="F23" t="s">
        <v>45</v>
      </c>
      <c r="G23" t="s">
        <v>227</v>
      </c>
      <c r="H23" s="1">
        <v>45689</v>
      </c>
      <c r="I23" s="1">
        <v>46054</v>
      </c>
      <c r="J23" t="s">
        <v>46</v>
      </c>
      <c r="K23" t="s">
        <v>45</v>
      </c>
      <c r="L23" t="s">
        <v>363</v>
      </c>
      <c r="M23" t="s">
        <v>227</v>
      </c>
      <c r="N23" t="s">
        <v>967</v>
      </c>
      <c r="O23" t="s">
        <v>45</v>
      </c>
      <c r="P23" s="2">
        <v>45532.463900462964</v>
      </c>
      <c r="Q23" s="3">
        <v>149507</v>
      </c>
      <c r="R23" s="1">
        <v>45550</v>
      </c>
      <c r="S23" t="s">
        <v>364</v>
      </c>
      <c r="T23" t="s">
        <v>1002</v>
      </c>
      <c r="U23" t="s">
        <v>256</v>
      </c>
      <c r="V23" s="2">
        <v>45532.463900462964</v>
      </c>
      <c r="W23" t="s">
        <v>45</v>
      </c>
      <c r="X23" t="s">
        <v>45</v>
      </c>
      <c r="Y23" t="s">
        <v>45</v>
      </c>
      <c r="Z23" t="s">
        <v>1018</v>
      </c>
      <c r="AA23" s="2">
        <v>45547.75640046296</v>
      </c>
      <c r="AB23" t="s">
        <v>1004</v>
      </c>
      <c r="AC23" t="s">
        <v>45</v>
      </c>
      <c r="AD23" s="4">
        <v>133277.92000000001</v>
      </c>
      <c r="AE23">
        <v>16230</v>
      </c>
      <c r="AF23" t="s">
        <v>45</v>
      </c>
      <c r="AG23" t="s">
        <v>45</v>
      </c>
      <c r="AH23" t="s">
        <v>50</v>
      </c>
      <c r="AI23" s="2">
        <v>45551.959710648145</v>
      </c>
      <c r="AJ23" t="s">
        <v>45</v>
      </c>
      <c r="AK23" t="s">
        <v>222</v>
      </c>
      <c r="AL23" t="s">
        <v>365</v>
      </c>
      <c r="AM23" t="s">
        <v>45</v>
      </c>
      <c r="AN23" t="s">
        <v>45</v>
      </c>
      <c r="AO23" t="s">
        <v>52</v>
      </c>
      <c r="AP23">
        <v>0</v>
      </c>
      <c r="AQ23">
        <v>0</v>
      </c>
      <c r="AR23">
        <v>1</v>
      </c>
      <c r="AS23">
        <v>0</v>
      </c>
      <c r="AT23">
        <v>1</v>
      </c>
      <c r="AU23" s="1">
        <v>45551</v>
      </c>
      <c r="AV23" t="s">
        <v>45</v>
      </c>
      <c r="AW23" t="s">
        <v>859</v>
      </c>
      <c r="AX23" t="s">
        <v>860</v>
      </c>
      <c r="AY23" s="1">
        <v>45659</v>
      </c>
      <c r="AZ23">
        <v>115276.82</v>
      </c>
      <c r="BA23">
        <v>-3.6</v>
      </c>
      <c r="BB23" t="s">
        <v>45</v>
      </c>
    </row>
    <row r="24" spans="1:54" x14ac:dyDescent="0.35">
      <c r="A24" t="s">
        <v>367</v>
      </c>
      <c r="B24" t="s">
        <v>368</v>
      </c>
      <c r="C24" t="s">
        <v>226</v>
      </c>
      <c r="D24" t="s">
        <v>36</v>
      </c>
      <c r="E24" t="s">
        <v>176</v>
      </c>
      <c r="F24" t="s">
        <v>45</v>
      </c>
      <c r="G24" t="s">
        <v>227</v>
      </c>
      <c r="H24" s="1">
        <v>46235</v>
      </c>
      <c r="I24" s="1">
        <v>47330</v>
      </c>
      <c r="J24" t="s">
        <v>46</v>
      </c>
      <c r="K24" t="s">
        <v>45</v>
      </c>
      <c r="L24" t="s">
        <v>369</v>
      </c>
      <c r="M24" t="s">
        <v>227</v>
      </c>
      <c r="N24" t="s">
        <v>968</v>
      </c>
      <c r="O24" t="s">
        <v>45</v>
      </c>
      <c r="P24" s="2">
        <v>45623.641712962963</v>
      </c>
      <c r="Q24">
        <v>497192</v>
      </c>
      <c r="R24" s="1">
        <v>45637</v>
      </c>
      <c r="S24" t="s">
        <v>370</v>
      </c>
      <c r="T24" t="s">
        <v>1002</v>
      </c>
      <c r="U24" t="s">
        <v>1019</v>
      </c>
      <c r="V24" s="2">
        <v>45623.641712962963</v>
      </c>
      <c r="W24" t="s">
        <v>45</v>
      </c>
      <c r="X24" t="s">
        <v>45</v>
      </c>
      <c r="Y24" t="s">
        <v>45</v>
      </c>
      <c r="Z24" t="s">
        <v>138</v>
      </c>
      <c r="AA24" s="2">
        <v>45631.707384259258</v>
      </c>
      <c r="AB24" t="s">
        <v>1004</v>
      </c>
      <c r="AC24" t="s">
        <v>45</v>
      </c>
      <c r="AD24">
        <v>367262</v>
      </c>
      <c r="AE24">
        <v>129930</v>
      </c>
      <c r="AF24">
        <v>497192</v>
      </c>
      <c r="AG24" t="s">
        <v>45</v>
      </c>
      <c r="AH24" t="s">
        <v>50</v>
      </c>
      <c r="AI24" s="2">
        <v>45637.786030092589</v>
      </c>
      <c r="AJ24" t="s">
        <v>45</v>
      </c>
      <c r="AK24" t="s">
        <v>222</v>
      </c>
      <c r="AL24" t="s">
        <v>371</v>
      </c>
      <c r="AM24" t="s">
        <v>45</v>
      </c>
      <c r="AN24" t="s">
        <v>45</v>
      </c>
      <c r="AO24" t="s">
        <v>52</v>
      </c>
      <c r="AP24">
        <v>0</v>
      </c>
      <c r="AQ24">
        <v>0</v>
      </c>
      <c r="AR24">
        <v>1</v>
      </c>
      <c r="AS24">
        <v>0</v>
      </c>
      <c r="AT24">
        <v>1</v>
      </c>
      <c r="AU24" s="1">
        <v>45611</v>
      </c>
      <c r="AV24" s="1">
        <v>45611</v>
      </c>
      <c r="AW24" t="s">
        <v>855</v>
      </c>
      <c r="AX24" t="s">
        <v>226</v>
      </c>
      <c r="AY24" s="1">
        <v>45160</v>
      </c>
      <c r="AZ24">
        <v>210000</v>
      </c>
      <c r="BA24">
        <v>15</v>
      </c>
      <c r="BB24">
        <v>15</v>
      </c>
    </row>
    <row r="25" spans="1:54" x14ac:dyDescent="0.35">
      <c r="A25" t="s">
        <v>372</v>
      </c>
      <c r="B25" t="s">
        <v>373</v>
      </c>
      <c r="C25" t="s">
        <v>374</v>
      </c>
      <c r="D25" t="s">
        <v>38</v>
      </c>
      <c r="E25" t="s">
        <v>44</v>
      </c>
      <c r="F25" t="s">
        <v>45</v>
      </c>
      <c r="G25" t="s">
        <v>134</v>
      </c>
      <c r="H25" s="1">
        <v>45778</v>
      </c>
      <c r="I25" s="1">
        <v>46873</v>
      </c>
      <c r="J25" t="s">
        <v>46</v>
      </c>
      <c r="K25" t="s">
        <v>45</v>
      </c>
      <c r="L25" t="s">
        <v>375</v>
      </c>
      <c r="M25" t="s">
        <v>134</v>
      </c>
      <c r="N25" t="s">
        <v>968</v>
      </c>
      <c r="O25" t="s">
        <v>45</v>
      </c>
      <c r="P25" s="2">
        <v>45415.578344907408</v>
      </c>
      <c r="Q25">
        <v>368000</v>
      </c>
      <c r="R25" s="1">
        <v>45428</v>
      </c>
      <c r="S25" t="s">
        <v>373</v>
      </c>
      <c r="T25" t="s">
        <v>1002</v>
      </c>
      <c r="U25" t="s">
        <v>374</v>
      </c>
      <c r="V25" s="2">
        <v>45415.578333333331</v>
      </c>
      <c r="W25" t="s">
        <v>45</v>
      </c>
      <c r="X25" t="s">
        <v>45</v>
      </c>
      <c r="Y25" t="s">
        <v>45</v>
      </c>
      <c r="Z25" t="s">
        <v>376</v>
      </c>
      <c r="AA25" s="2">
        <v>45427.48914351852</v>
      </c>
      <c r="AB25" t="s">
        <v>1004</v>
      </c>
      <c r="AC25" t="s">
        <v>45</v>
      </c>
      <c r="AD25">
        <v>275000</v>
      </c>
      <c r="AE25">
        <v>93000</v>
      </c>
      <c r="AF25">
        <v>368000</v>
      </c>
      <c r="AG25" t="s">
        <v>45</v>
      </c>
      <c r="AH25" t="s">
        <v>50</v>
      </c>
      <c r="AI25" s="2">
        <v>45597.94321759259</v>
      </c>
      <c r="AJ25" t="s">
        <v>45</v>
      </c>
      <c r="AK25" t="s">
        <v>222</v>
      </c>
      <c r="AL25" t="s">
        <v>377</v>
      </c>
      <c r="AM25" t="s">
        <v>45</v>
      </c>
      <c r="AN25" t="s">
        <v>45</v>
      </c>
      <c r="AO25" t="s">
        <v>52</v>
      </c>
      <c r="AP25">
        <v>0</v>
      </c>
      <c r="AQ25">
        <v>0</v>
      </c>
      <c r="AR25">
        <v>0</v>
      </c>
      <c r="AS25">
        <v>1</v>
      </c>
      <c r="AT25">
        <v>1</v>
      </c>
      <c r="AU25" s="1">
        <v>45366</v>
      </c>
      <c r="AV25" s="1">
        <v>45366</v>
      </c>
      <c r="AW25" t="s">
        <v>887</v>
      </c>
      <c r="AX25" t="s">
        <v>888</v>
      </c>
      <c r="AY25" s="1">
        <v>44789</v>
      </c>
      <c r="AZ25">
        <v>113000</v>
      </c>
      <c r="BA25">
        <v>19.2</v>
      </c>
      <c r="BB25">
        <v>19.2</v>
      </c>
    </row>
    <row r="26" spans="1:54" x14ac:dyDescent="0.35">
      <c r="A26" t="s">
        <v>378</v>
      </c>
      <c r="B26" t="s">
        <v>379</v>
      </c>
      <c r="C26" t="s">
        <v>380</v>
      </c>
      <c r="D26" t="s">
        <v>36</v>
      </c>
      <c r="E26" t="s">
        <v>86</v>
      </c>
      <c r="F26" t="s">
        <v>381</v>
      </c>
      <c r="G26" t="s">
        <v>210</v>
      </c>
      <c r="H26" s="1">
        <v>45931</v>
      </c>
      <c r="I26" s="1">
        <v>46661</v>
      </c>
      <c r="J26" t="s">
        <v>179</v>
      </c>
      <c r="K26" t="s">
        <v>45</v>
      </c>
      <c r="L26" t="s">
        <v>382</v>
      </c>
      <c r="M26" t="s">
        <v>210</v>
      </c>
      <c r="N26" t="s">
        <v>973</v>
      </c>
      <c r="O26" t="s">
        <v>45</v>
      </c>
      <c r="P26" s="2">
        <v>45638.478356481479</v>
      </c>
      <c r="Q26">
        <v>116670</v>
      </c>
      <c r="R26" s="1">
        <v>45644</v>
      </c>
      <c r="S26" t="s">
        <v>383</v>
      </c>
      <c r="T26" t="s">
        <v>1002</v>
      </c>
      <c r="U26" t="s">
        <v>380</v>
      </c>
      <c r="V26" s="2">
        <v>45638.478356481479</v>
      </c>
      <c r="W26" t="s">
        <v>45</v>
      </c>
      <c r="X26" t="s">
        <v>45</v>
      </c>
      <c r="Y26" t="s">
        <v>45</v>
      </c>
      <c r="Z26" t="s">
        <v>384</v>
      </c>
      <c r="AA26" s="2">
        <v>45642.700648148151</v>
      </c>
      <c r="AB26" t="s">
        <v>1004</v>
      </c>
      <c r="AC26" t="s">
        <v>45</v>
      </c>
      <c r="AD26">
        <v>88614</v>
      </c>
      <c r="AE26">
        <v>28056</v>
      </c>
      <c r="AF26">
        <v>116670</v>
      </c>
      <c r="AG26" t="s">
        <v>78</v>
      </c>
      <c r="AH26" t="s">
        <v>79</v>
      </c>
      <c r="AI26" s="2">
        <v>45645.754513888889</v>
      </c>
      <c r="AJ26" t="s">
        <v>45</v>
      </c>
      <c r="AK26" t="s">
        <v>222</v>
      </c>
      <c r="AL26" t="s">
        <v>385</v>
      </c>
      <c r="AM26" t="s">
        <v>45</v>
      </c>
      <c r="AN26" t="s">
        <v>45</v>
      </c>
      <c r="AO26" t="s">
        <v>210</v>
      </c>
      <c r="AP26">
        <v>0</v>
      </c>
      <c r="AQ26">
        <v>0</v>
      </c>
      <c r="AR26">
        <v>1</v>
      </c>
      <c r="AS26">
        <v>0</v>
      </c>
      <c r="AT26">
        <v>1</v>
      </c>
      <c r="AU26" s="1">
        <v>45645</v>
      </c>
      <c r="AV26" t="s">
        <v>45</v>
      </c>
      <c r="AW26" t="s">
        <v>889</v>
      </c>
      <c r="AX26" t="s">
        <v>380</v>
      </c>
      <c r="AY26" s="1">
        <v>45659</v>
      </c>
      <c r="AZ26">
        <v>103674.59</v>
      </c>
      <c r="BA26">
        <v>-0.5</v>
      </c>
      <c r="BB26" t="s">
        <v>45</v>
      </c>
    </row>
    <row r="27" spans="1:54" x14ac:dyDescent="0.35">
      <c r="A27" t="s">
        <v>386</v>
      </c>
      <c r="B27" t="s">
        <v>387</v>
      </c>
      <c r="C27" t="s">
        <v>388</v>
      </c>
      <c r="D27" t="s">
        <v>37</v>
      </c>
      <c r="E27" t="s">
        <v>86</v>
      </c>
      <c r="F27" t="s">
        <v>45</v>
      </c>
      <c r="G27" t="s">
        <v>210</v>
      </c>
      <c r="H27" s="1">
        <v>44984</v>
      </c>
      <c r="I27" s="1">
        <v>45352</v>
      </c>
      <c r="J27" t="s">
        <v>46</v>
      </c>
      <c r="K27" t="s">
        <v>45</v>
      </c>
      <c r="L27" t="s">
        <v>389</v>
      </c>
      <c r="M27" t="s">
        <v>210</v>
      </c>
      <c r="N27" t="s">
        <v>974</v>
      </c>
      <c r="O27" t="s">
        <v>45</v>
      </c>
      <c r="P27" s="2">
        <v>45146.354907407411</v>
      </c>
      <c r="Q27">
        <v>9631</v>
      </c>
      <c r="R27" s="1">
        <v>44977</v>
      </c>
      <c r="S27" t="s">
        <v>387</v>
      </c>
      <c r="T27" t="s">
        <v>1002</v>
      </c>
      <c r="U27" t="s">
        <v>388</v>
      </c>
      <c r="V27" s="2">
        <v>45146.354895833334</v>
      </c>
      <c r="W27" t="s">
        <v>45</v>
      </c>
      <c r="X27" t="s">
        <v>45</v>
      </c>
      <c r="Y27" t="s">
        <v>45</v>
      </c>
      <c r="Z27" t="s">
        <v>45</v>
      </c>
      <c r="AA27" s="2">
        <v>45159.571192129632</v>
      </c>
      <c r="AB27" t="s">
        <v>1004</v>
      </c>
      <c r="AC27" t="s">
        <v>45</v>
      </c>
      <c r="AD27">
        <v>9631</v>
      </c>
      <c r="AE27">
        <v>0</v>
      </c>
      <c r="AF27">
        <v>9631</v>
      </c>
      <c r="AG27" t="s">
        <v>45</v>
      </c>
      <c r="AH27" t="s">
        <v>50</v>
      </c>
      <c r="AI27" s="2">
        <v>45162.704965277779</v>
      </c>
      <c r="AJ27" s="2">
        <v>45162.45511574074</v>
      </c>
      <c r="AK27" t="s">
        <v>214</v>
      </c>
      <c r="AL27" t="s">
        <v>390</v>
      </c>
      <c r="AM27">
        <v>9631</v>
      </c>
      <c r="AN27" t="s">
        <v>45</v>
      </c>
      <c r="AO27" t="s">
        <v>210</v>
      </c>
      <c r="AP27">
        <v>1</v>
      </c>
      <c r="AQ27">
        <v>0</v>
      </c>
      <c r="AR27">
        <v>0</v>
      </c>
      <c r="AS27">
        <v>0</v>
      </c>
      <c r="AT27">
        <v>1</v>
      </c>
      <c r="AU27" s="1">
        <v>45162</v>
      </c>
      <c r="AV27" s="1">
        <v>45618</v>
      </c>
      <c r="AW27" t="s">
        <v>890</v>
      </c>
      <c r="AX27" t="s">
        <v>388</v>
      </c>
      <c r="AY27" s="1">
        <v>44789</v>
      </c>
      <c r="AZ27">
        <v>34834</v>
      </c>
      <c r="BA27">
        <v>12.4</v>
      </c>
      <c r="BB27">
        <v>27.6</v>
      </c>
    </row>
    <row r="28" spans="1:54" x14ac:dyDescent="0.35">
      <c r="A28" t="s">
        <v>391</v>
      </c>
      <c r="B28" t="s">
        <v>392</v>
      </c>
      <c r="C28" t="s">
        <v>393</v>
      </c>
      <c r="D28" t="s">
        <v>36</v>
      </c>
      <c r="E28" t="s">
        <v>395</v>
      </c>
      <c r="F28" t="s">
        <v>45</v>
      </c>
      <c r="G28" t="s">
        <v>394</v>
      </c>
      <c r="H28" s="1">
        <v>45717</v>
      </c>
      <c r="I28" s="1">
        <v>46081</v>
      </c>
      <c r="J28" t="s">
        <v>46</v>
      </c>
      <c r="K28" t="s">
        <v>45</v>
      </c>
      <c r="L28" t="s">
        <v>396</v>
      </c>
      <c r="M28" t="s">
        <v>394</v>
      </c>
      <c r="N28" t="s">
        <v>968</v>
      </c>
      <c r="O28" t="s">
        <v>45</v>
      </c>
      <c r="P28" s="2">
        <v>45478.526261574072</v>
      </c>
      <c r="Q28">
        <v>499936</v>
      </c>
      <c r="R28" s="1">
        <v>45519</v>
      </c>
      <c r="S28" t="s">
        <v>397</v>
      </c>
      <c r="T28" t="s">
        <v>1002</v>
      </c>
      <c r="U28" t="s">
        <v>1009</v>
      </c>
      <c r="V28" s="2">
        <v>45478.526250000003</v>
      </c>
      <c r="W28" t="s">
        <v>45</v>
      </c>
      <c r="X28" t="s">
        <v>45</v>
      </c>
      <c r="Y28" t="s">
        <v>45</v>
      </c>
      <c r="Z28" t="s">
        <v>478</v>
      </c>
      <c r="AA28" s="2">
        <v>45517.50675925926</v>
      </c>
      <c r="AB28" t="s">
        <v>1004</v>
      </c>
      <c r="AC28" t="s">
        <v>45</v>
      </c>
      <c r="AD28">
        <v>380468</v>
      </c>
      <c r="AE28">
        <v>119468</v>
      </c>
      <c r="AF28">
        <v>499936</v>
      </c>
      <c r="AG28" t="s">
        <v>45</v>
      </c>
      <c r="AH28" t="s">
        <v>50</v>
      </c>
      <c r="AI28" s="2">
        <v>45524.652118055557</v>
      </c>
      <c r="AJ28" t="s">
        <v>45</v>
      </c>
      <c r="AK28" t="s">
        <v>222</v>
      </c>
      <c r="AL28" t="s">
        <v>398</v>
      </c>
      <c r="AM28" t="s">
        <v>45</v>
      </c>
      <c r="AN28" t="s">
        <v>45</v>
      </c>
      <c r="AO28" t="s">
        <v>45</v>
      </c>
      <c r="AP28">
        <v>0</v>
      </c>
      <c r="AQ28">
        <v>0</v>
      </c>
      <c r="AR28">
        <v>1</v>
      </c>
      <c r="AS28">
        <v>0</v>
      </c>
      <c r="AT28">
        <v>1</v>
      </c>
      <c r="AU28" s="1">
        <v>45474</v>
      </c>
      <c r="AV28" s="1">
        <v>45524</v>
      </c>
      <c r="AW28" t="s">
        <v>891</v>
      </c>
      <c r="AX28" t="s">
        <v>393</v>
      </c>
      <c r="AY28" s="1">
        <v>45524</v>
      </c>
      <c r="AZ28">
        <v>12905</v>
      </c>
      <c r="BA28">
        <v>-1.7</v>
      </c>
      <c r="BB28">
        <v>0</v>
      </c>
    </row>
    <row r="29" spans="1:54" x14ac:dyDescent="0.35">
      <c r="A29" t="s">
        <v>399</v>
      </c>
      <c r="B29" t="s">
        <v>400</v>
      </c>
      <c r="C29" t="s">
        <v>401</v>
      </c>
      <c r="D29" t="s">
        <v>37</v>
      </c>
      <c r="E29" t="s">
        <v>111</v>
      </c>
      <c r="F29" t="s">
        <v>45</v>
      </c>
      <c r="G29" t="s">
        <v>402</v>
      </c>
      <c r="H29" s="1">
        <v>45108</v>
      </c>
      <c r="I29" s="1">
        <v>45504</v>
      </c>
      <c r="J29" t="s">
        <v>46</v>
      </c>
      <c r="K29" t="s">
        <v>45</v>
      </c>
      <c r="L29" t="s">
        <v>403</v>
      </c>
      <c r="M29" t="s">
        <v>402</v>
      </c>
      <c r="N29" t="s">
        <v>968</v>
      </c>
      <c r="O29" t="s">
        <v>45</v>
      </c>
      <c r="P29" s="2">
        <v>45118.578449074077</v>
      </c>
      <c r="Q29">
        <v>17632</v>
      </c>
      <c r="R29" s="1">
        <v>45083</v>
      </c>
      <c r="S29" t="s">
        <v>400</v>
      </c>
      <c r="T29" t="s">
        <v>1002</v>
      </c>
      <c r="U29" t="s">
        <v>1020</v>
      </c>
      <c r="V29" s="2">
        <v>45118.5784375</v>
      </c>
      <c r="W29" t="s">
        <v>45</v>
      </c>
      <c r="X29" t="s">
        <v>45</v>
      </c>
      <c r="Y29" t="s">
        <v>45</v>
      </c>
      <c r="Z29" t="s">
        <v>45</v>
      </c>
      <c r="AA29" s="2">
        <v>45145.484803240739</v>
      </c>
      <c r="AB29" t="s">
        <v>1004</v>
      </c>
      <c r="AC29" t="s">
        <v>45</v>
      </c>
      <c r="AD29">
        <v>13994</v>
      </c>
      <c r="AE29">
        <v>3638</v>
      </c>
      <c r="AF29">
        <v>17632</v>
      </c>
      <c r="AG29" t="s">
        <v>45</v>
      </c>
      <c r="AH29" t="s">
        <v>50</v>
      </c>
      <c r="AI29" s="2">
        <v>45146.854583333334</v>
      </c>
      <c r="AJ29" s="2">
        <v>45146.604768518519</v>
      </c>
      <c r="AK29" t="s">
        <v>214</v>
      </c>
      <c r="AL29" t="s">
        <v>404</v>
      </c>
      <c r="AM29">
        <v>17632</v>
      </c>
      <c r="AN29" t="s">
        <v>45</v>
      </c>
      <c r="AO29" t="s">
        <v>52</v>
      </c>
      <c r="AP29">
        <v>1</v>
      </c>
      <c r="AQ29">
        <v>0</v>
      </c>
      <c r="AR29">
        <v>0</v>
      </c>
      <c r="AS29">
        <v>0</v>
      </c>
      <c r="AT29">
        <v>1</v>
      </c>
      <c r="AU29" s="1">
        <v>45146</v>
      </c>
      <c r="AV29" s="1">
        <v>45146</v>
      </c>
      <c r="AW29" t="s">
        <v>892</v>
      </c>
      <c r="AX29" t="s">
        <v>401</v>
      </c>
      <c r="AY29" s="1">
        <v>45160</v>
      </c>
      <c r="AZ29">
        <v>1015000</v>
      </c>
      <c r="BA29">
        <v>-0.5</v>
      </c>
      <c r="BB29">
        <v>-0.5</v>
      </c>
    </row>
    <row r="30" spans="1:54" x14ac:dyDescent="0.35">
      <c r="A30" t="s">
        <v>405</v>
      </c>
      <c r="B30" t="s">
        <v>406</v>
      </c>
      <c r="C30" t="s">
        <v>335</v>
      </c>
      <c r="D30" t="s">
        <v>49</v>
      </c>
      <c r="E30" t="s">
        <v>86</v>
      </c>
      <c r="F30" t="s">
        <v>45</v>
      </c>
      <c r="G30" t="s">
        <v>310</v>
      </c>
      <c r="H30" s="1">
        <v>45444</v>
      </c>
      <c r="I30" s="1">
        <v>46538</v>
      </c>
      <c r="J30" t="s">
        <v>46</v>
      </c>
      <c r="K30" t="s">
        <v>45</v>
      </c>
      <c r="L30" t="s">
        <v>407</v>
      </c>
      <c r="M30" t="s">
        <v>310</v>
      </c>
      <c r="N30" t="s">
        <v>967</v>
      </c>
      <c r="O30" t="s">
        <v>45</v>
      </c>
      <c r="P30" s="2">
        <v>45181.633981481478</v>
      </c>
      <c r="Q30">
        <v>300000</v>
      </c>
      <c r="R30" s="1">
        <v>45198</v>
      </c>
      <c r="S30" t="s">
        <v>406</v>
      </c>
      <c r="T30" t="s">
        <v>1002</v>
      </c>
      <c r="U30" t="s">
        <v>335</v>
      </c>
      <c r="V30" s="2">
        <v>45181.633969907409</v>
      </c>
      <c r="W30" t="s">
        <v>45</v>
      </c>
      <c r="X30" t="s">
        <v>45</v>
      </c>
      <c r="Y30" t="s">
        <v>49</v>
      </c>
      <c r="Z30" t="s">
        <v>45</v>
      </c>
      <c r="AA30" s="2">
        <v>45198.336828703701</v>
      </c>
      <c r="AB30" t="s">
        <v>1004</v>
      </c>
      <c r="AC30" t="s">
        <v>45</v>
      </c>
      <c r="AD30">
        <v>300000</v>
      </c>
      <c r="AE30">
        <v>0</v>
      </c>
      <c r="AF30" s="30" t="s">
        <v>1021</v>
      </c>
      <c r="AG30" t="s">
        <v>45</v>
      </c>
      <c r="AH30" t="s">
        <v>50</v>
      </c>
      <c r="AI30" s="2">
        <v>45198.646678240744</v>
      </c>
      <c r="AJ30" t="s">
        <v>45</v>
      </c>
      <c r="AK30" t="s">
        <v>214</v>
      </c>
      <c r="AL30" t="s">
        <v>408</v>
      </c>
      <c r="AM30" t="s">
        <v>45</v>
      </c>
      <c r="AN30" t="s">
        <v>45</v>
      </c>
      <c r="AO30" t="s">
        <v>131</v>
      </c>
      <c r="AP30">
        <v>0</v>
      </c>
      <c r="AQ30">
        <v>1</v>
      </c>
      <c r="AR30">
        <v>0</v>
      </c>
      <c r="AS30">
        <v>0</v>
      </c>
      <c r="AT30">
        <v>1</v>
      </c>
      <c r="AU30" s="1">
        <v>45091</v>
      </c>
      <c r="AV30" s="1">
        <v>45147</v>
      </c>
      <c r="AW30" t="s">
        <v>878</v>
      </c>
      <c r="AX30" t="s">
        <v>879</v>
      </c>
      <c r="AY30" s="1">
        <v>44939</v>
      </c>
      <c r="AZ30">
        <v>175000</v>
      </c>
      <c r="BA30">
        <v>5.0999999999999996</v>
      </c>
      <c r="BB30">
        <v>6.9</v>
      </c>
    </row>
    <row r="31" spans="1:54" x14ac:dyDescent="0.35">
      <c r="A31" t="s">
        <v>409</v>
      </c>
      <c r="B31" t="s">
        <v>410</v>
      </c>
      <c r="C31" t="s">
        <v>411</v>
      </c>
      <c r="D31" t="s">
        <v>49</v>
      </c>
      <c r="E31" t="s">
        <v>111</v>
      </c>
      <c r="F31" t="s">
        <v>45</v>
      </c>
      <c r="G31" t="s">
        <v>227</v>
      </c>
      <c r="H31" s="1">
        <v>45536</v>
      </c>
      <c r="I31" s="1">
        <v>47361</v>
      </c>
      <c r="J31" t="s">
        <v>46</v>
      </c>
      <c r="K31" t="s">
        <v>45</v>
      </c>
      <c r="L31" t="s">
        <v>412</v>
      </c>
      <c r="M31" t="s">
        <v>227</v>
      </c>
      <c r="N31" t="s">
        <v>968</v>
      </c>
      <c r="O31" t="s">
        <v>45</v>
      </c>
      <c r="P31" s="2">
        <v>45209.677152777775</v>
      </c>
      <c r="Q31">
        <v>396871</v>
      </c>
      <c r="R31" s="1">
        <v>45265</v>
      </c>
      <c r="S31" t="s">
        <v>413</v>
      </c>
      <c r="T31" t="s">
        <v>1002</v>
      </c>
      <c r="U31" t="s">
        <v>894</v>
      </c>
      <c r="V31" s="2">
        <v>45209.677152777775</v>
      </c>
      <c r="W31" t="s">
        <v>45</v>
      </c>
      <c r="X31" t="s">
        <v>45</v>
      </c>
      <c r="Y31" t="s">
        <v>49</v>
      </c>
      <c r="Z31" t="s">
        <v>45</v>
      </c>
      <c r="AA31" s="2">
        <v>45265.589456018519</v>
      </c>
      <c r="AB31" t="s">
        <v>1004</v>
      </c>
      <c r="AC31" t="s">
        <v>45</v>
      </c>
      <c r="AD31">
        <v>292775</v>
      </c>
      <c r="AE31">
        <v>104096</v>
      </c>
      <c r="AF31">
        <v>396871</v>
      </c>
      <c r="AG31" t="s">
        <v>188</v>
      </c>
      <c r="AH31" t="s">
        <v>79</v>
      </c>
      <c r="AI31" s="2">
        <v>45268.8981712963</v>
      </c>
      <c r="AJ31" t="s">
        <v>45</v>
      </c>
      <c r="AK31" t="s">
        <v>214</v>
      </c>
      <c r="AL31" t="s">
        <v>414</v>
      </c>
      <c r="AM31" t="s">
        <v>45</v>
      </c>
      <c r="AN31" t="s">
        <v>45</v>
      </c>
      <c r="AO31" t="s">
        <v>52</v>
      </c>
      <c r="AP31">
        <v>0</v>
      </c>
      <c r="AQ31">
        <v>1</v>
      </c>
      <c r="AR31">
        <v>0</v>
      </c>
      <c r="AS31">
        <v>0</v>
      </c>
      <c r="AT31">
        <v>1</v>
      </c>
      <c r="AU31" s="1">
        <v>45268</v>
      </c>
      <c r="AV31" s="1">
        <v>45268</v>
      </c>
      <c r="AW31" t="s">
        <v>893</v>
      </c>
      <c r="AX31" t="s">
        <v>894</v>
      </c>
      <c r="AY31" s="1">
        <v>45160</v>
      </c>
      <c r="AZ31">
        <v>475000</v>
      </c>
      <c r="BA31">
        <v>3.6</v>
      </c>
      <c r="BB31">
        <v>3.6</v>
      </c>
    </row>
    <row r="32" spans="1:54" x14ac:dyDescent="0.35">
      <c r="A32" t="s">
        <v>415</v>
      </c>
      <c r="B32" t="s">
        <v>416</v>
      </c>
      <c r="C32" t="s">
        <v>417</v>
      </c>
      <c r="D32" t="s">
        <v>36</v>
      </c>
      <c r="E32" t="s">
        <v>111</v>
      </c>
      <c r="F32" t="s">
        <v>45</v>
      </c>
      <c r="G32" t="s">
        <v>418</v>
      </c>
      <c r="H32" s="1">
        <v>46023</v>
      </c>
      <c r="I32" s="1">
        <v>47118</v>
      </c>
      <c r="J32" t="s">
        <v>46</v>
      </c>
      <c r="K32" t="s">
        <v>45</v>
      </c>
      <c r="L32" t="s">
        <v>419</v>
      </c>
      <c r="M32" t="s">
        <v>418</v>
      </c>
      <c r="N32" t="s">
        <v>968</v>
      </c>
      <c r="O32" t="s">
        <v>45</v>
      </c>
      <c r="P32" s="2">
        <v>45546.379189814812</v>
      </c>
      <c r="Q32">
        <v>350589</v>
      </c>
      <c r="R32" s="1">
        <v>45565</v>
      </c>
      <c r="S32" t="s">
        <v>416</v>
      </c>
      <c r="T32" t="s">
        <v>1002</v>
      </c>
      <c r="U32" t="s">
        <v>417</v>
      </c>
      <c r="V32" s="2">
        <v>45546.379178240742</v>
      </c>
      <c r="W32" t="s">
        <v>45</v>
      </c>
      <c r="X32" t="s">
        <v>45</v>
      </c>
      <c r="Y32" t="s">
        <v>45</v>
      </c>
      <c r="Z32" t="s">
        <v>138</v>
      </c>
      <c r="AA32" s="2">
        <v>45560.088449074072</v>
      </c>
      <c r="AB32" t="s">
        <v>1004</v>
      </c>
      <c r="AC32" t="s">
        <v>45</v>
      </c>
      <c r="AD32">
        <v>258853</v>
      </c>
      <c r="AE32">
        <v>91736</v>
      </c>
      <c r="AF32">
        <v>350589</v>
      </c>
      <c r="AG32" t="s">
        <v>45</v>
      </c>
      <c r="AH32" t="s">
        <v>50</v>
      </c>
      <c r="AI32" s="2">
        <v>45565.75644675926</v>
      </c>
      <c r="AJ32" t="s">
        <v>45</v>
      </c>
      <c r="AK32" t="s">
        <v>222</v>
      </c>
      <c r="AL32" t="s">
        <v>420</v>
      </c>
      <c r="AM32" t="s">
        <v>45</v>
      </c>
      <c r="AN32" t="s">
        <v>45</v>
      </c>
      <c r="AO32" t="s">
        <v>52</v>
      </c>
      <c r="AP32">
        <v>0</v>
      </c>
      <c r="AQ32">
        <v>0</v>
      </c>
      <c r="AR32">
        <v>1</v>
      </c>
      <c r="AS32">
        <v>0</v>
      </c>
      <c r="AT32">
        <v>1</v>
      </c>
      <c r="AU32" s="1">
        <v>45565</v>
      </c>
      <c r="AV32" s="1">
        <v>45565</v>
      </c>
      <c r="AW32" t="s">
        <v>895</v>
      </c>
      <c r="AX32" t="s">
        <v>896</v>
      </c>
      <c r="AY32" s="1">
        <v>45524</v>
      </c>
      <c r="AZ32">
        <v>300000</v>
      </c>
      <c r="BA32">
        <v>1.4</v>
      </c>
      <c r="BB32">
        <v>1.4</v>
      </c>
    </row>
    <row r="33" spans="1:54" x14ac:dyDescent="0.35">
      <c r="A33" t="s">
        <v>421</v>
      </c>
      <c r="B33" t="s">
        <v>422</v>
      </c>
      <c r="C33" t="s">
        <v>307</v>
      </c>
      <c r="D33" t="s">
        <v>36</v>
      </c>
      <c r="E33" t="s">
        <v>44</v>
      </c>
      <c r="F33" t="s">
        <v>45</v>
      </c>
      <c r="G33" t="s">
        <v>173</v>
      </c>
      <c r="H33" s="1">
        <v>45901</v>
      </c>
      <c r="I33" s="1">
        <v>46265</v>
      </c>
      <c r="J33" t="s">
        <v>46</v>
      </c>
      <c r="K33" t="s">
        <v>45</v>
      </c>
      <c r="L33" t="s">
        <v>423</v>
      </c>
      <c r="M33" t="s">
        <v>173</v>
      </c>
      <c r="N33" t="s">
        <v>968</v>
      </c>
      <c r="O33" t="s">
        <v>45</v>
      </c>
      <c r="P33" s="2">
        <v>45678.699178240742</v>
      </c>
      <c r="Q33">
        <v>124981.6</v>
      </c>
      <c r="R33" s="1">
        <v>45714</v>
      </c>
      <c r="S33" t="s">
        <v>422</v>
      </c>
      <c r="T33" t="s">
        <v>1002</v>
      </c>
      <c r="U33" t="s">
        <v>1022</v>
      </c>
      <c r="V33" s="2">
        <v>45678.699166666665</v>
      </c>
      <c r="W33" t="s">
        <v>45</v>
      </c>
      <c r="X33" t="s">
        <v>45</v>
      </c>
      <c r="Y33" t="s">
        <v>45</v>
      </c>
      <c r="Z33" t="s">
        <v>138</v>
      </c>
      <c r="AA33" s="2">
        <v>45712.433831018519</v>
      </c>
      <c r="AB33" t="s">
        <v>1004</v>
      </c>
      <c r="AC33" t="s">
        <v>45</v>
      </c>
      <c r="AD33">
        <v>90352.1</v>
      </c>
      <c r="AE33">
        <v>34629.5</v>
      </c>
      <c r="AF33">
        <v>124981.6</v>
      </c>
      <c r="AG33" t="s">
        <v>45</v>
      </c>
      <c r="AH33" t="s">
        <v>50</v>
      </c>
      <c r="AI33" s="2">
        <v>45714.920081018521</v>
      </c>
      <c r="AJ33" t="s">
        <v>45</v>
      </c>
      <c r="AK33" t="s">
        <v>222</v>
      </c>
      <c r="AL33" t="s">
        <v>424</v>
      </c>
      <c r="AM33" t="s">
        <v>45</v>
      </c>
      <c r="AN33" t="s">
        <v>45</v>
      </c>
      <c r="AO33" t="s">
        <v>131</v>
      </c>
      <c r="AP33">
        <v>0</v>
      </c>
      <c r="AQ33">
        <v>0</v>
      </c>
      <c r="AR33">
        <v>1</v>
      </c>
      <c r="AS33">
        <v>0</v>
      </c>
      <c r="AT33">
        <v>1</v>
      </c>
      <c r="AU33" s="1">
        <v>45273</v>
      </c>
      <c r="AV33" s="1">
        <v>45273</v>
      </c>
      <c r="AW33" t="s">
        <v>870</v>
      </c>
      <c r="AX33" t="s">
        <v>871</v>
      </c>
      <c r="AY33" s="1">
        <v>44425</v>
      </c>
      <c r="AZ33">
        <v>314926</v>
      </c>
      <c r="BA33">
        <v>28.3</v>
      </c>
      <c r="BB33">
        <v>28.3</v>
      </c>
    </row>
    <row r="34" spans="1:54" x14ac:dyDescent="0.35">
      <c r="A34" t="s">
        <v>190</v>
      </c>
      <c r="B34" t="s">
        <v>191</v>
      </c>
      <c r="C34" t="s">
        <v>42</v>
      </c>
      <c r="D34" t="s">
        <v>36</v>
      </c>
      <c r="E34" t="s">
        <v>91</v>
      </c>
      <c r="F34" t="s">
        <v>45</v>
      </c>
      <c r="G34" t="s">
        <v>43</v>
      </c>
      <c r="H34" s="1">
        <v>45901</v>
      </c>
      <c r="I34" s="1">
        <v>46996</v>
      </c>
      <c r="J34" t="s">
        <v>46</v>
      </c>
      <c r="K34" t="s">
        <v>45</v>
      </c>
      <c r="L34" t="s">
        <v>192</v>
      </c>
      <c r="M34" t="s">
        <v>43</v>
      </c>
      <c r="N34" t="s">
        <v>968</v>
      </c>
      <c r="O34" t="s">
        <v>45</v>
      </c>
      <c r="P34" s="2">
        <v>45699.482303240744</v>
      </c>
      <c r="Q34">
        <v>647869</v>
      </c>
      <c r="R34" s="1">
        <v>45715</v>
      </c>
      <c r="S34" t="s">
        <v>193</v>
      </c>
      <c r="T34" t="s">
        <v>1002</v>
      </c>
      <c r="U34" t="s">
        <v>42</v>
      </c>
      <c r="V34" s="2">
        <v>45699.482303240744</v>
      </c>
      <c r="W34" t="s">
        <v>45</v>
      </c>
      <c r="X34" t="s">
        <v>45</v>
      </c>
      <c r="Y34" t="s">
        <v>45</v>
      </c>
      <c r="Z34" t="s">
        <v>194</v>
      </c>
      <c r="AA34" s="2">
        <v>45713.34983796296</v>
      </c>
      <c r="AB34" t="s">
        <v>1004</v>
      </c>
      <c r="AC34" t="s">
        <v>45</v>
      </c>
      <c r="AD34">
        <v>533301</v>
      </c>
      <c r="AE34">
        <v>114568</v>
      </c>
      <c r="AF34">
        <v>647869</v>
      </c>
      <c r="AG34" t="s">
        <v>45</v>
      </c>
      <c r="AH34" t="s">
        <v>50</v>
      </c>
      <c r="AI34" s="2">
        <v>45715.707615740743</v>
      </c>
      <c r="AJ34" t="s">
        <v>45</v>
      </c>
      <c r="AK34" t="s">
        <v>222</v>
      </c>
      <c r="AL34" t="s">
        <v>195</v>
      </c>
      <c r="AM34" t="s">
        <v>45</v>
      </c>
      <c r="AN34" t="s">
        <v>45</v>
      </c>
      <c r="AO34" t="s">
        <v>52</v>
      </c>
      <c r="AP34">
        <v>0</v>
      </c>
      <c r="AQ34">
        <v>0</v>
      </c>
      <c r="AR34">
        <v>1</v>
      </c>
      <c r="AS34">
        <v>0</v>
      </c>
      <c r="AT34">
        <v>1</v>
      </c>
      <c r="AU34" s="1">
        <v>45149</v>
      </c>
      <c r="AV34" s="1">
        <v>45149</v>
      </c>
      <c r="AW34" t="s">
        <v>897</v>
      </c>
      <c r="AX34" t="s">
        <v>42</v>
      </c>
      <c r="AY34" s="1">
        <v>45160</v>
      </c>
      <c r="AZ34">
        <v>129393.92</v>
      </c>
      <c r="BA34">
        <v>-0.4</v>
      </c>
      <c r="BB34">
        <v>-0.4</v>
      </c>
    </row>
    <row r="35" spans="1:54" x14ac:dyDescent="0.35">
      <c r="A35" t="s">
        <v>151</v>
      </c>
      <c r="B35" t="s">
        <v>152</v>
      </c>
      <c r="C35" t="s">
        <v>42</v>
      </c>
      <c r="D35" t="s">
        <v>36</v>
      </c>
      <c r="E35" t="s">
        <v>91</v>
      </c>
      <c r="F35" t="s">
        <v>45</v>
      </c>
      <c r="G35" t="s">
        <v>43</v>
      </c>
      <c r="H35" s="1">
        <v>45901</v>
      </c>
      <c r="I35" s="1">
        <v>46996</v>
      </c>
      <c r="J35" t="s">
        <v>46</v>
      </c>
      <c r="K35" t="s">
        <v>45</v>
      </c>
      <c r="L35" t="s">
        <v>153</v>
      </c>
      <c r="M35" t="s">
        <v>43</v>
      </c>
      <c r="N35" t="s">
        <v>968</v>
      </c>
      <c r="O35" t="s">
        <v>45</v>
      </c>
      <c r="P35" s="2">
        <v>45611.622511574074</v>
      </c>
      <c r="Q35">
        <v>718833</v>
      </c>
      <c r="R35" s="1">
        <v>45617</v>
      </c>
      <c r="S35" t="s">
        <v>154</v>
      </c>
      <c r="T35" t="s">
        <v>1002</v>
      </c>
      <c r="U35" t="s">
        <v>42</v>
      </c>
      <c r="V35" s="2">
        <v>45611.622511574074</v>
      </c>
      <c r="W35" t="s">
        <v>45</v>
      </c>
      <c r="X35" t="s">
        <v>45</v>
      </c>
      <c r="Y35" t="s">
        <v>45</v>
      </c>
      <c r="Z35" t="s">
        <v>45</v>
      </c>
      <c r="AA35" s="2">
        <v>45614.40829861111</v>
      </c>
      <c r="AB35" t="s">
        <v>1004</v>
      </c>
      <c r="AC35" t="s">
        <v>45</v>
      </c>
      <c r="AD35">
        <v>508998</v>
      </c>
      <c r="AE35">
        <v>209835</v>
      </c>
      <c r="AF35">
        <v>718833</v>
      </c>
      <c r="AG35" t="s">
        <v>45</v>
      </c>
      <c r="AH35" t="s">
        <v>50</v>
      </c>
      <c r="AI35" s="2">
        <v>45618.067256944443</v>
      </c>
      <c r="AJ35" t="s">
        <v>45</v>
      </c>
      <c r="AK35" t="s">
        <v>222</v>
      </c>
      <c r="AL35" t="s">
        <v>155</v>
      </c>
      <c r="AM35" t="s">
        <v>45</v>
      </c>
      <c r="AN35" t="s">
        <v>45</v>
      </c>
      <c r="AO35" t="s">
        <v>52</v>
      </c>
      <c r="AP35">
        <v>0</v>
      </c>
      <c r="AQ35">
        <v>0</v>
      </c>
      <c r="AR35">
        <v>1</v>
      </c>
      <c r="AS35">
        <v>0</v>
      </c>
      <c r="AT35">
        <v>1</v>
      </c>
      <c r="AU35" s="1">
        <v>45149</v>
      </c>
      <c r="AV35" s="1">
        <v>45149</v>
      </c>
      <c r="AW35" t="s">
        <v>897</v>
      </c>
      <c r="AX35" t="s">
        <v>42</v>
      </c>
      <c r="AY35" s="1">
        <v>45160</v>
      </c>
      <c r="AZ35">
        <v>129393.92</v>
      </c>
      <c r="BA35">
        <v>-0.4</v>
      </c>
      <c r="BB35">
        <v>-0.4</v>
      </c>
    </row>
    <row r="36" spans="1:54" x14ac:dyDescent="0.35">
      <c r="A36" t="s">
        <v>425</v>
      </c>
      <c r="B36" t="s">
        <v>426</v>
      </c>
      <c r="C36" t="s">
        <v>427</v>
      </c>
      <c r="D36" t="s">
        <v>36</v>
      </c>
      <c r="E36" t="s">
        <v>91</v>
      </c>
      <c r="F36" t="s">
        <v>45</v>
      </c>
      <c r="G36" t="s">
        <v>213</v>
      </c>
      <c r="H36" s="1">
        <v>45870</v>
      </c>
      <c r="I36" s="1">
        <v>46599</v>
      </c>
      <c r="J36" t="s">
        <v>46</v>
      </c>
      <c r="K36" t="s">
        <v>45</v>
      </c>
      <c r="L36" t="s">
        <v>428</v>
      </c>
      <c r="M36" t="s">
        <v>213</v>
      </c>
      <c r="N36" t="s">
        <v>968</v>
      </c>
      <c r="O36" t="s">
        <v>45</v>
      </c>
      <c r="P36" s="2">
        <v>45595.297615740739</v>
      </c>
      <c r="Q36">
        <v>499937</v>
      </c>
      <c r="R36" s="1">
        <v>45671</v>
      </c>
      <c r="S36" t="s">
        <v>429</v>
      </c>
      <c r="T36" t="s">
        <v>1002</v>
      </c>
      <c r="U36" t="s">
        <v>427</v>
      </c>
      <c r="V36" s="2">
        <v>45595.297615740739</v>
      </c>
      <c r="W36" t="s">
        <v>45</v>
      </c>
      <c r="X36" t="s">
        <v>45</v>
      </c>
      <c r="Y36" t="s">
        <v>45</v>
      </c>
      <c r="Z36" t="s">
        <v>138</v>
      </c>
      <c r="AA36" s="2">
        <v>45665.710416666669</v>
      </c>
      <c r="AB36" t="s">
        <v>1004</v>
      </c>
      <c r="AC36" t="s">
        <v>45</v>
      </c>
      <c r="AD36">
        <v>430686</v>
      </c>
      <c r="AE36">
        <v>69251</v>
      </c>
      <c r="AF36">
        <v>499937</v>
      </c>
      <c r="AG36" t="s">
        <v>45</v>
      </c>
      <c r="AH36" t="s">
        <v>50</v>
      </c>
      <c r="AI36" s="2">
        <v>45672.850717592592</v>
      </c>
      <c r="AJ36" t="s">
        <v>45</v>
      </c>
      <c r="AK36" t="s">
        <v>222</v>
      </c>
      <c r="AL36" t="s">
        <v>430</v>
      </c>
      <c r="AM36" t="s">
        <v>45</v>
      </c>
      <c r="AN36" t="s">
        <v>45</v>
      </c>
      <c r="AO36" t="s">
        <v>52</v>
      </c>
      <c r="AP36">
        <v>0</v>
      </c>
      <c r="AQ36">
        <v>0</v>
      </c>
      <c r="AR36">
        <v>1</v>
      </c>
      <c r="AS36">
        <v>0</v>
      </c>
      <c r="AT36">
        <v>1</v>
      </c>
      <c r="AU36" s="1">
        <v>45572</v>
      </c>
      <c r="AV36" s="1">
        <v>45572</v>
      </c>
      <c r="AW36" t="s">
        <v>898</v>
      </c>
      <c r="AX36" t="s">
        <v>427</v>
      </c>
      <c r="AY36" s="1">
        <v>45524</v>
      </c>
      <c r="AZ36">
        <v>205783</v>
      </c>
      <c r="BA36">
        <v>1.6</v>
      </c>
      <c r="BB36">
        <v>1.6</v>
      </c>
    </row>
    <row r="37" spans="1:54" x14ac:dyDescent="0.35">
      <c r="A37" t="s">
        <v>431</v>
      </c>
      <c r="B37" t="s">
        <v>432</v>
      </c>
      <c r="C37" t="s">
        <v>433</v>
      </c>
      <c r="D37" t="s">
        <v>37</v>
      </c>
      <c r="E37" t="s">
        <v>86</v>
      </c>
      <c r="F37" t="s">
        <v>45</v>
      </c>
      <c r="G37" t="s">
        <v>227</v>
      </c>
      <c r="H37" s="1">
        <v>45658</v>
      </c>
      <c r="I37" s="1">
        <v>46022</v>
      </c>
      <c r="J37" t="s">
        <v>46</v>
      </c>
      <c r="K37" t="s">
        <v>45</v>
      </c>
      <c r="L37" t="s">
        <v>434</v>
      </c>
      <c r="M37" t="s">
        <v>227</v>
      </c>
      <c r="N37" t="s">
        <v>968</v>
      </c>
      <c r="O37" t="s">
        <v>45</v>
      </c>
      <c r="P37" s="2">
        <v>45464.672754629632</v>
      </c>
      <c r="Q37">
        <v>264344</v>
      </c>
      <c r="R37" s="1">
        <v>45569</v>
      </c>
      <c r="S37" t="s">
        <v>432</v>
      </c>
      <c r="T37" t="s">
        <v>1002</v>
      </c>
      <c r="U37" t="s">
        <v>1009</v>
      </c>
      <c r="V37" s="2">
        <v>45464.672754629632</v>
      </c>
      <c r="W37" t="s">
        <v>45</v>
      </c>
      <c r="X37" t="s">
        <v>45</v>
      </c>
      <c r="Y37" t="s">
        <v>45</v>
      </c>
      <c r="Z37" t="s">
        <v>45</v>
      </c>
      <c r="AA37" s="2">
        <v>45568.420532407406</v>
      </c>
      <c r="AB37" t="s">
        <v>1004</v>
      </c>
      <c r="AC37" t="s">
        <v>45</v>
      </c>
      <c r="AD37">
        <v>182937</v>
      </c>
      <c r="AE37">
        <v>81407</v>
      </c>
      <c r="AF37">
        <v>264344</v>
      </c>
      <c r="AG37" t="s">
        <v>45</v>
      </c>
      <c r="AH37" t="s">
        <v>50</v>
      </c>
      <c r="AI37" s="2">
        <v>45569.717777777776</v>
      </c>
      <c r="AJ37" s="2">
        <v>45644.518726851849</v>
      </c>
      <c r="AK37" t="s">
        <v>222</v>
      </c>
      <c r="AL37" t="s">
        <v>435</v>
      </c>
      <c r="AM37">
        <v>263334.65999999997</v>
      </c>
      <c r="AN37" t="s">
        <v>83</v>
      </c>
      <c r="AO37" t="s">
        <v>52</v>
      </c>
      <c r="AP37">
        <v>1</v>
      </c>
      <c r="AQ37">
        <v>0</v>
      </c>
      <c r="AR37">
        <v>0</v>
      </c>
      <c r="AS37">
        <v>0</v>
      </c>
      <c r="AT37">
        <v>1</v>
      </c>
      <c r="AU37" s="1">
        <v>45569</v>
      </c>
      <c r="AV37" s="1">
        <v>45569</v>
      </c>
      <c r="AW37" t="s">
        <v>899</v>
      </c>
      <c r="AX37" t="s">
        <v>900</v>
      </c>
      <c r="AY37" s="1">
        <v>45160</v>
      </c>
      <c r="AZ37">
        <v>225000</v>
      </c>
      <c r="BA37">
        <v>13.6</v>
      </c>
      <c r="BB37">
        <v>13.6</v>
      </c>
    </row>
    <row r="38" spans="1:54" x14ac:dyDescent="0.35">
      <c r="A38" t="s">
        <v>436</v>
      </c>
      <c r="B38" t="s">
        <v>437</v>
      </c>
      <c r="C38" t="s">
        <v>438</v>
      </c>
      <c r="D38" t="s">
        <v>36</v>
      </c>
      <c r="E38" t="s">
        <v>366</v>
      </c>
      <c r="F38" t="s">
        <v>45</v>
      </c>
      <c r="G38" t="s">
        <v>234</v>
      </c>
      <c r="H38" s="1">
        <v>45870</v>
      </c>
      <c r="I38" s="1">
        <v>46599</v>
      </c>
      <c r="J38" t="s">
        <v>46</v>
      </c>
      <c r="K38" t="s">
        <v>45</v>
      </c>
      <c r="L38" t="s">
        <v>440</v>
      </c>
      <c r="M38" t="s">
        <v>439</v>
      </c>
      <c r="N38" t="s">
        <v>968</v>
      </c>
      <c r="O38" t="s">
        <v>45</v>
      </c>
      <c r="P38" s="2">
        <v>45565.423576388886</v>
      </c>
      <c r="Q38">
        <v>375669.63</v>
      </c>
      <c r="R38" s="1">
        <v>45581</v>
      </c>
      <c r="S38" t="s">
        <v>441</v>
      </c>
      <c r="T38" t="s">
        <v>1002</v>
      </c>
      <c r="U38" t="s">
        <v>1009</v>
      </c>
      <c r="V38" s="2">
        <v>45565.423564814817</v>
      </c>
      <c r="W38" t="s">
        <v>45</v>
      </c>
      <c r="X38" t="s">
        <v>45</v>
      </c>
      <c r="Y38" t="s">
        <v>45</v>
      </c>
      <c r="Z38" t="s">
        <v>442</v>
      </c>
      <c r="AA38" s="2">
        <v>45574.605937499997</v>
      </c>
      <c r="AB38" t="s">
        <v>1004</v>
      </c>
      <c r="AC38" t="s">
        <v>45</v>
      </c>
      <c r="AD38">
        <v>275000</v>
      </c>
      <c r="AE38">
        <v>100669.63</v>
      </c>
      <c r="AF38">
        <v>375669.63</v>
      </c>
      <c r="AG38" t="s">
        <v>45</v>
      </c>
      <c r="AH38" t="s">
        <v>50</v>
      </c>
      <c r="AI38" s="2">
        <v>45659.782488425924</v>
      </c>
      <c r="AJ38" t="s">
        <v>45</v>
      </c>
      <c r="AK38" t="s">
        <v>222</v>
      </c>
      <c r="AL38" t="s">
        <v>443</v>
      </c>
      <c r="AM38" t="s">
        <v>45</v>
      </c>
      <c r="AN38" t="s">
        <v>45</v>
      </c>
      <c r="AO38" t="s">
        <v>131</v>
      </c>
      <c r="AP38">
        <v>0</v>
      </c>
      <c r="AQ38">
        <v>0</v>
      </c>
      <c r="AR38">
        <v>1</v>
      </c>
      <c r="AS38">
        <v>0</v>
      </c>
      <c r="AT38">
        <v>1</v>
      </c>
      <c r="AU38" s="1">
        <v>45659</v>
      </c>
      <c r="AV38" s="1">
        <v>45659</v>
      </c>
      <c r="AW38" t="s">
        <v>901</v>
      </c>
      <c r="AX38" t="s">
        <v>902</v>
      </c>
      <c r="AY38" s="1">
        <v>45397</v>
      </c>
      <c r="AZ38">
        <v>10000</v>
      </c>
      <c r="BA38">
        <v>8.6999999999999993</v>
      </c>
      <c r="BB38">
        <v>8.6999999999999993</v>
      </c>
    </row>
    <row r="39" spans="1:54" x14ac:dyDescent="0.35">
      <c r="A39" t="s">
        <v>444</v>
      </c>
      <c r="B39" t="s">
        <v>445</v>
      </c>
      <c r="C39" t="s">
        <v>446</v>
      </c>
      <c r="D39" t="s">
        <v>36</v>
      </c>
      <c r="E39" t="s">
        <v>86</v>
      </c>
      <c r="F39" t="s">
        <v>45</v>
      </c>
      <c r="G39" t="s">
        <v>244</v>
      </c>
      <c r="H39" s="1">
        <v>45873</v>
      </c>
      <c r="I39" s="1">
        <v>46602</v>
      </c>
      <c r="J39" t="s">
        <v>179</v>
      </c>
      <c r="K39" t="s">
        <v>45</v>
      </c>
      <c r="L39" t="s">
        <v>447</v>
      </c>
      <c r="M39" t="s">
        <v>244</v>
      </c>
      <c r="N39" t="s">
        <v>968</v>
      </c>
      <c r="O39" t="s">
        <v>45</v>
      </c>
      <c r="P39" s="2">
        <v>45688.416979166665</v>
      </c>
      <c r="Q39">
        <v>385631</v>
      </c>
      <c r="R39" s="1">
        <v>45778</v>
      </c>
      <c r="S39" t="s">
        <v>445</v>
      </c>
      <c r="T39" t="s">
        <v>1002</v>
      </c>
      <c r="U39" t="s">
        <v>446</v>
      </c>
      <c r="V39" s="2">
        <v>45688.416967592595</v>
      </c>
      <c r="W39" t="s">
        <v>45</v>
      </c>
      <c r="X39" t="s">
        <v>45</v>
      </c>
      <c r="Y39" t="s">
        <v>45</v>
      </c>
      <c r="Z39" t="s">
        <v>45</v>
      </c>
      <c r="AA39" t="s">
        <v>45</v>
      </c>
      <c r="AB39" t="s">
        <v>73</v>
      </c>
      <c r="AC39" t="s">
        <v>45</v>
      </c>
      <c r="AD39">
        <v>283343</v>
      </c>
      <c r="AE39">
        <v>102288</v>
      </c>
      <c r="AF39">
        <v>385631</v>
      </c>
      <c r="AG39" t="s">
        <v>45</v>
      </c>
      <c r="AH39" t="s">
        <v>50</v>
      </c>
      <c r="AI39" s="2">
        <v>45726.913495370369</v>
      </c>
      <c r="AJ39" t="s">
        <v>45</v>
      </c>
      <c r="AK39" t="s">
        <v>222</v>
      </c>
      <c r="AL39" t="s">
        <v>448</v>
      </c>
      <c r="AM39" t="s">
        <v>45</v>
      </c>
      <c r="AN39" t="s">
        <v>45</v>
      </c>
      <c r="AO39" t="s">
        <v>52</v>
      </c>
      <c r="AP39">
        <v>0</v>
      </c>
      <c r="AQ39">
        <v>0</v>
      </c>
      <c r="AR39">
        <v>1</v>
      </c>
      <c r="AS39">
        <v>0</v>
      </c>
      <c r="AT39">
        <v>1</v>
      </c>
      <c r="AU39" s="1">
        <v>45574</v>
      </c>
      <c r="AV39" s="1">
        <v>45574</v>
      </c>
      <c r="AW39" t="s">
        <v>903</v>
      </c>
      <c r="AX39" t="s">
        <v>904</v>
      </c>
      <c r="AY39" s="1">
        <v>45524</v>
      </c>
      <c r="AZ39">
        <v>200000</v>
      </c>
      <c r="BA39">
        <v>1.7</v>
      </c>
      <c r="BB39">
        <v>1.7</v>
      </c>
    </row>
    <row r="40" spans="1:54" x14ac:dyDescent="0.35">
      <c r="A40" t="s">
        <v>449</v>
      </c>
      <c r="B40" t="s">
        <v>450</v>
      </c>
      <c r="C40" t="s">
        <v>312</v>
      </c>
      <c r="D40" t="s">
        <v>36</v>
      </c>
      <c r="E40" t="s">
        <v>451</v>
      </c>
      <c r="F40" t="s">
        <v>70</v>
      </c>
      <c r="G40" t="s">
        <v>313</v>
      </c>
      <c r="H40" s="1">
        <v>45870</v>
      </c>
      <c r="I40" s="1">
        <v>47330</v>
      </c>
      <c r="J40" t="s">
        <v>46</v>
      </c>
      <c r="K40" t="s">
        <v>45</v>
      </c>
      <c r="L40" t="s">
        <v>452</v>
      </c>
      <c r="M40" t="s">
        <v>313</v>
      </c>
      <c r="N40" t="s">
        <v>970</v>
      </c>
      <c r="O40" t="s">
        <v>45</v>
      </c>
      <c r="P40" s="2">
        <v>45545.620208333334</v>
      </c>
      <c r="Q40">
        <v>548045</v>
      </c>
      <c r="R40" s="1">
        <v>45558</v>
      </c>
      <c r="S40" t="s">
        <v>453</v>
      </c>
      <c r="T40" t="s">
        <v>1002</v>
      </c>
      <c r="U40" t="s">
        <v>312</v>
      </c>
      <c r="V40" s="2">
        <v>45545.620208333334</v>
      </c>
      <c r="W40" t="s">
        <v>45</v>
      </c>
      <c r="X40" t="s">
        <v>45</v>
      </c>
      <c r="Y40" t="s">
        <v>45</v>
      </c>
      <c r="Z40" t="s">
        <v>45</v>
      </c>
      <c r="AA40" s="2">
        <v>45555.676041666666</v>
      </c>
      <c r="AB40" t="s">
        <v>1004</v>
      </c>
      <c r="AC40" t="s">
        <v>45</v>
      </c>
      <c r="AD40">
        <v>399725</v>
      </c>
      <c r="AE40">
        <v>148320</v>
      </c>
      <c r="AF40">
        <v>548045</v>
      </c>
      <c r="AG40" t="s">
        <v>78</v>
      </c>
      <c r="AH40" t="s">
        <v>79</v>
      </c>
      <c r="AI40" s="2">
        <v>45568.913576388892</v>
      </c>
      <c r="AJ40" t="s">
        <v>45</v>
      </c>
      <c r="AK40" t="s">
        <v>222</v>
      </c>
      <c r="AL40" t="s">
        <v>454</v>
      </c>
      <c r="AM40" t="s">
        <v>45</v>
      </c>
      <c r="AN40" t="s">
        <v>45</v>
      </c>
      <c r="AO40" t="s">
        <v>52</v>
      </c>
      <c r="AP40">
        <v>0</v>
      </c>
      <c r="AQ40">
        <v>0</v>
      </c>
      <c r="AR40">
        <v>1</v>
      </c>
      <c r="AS40">
        <v>0</v>
      </c>
      <c r="AT40">
        <v>1</v>
      </c>
      <c r="AU40" s="1">
        <v>45204</v>
      </c>
      <c r="AV40" s="1">
        <v>45204</v>
      </c>
      <c r="AW40" t="s">
        <v>872</v>
      </c>
      <c r="AX40" t="s">
        <v>873</v>
      </c>
      <c r="AY40" s="1">
        <v>45160</v>
      </c>
      <c r="AZ40">
        <v>256000</v>
      </c>
      <c r="BA40">
        <v>1.5</v>
      </c>
      <c r="BB40">
        <v>1.5</v>
      </c>
    </row>
    <row r="41" spans="1:54" x14ac:dyDescent="0.35">
      <c r="A41" t="s">
        <v>455</v>
      </c>
      <c r="B41" t="s">
        <v>456</v>
      </c>
      <c r="C41" t="s">
        <v>312</v>
      </c>
      <c r="D41" t="s">
        <v>36</v>
      </c>
      <c r="E41" t="s">
        <v>457</v>
      </c>
      <c r="F41" t="s">
        <v>45</v>
      </c>
      <c r="G41" t="s">
        <v>313</v>
      </c>
      <c r="H41" s="1">
        <v>45839</v>
      </c>
      <c r="I41" s="1">
        <v>46568</v>
      </c>
      <c r="J41" t="s">
        <v>46</v>
      </c>
      <c r="K41" t="s">
        <v>45</v>
      </c>
      <c r="L41" t="s">
        <v>458</v>
      </c>
      <c r="M41" t="s">
        <v>313</v>
      </c>
      <c r="N41" t="s">
        <v>967</v>
      </c>
      <c r="O41" t="s">
        <v>45</v>
      </c>
      <c r="P41" s="2">
        <v>45631.360902777778</v>
      </c>
      <c r="Q41">
        <v>200000</v>
      </c>
      <c r="R41" s="1">
        <v>45722</v>
      </c>
      <c r="S41" t="s">
        <v>456</v>
      </c>
      <c r="T41" t="s">
        <v>1002</v>
      </c>
      <c r="U41" t="s">
        <v>312</v>
      </c>
      <c r="V41" s="2">
        <v>45631.360891203702</v>
      </c>
      <c r="W41" t="s">
        <v>45</v>
      </c>
      <c r="X41" t="s">
        <v>45</v>
      </c>
      <c r="Y41" t="s">
        <v>45</v>
      </c>
      <c r="Z41" t="s">
        <v>975</v>
      </c>
      <c r="AA41" s="2">
        <v>45720.436990740738</v>
      </c>
      <c r="AB41" t="s">
        <v>1004</v>
      </c>
      <c r="AC41" t="s">
        <v>45</v>
      </c>
      <c r="AD41" s="3">
        <v>188353</v>
      </c>
      <c r="AE41" s="3">
        <v>11647</v>
      </c>
      <c r="AF41" s="30" t="s">
        <v>1023</v>
      </c>
      <c r="AG41" t="s">
        <v>45</v>
      </c>
      <c r="AH41" t="s">
        <v>50</v>
      </c>
      <c r="AI41" s="2">
        <v>45722.716550925928</v>
      </c>
      <c r="AJ41" t="s">
        <v>45</v>
      </c>
      <c r="AK41" t="s">
        <v>222</v>
      </c>
      <c r="AL41" t="s">
        <v>459</v>
      </c>
      <c r="AM41" t="s">
        <v>45</v>
      </c>
      <c r="AN41" t="s">
        <v>45</v>
      </c>
      <c r="AO41" t="s">
        <v>52</v>
      </c>
      <c r="AP41">
        <v>0</v>
      </c>
      <c r="AQ41">
        <v>0</v>
      </c>
      <c r="AR41">
        <v>1</v>
      </c>
      <c r="AS41">
        <v>0</v>
      </c>
      <c r="AT41">
        <v>1</v>
      </c>
      <c r="AU41" s="1">
        <v>45204</v>
      </c>
      <c r="AV41" s="1">
        <v>45204</v>
      </c>
      <c r="AW41" t="s">
        <v>872</v>
      </c>
      <c r="AX41" t="s">
        <v>873</v>
      </c>
      <c r="AY41" s="1">
        <v>45160</v>
      </c>
      <c r="AZ41">
        <v>256000</v>
      </c>
      <c r="BA41">
        <v>1.5</v>
      </c>
      <c r="BB41">
        <v>1.5</v>
      </c>
    </row>
    <row r="42" spans="1:54" x14ac:dyDescent="0.35">
      <c r="A42" t="s">
        <v>460</v>
      </c>
      <c r="B42" t="s">
        <v>461</v>
      </c>
      <c r="C42" t="s">
        <v>462</v>
      </c>
      <c r="D42" t="s">
        <v>37</v>
      </c>
      <c r="E42" t="s">
        <v>463</v>
      </c>
      <c r="F42" t="s">
        <v>45</v>
      </c>
      <c r="G42" t="s">
        <v>310</v>
      </c>
      <c r="H42" s="1">
        <v>45064</v>
      </c>
      <c r="I42" s="1">
        <v>46160</v>
      </c>
      <c r="J42" t="s">
        <v>46</v>
      </c>
      <c r="K42" t="s">
        <v>45</v>
      </c>
      <c r="L42" t="s">
        <v>464</v>
      </c>
      <c r="M42" t="s">
        <v>310</v>
      </c>
      <c r="N42" t="s">
        <v>968</v>
      </c>
      <c r="O42" t="s">
        <v>45</v>
      </c>
      <c r="P42" s="2">
        <v>45086.704861111109</v>
      </c>
      <c r="Q42">
        <v>6276250</v>
      </c>
      <c r="R42" s="1">
        <v>45064</v>
      </c>
      <c r="S42" t="s">
        <v>465</v>
      </c>
      <c r="T42" t="s">
        <v>1002</v>
      </c>
      <c r="U42" t="s">
        <v>1020</v>
      </c>
      <c r="V42" s="2">
        <v>45086.70484953704</v>
      </c>
      <c r="W42" t="s">
        <v>45</v>
      </c>
      <c r="X42" t="s">
        <v>45</v>
      </c>
      <c r="Y42" t="s">
        <v>45</v>
      </c>
      <c r="Z42" t="s">
        <v>45</v>
      </c>
      <c r="AA42" s="2">
        <v>45098.38318287037</v>
      </c>
      <c r="AB42" t="s">
        <v>1024</v>
      </c>
      <c r="AC42" t="s">
        <v>45</v>
      </c>
      <c r="AD42">
        <v>5705681.8200000003</v>
      </c>
      <c r="AE42">
        <v>570568.18000000005</v>
      </c>
      <c r="AF42">
        <v>6276250</v>
      </c>
      <c r="AG42" t="s">
        <v>45</v>
      </c>
      <c r="AH42" t="s">
        <v>50</v>
      </c>
      <c r="AI42" s="2">
        <v>45098.634479166663</v>
      </c>
      <c r="AJ42" s="2">
        <v>45098.384606481479</v>
      </c>
      <c r="AK42" t="s">
        <v>211</v>
      </c>
      <c r="AL42" t="s">
        <v>466</v>
      </c>
      <c r="AM42">
        <v>6276250</v>
      </c>
      <c r="AN42" t="s">
        <v>467</v>
      </c>
      <c r="AO42" t="s">
        <v>131</v>
      </c>
      <c r="AP42">
        <v>1</v>
      </c>
      <c r="AQ42">
        <v>0</v>
      </c>
      <c r="AR42">
        <v>0</v>
      </c>
      <c r="AS42">
        <v>0</v>
      </c>
      <c r="AT42">
        <v>1</v>
      </c>
      <c r="AU42" s="1">
        <v>45098</v>
      </c>
      <c r="AV42" s="1">
        <v>45098</v>
      </c>
      <c r="AW42" t="s">
        <v>905</v>
      </c>
      <c r="AX42" t="s">
        <v>462</v>
      </c>
      <c r="AY42" s="1">
        <v>41506</v>
      </c>
      <c r="AZ42">
        <v>67500</v>
      </c>
      <c r="BA42">
        <v>119.7</v>
      </c>
      <c r="BB42">
        <v>119.7</v>
      </c>
    </row>
    <row r="43" spans="1:54" x14ac:dyDescent="0.35">
      <c r="A43" t="s">
        <v>468</v>
      </c>
      <c r="B43" t="s">
        <v>469</v>
      </c>
      <c r="C43" t="s">
        <v>470</v>
      </c>
      <c r="D43" t="s">
        <v>36</v>
      </c>
      <c r="E43" t="s">
        <v>86</v>
      </c>
      <c r="F43" t="s">
        <v>70</v>
      </c>
      <c r="G43" t="s">
        <v>173</v>
      </c>
      <c r="H43" s="1">
        <v>46357</v>
      </c>
      <c r="I43" s="1">
        <v>47087</v>
      </c>
      <c r="J43" t="s">
        <v>46</v>
      </c>
      <c r="K43" t="s">
        <v>45</v>
      </c>
      <c r="L43" t="s">
        <v>471</v>
      </c>
      <c r="M43" t="s">
        <v>173</v>
      </c>
      <c r="N43" t="s">
        <v>970</v>
      </c>
      <c r="O43" t="s">
        <v>45</v>
      </c>
      <c r="P43" s="2">
        <v>45344.546759259261</v>
      </c>
      <c r="Q43">
        <v>109253.91</v>
      </c>
      <c r="R43" s="1">
        <v>45349</v>
      </c>
      <c r="S43" t="s">
        <v>469</v>
      </c>
      <c r="T43" t="s">
        <v>1002</v>
      </c>
      <c r="U43" t="s">
        <v>1008</v>
      </c>
      <c r="V43" s="2">
        <v>45344.546759259261</v>
      </c>
      <c r="W43" t="s">
        <v>45</v>
      </c>
      <c r="X43" t="s">
        <v>45</v>
      </c>
      <c r="Y43" t="s">
        <v>45</v>
      </c>
      <c r="Z43" t="s">
        <v>472</v>
      </c>
      <c r="AA43" s="2">
        <v>45345.415208333332</v>
      </c>
      <c r="AB43" t="s">
        <v>1004</v>
      </c>
      <c r="AC43" t="s">
        <v>45</v>
      </c>
      <c r="AD43">
        <v>75608.240000000005</v>
      </c>
      <c r="AE43">
        <v>33645.67</v>
      </c>
      <c r="AF43">
        <v>109253.91</v>
      </c>
      <c r="AG43" t="s">
        <v>78</v>
      </c>
      <c r="AH43" t="s">
        <v>79</v>
      </c>
      <c r="AI43" s="2">
        <v>45345.892314814817</v>
      </c>
      <c r="AJ43" s="2">
        <v>45345.598865740743</v>
      </c>
      <c r="AK43" t="s">
        <v>214</v>
      </c>
      <c r="AL43" t="s">
        <v>473</v>
      </c>
      <c r="AM43" t="s">
        <v>45</v>
      </c>
      <c r="AN43" t="s">
        <v>45</v>
      </c>
      <c r="AO43" t="s">
        <v>131</v>
      </c>
      <c r="AP43">
        <v>0</v>
      </c>
      <c r="AQ43">
        <v>0</v>
      </c>
      <c r="AR43">
        <v>1</v>
      </c>
      <c r="AS43">
        <v>0</v>
      </c>
      <c r="AT43">
        <v>1</v>
      </c>
      <c r="AU43" s="1">
        <v>45345</v>
      </c>
      <c r="AV43" s="1">
        <v>45478</v>
      </c>
      <c r="AW43" t="s">
        <v>906</v>
      </c>
      <c r="AX43" t="s">
        <v>470</v>
      </c>
      <c r="AY43" s="1">
        <v>45160</v>
      </c>
      <c r="AZ43">
        <v>407500</v>
      </c>
      <c r="BA43">
        <v>6.2</v>
      </c>
      <c r="BB43">
        <v>10.6</v>
      </c>
    </row>
    <row r="44" spans="1:54" x14ac:dyDescent="0.35">
      <c r="A44" t="s">
        <v>475</v>
      </c>
      <c r="B44" t="s">
        <v>476</v>
      </c>
      <c r="C44" t="s">
        <v>374</v>
      </c>
      <c r="D44" t="s">
        <v>36</v>
      </c>
      <c r="E44" t="s">
        <v>44</v>
      </c>
      <c r="F44" t="s">
        <v>45</v>
      </c>
      <c r="G44" t="s">
        <v>134</v>
      </c>
      <c r="H44" s="1">
        <v>45778</v>
      </c>
      <c r="I44" s="1">
        <v>46507</v>
      </c>
      <c r="J44" t="s">
        <v>46</v>
      </c>
      <c r="K44" t="s">
        <v>45</v>
      </c>
      <c r="L44" t="s">
        <v>477</v>
      </c>
      <c r="M44" t="s">
        <v>134</v>
      </c>
      <c r="N44" t="s">
        <v>968</v>
      </c>
      <c r="O44" t="s">
        <v>45</v>
      </c>
      <c r="P44" s="2">
        <v>45512.628946759258</v>
      </c>
      <c r="Q44">
        <v>300000</v>
      </c>
      <c r="R44" s="1">
        <v>45519</v>
      </c>
      <c r="S44" t="s">
        <v>476</v>
      </c>
      <c r="T44" t="s">
        <v>1002</v>
      </c>
      <c r="U44" t="s">
        <v>374</v>
      </c>
      <c r="V44" s="2">
        <v>45512.628935185188</v>
      </c>
      <c r="W44" t="s">
        <v>45</v>
      </c>
      <c r="X44" t="s">
        <v>45</v>
      </c>
      <c r="Y44" t="s">
        <v>45</v>
      </c>
      <c r="Z44" t="s">
        <v>478</v>
      </c>
      <c r="AA44" s="2">
        <v>45517.672013888892</v>
      </c>
      <c r="AB44" t="s">
        <v>1004</v>
      </c>
      <c r="AC44" t="s">
        <v>45</v>
      </c>
      <c r="AD44">
        <v>218699</v>
      </c>
      <c r="AE44">
        <v>81301</v>
      </c>
      <c r="AF44" s="30" t="s">
        <v>1021</v>
      </c>
      <c r="AG44" t="s">
        <v>45</v>
      </c>
      <c r="AH44" t="s">
        <v>50</v>
      </c>
      <c r="AI44" s="2">
        <v>45519.875868055555</v>
      </c>
      <c r="AJ44" t="s">
        <v>45</v>
      </c>
      <c r="AK44" t="s">
        <v>222</v>
      </c>
      <c r="AL44" t="s">
        <v>479</v>
      </c>
      <c r="AM44" t="s">
        <v>45</v>
      </c>
      <c r="AN44" t="s">
        <v>45</v>
      </c>
      <c r="AO44" t="s">
        <v>52</v>
      </c>
      <c r="AP44">
        <v>0</v>
      </c>
      <c r="AQ44">
        <v>0</v>
      </c>
      <c r="AR44">
        <v>1</v>
      </c>
      <c r="AS44">
        <v>0</v>
      </c>
      <c r="AT44">
        <v>1</v>
      </c>
      <c r="AU44" s="1">
        <v>45366</v>
      </c>
      <c r="AV44" s="1">
        <v>45366</v>
      </c>
      <c r="AW44" t="s">
        <v>887</v>
      </c>
      <c r="AX44" t="s">
        <v>888</v>
      </c>
      <c r="AY44" s="1">
        <v>44789</v>
      </c>
      <c r="AZ44">
        <v>113000</v>
      </c>
      <c r="BA44">
        <v>19.2</v>
      </c>
      <c r="BB44">
        <v>19.2</v>
      </c>
    </row>
    <row r="45" spans="1:54" x14ac:dyDescent="0.35">
      <c r="A45" t="s">
        <v>480</v>
      </c>
      <c r="B45" t="s">
        <v>481</v>
      </c>
      <c r="C45" t="s">
        <v>417</v>
      </c>
      <c r="D45" t="s">
        <v>36</v>
      </c>
      <c r="E45" t="s">
        <v>243</v>
      </c>
      <c r="F45" t="s">
        <v>45</v>
      </c>
      <c r="G45" t="s">
        <v>418</v>
      </c>
      <c r="H45" s="1">
        <v>46023</v>
      </c>
      <c r="I45" s="1">
        <v>47848</v>
      </c>
      <c r="J45" t="s">
        <v>46</v>
      </c>
      <c r="K45" t="s">
        <v>45</v>
      </c>
      <c r="L45" t="s">
        <v>482</v>
      </c>
      <c r="M45" t="s">
        <v>418</v>
      </c>
      <c r="N45" t="s">
        <v>968</v>
      </c>
      <c r="O45" t="s">
        <v>45</v>
      </c>
      <c r="P45" s="2">
        <v>45671.554224537038</v>
      </c>
      <c r="Q45">
        <v>1644892</v>
      </c>
      <c r="R45" s="1">
        <v>45685</v>
      </c>
      <c r="S45" t="s">
        <v>481</v>
      </c>
      <c r="T45" t="s">
        <v>1002</v>
      </c>
      <c r="U45" t="s">
        <v>417</v>
      </c>
      <c r="V45" s="2">
        <v>45671.554212962961</v>
      </c>
      <c r="W45" t="s">
        <v>45</v>
      </c>
      <c r="X45" t="s">
        <v>45</v>
      </c>
      <c r="Y45" t="s">
        <v>45</v>
      </c>
      <c r="Z45" t="s">
        <v>138</v>
      </c>
      <c r="AA45" s="2">
        <v>45681.62128472222</v>
      </c>
      <c r="AB45" t="s">
        <v>1004</v>
      </c>
      <c r="AC45" t="s">
        <v>45</v>
      </c>
      <c r="AD45">
        <v>1175000</v>
      </c>
      <c r="AE45">
        <v>469892</v>
      </c>
      <c r="AF45">
        <v>1644892</v>
      </c>
      <c r="AG45" t="s">
        <v>45</v>
      </c>
      <c r="AH45" t="s">
        <v>50</v>
      </c>
      <c r="AI45" s="2">
        <v>45685.700289351851</v>
      </c>
      <c r="AJ45" t="s">
        <v>45</v>
      </c>
      <c r="AK45" t="s">
        <v>222</v>
      </c>
      <c r="AL45" t="s">
        <v>483</v>
      </c>
      <c r="AM45" t="s">
        <v>45</v>
      </c>
      <c r="AN45" t="s">
        <v>45</v>
      </c>
      <c r="AO45" t="s">
        <v>52</v>
      </c>
      <c r="AP45">
        <v>0</v>
      </c>
      <c r="AQ45">
        <v>0</v>
      </c>
      <c r="AR45">
        <v>1</v>
      </c>
      <c r="AS45">
        <v>0</v>
      </c>
      <c r="AT45">
        <v>1</v>
      </c>
      <c r="AU45" s="1">
        <v>45565</v>
      </c>
      <c r="AV45" s="1">
        <v>45565</v>
      </c>
      <c r="AW45" t="s">
        <v>895</v>
      </c>
      <c r="AX45" t="s">
        <v>896</v>
      </c>
      <c r="AY45" s="1">
        <v>45524</v>
      </c>
      <c r="AZ45">
        <v>300000</v>
      </c>
      <c r="BA45">
        <v>1.4</v>
      </c>
      <c r="BB45">
        <v>1.4</v>
      </c>
    </row>
    <row r="46" spans="1:54" x14ac:dyDescent="0.35">
      <c r="A46" t="s">
        <v>484</v>
      </c>
      <c r="B46" t="s">
        <v>485</v>
      </c>
      <c r="C46" t="s">
        <v>335</v>
      </c>
      <c r="D46" t="s">
        <v>37</v>
      </c>
      <c r="E46" t="s">
        <v>145</v>
      </c>
      <c r="F46" t="s">
        <v>45</v>
      </c>
      <c r="G46" t="s">
        <v>310</v>
      </c>
      <c r="H46" s="1">
        <v>45383</v>
      </c>
      <c r="I46" s="1">
        <v>45747</v>
      </c>
      <c r="J46" t="s">
        <v>46</v>
      </c>
      <c r="K46" t="s">
        <v>45</v>
      </c>
      <c r="L46" t="s">
        <v>486</v>
      </c>
      <c r="M46" t="s">
        <v>310</v>
      </c>
      <c r="N46" t="s">
        <v>968</v>
      </c>
      <c r="O46" t="s">
        <v>45</v>
      </c>
      <c r="P46" s="2">
        <v>45128.473298611112</v>
      </c>
      <c r="Q46">
        <v>299980</v>
      </c>
      <c r="R46" s="1">
        <v>45148</v>
      </c>
      <c r="S46" t="s">
        <v>487</v>
      </c>
      <c r="T46" t="s">
        <v>1002</v>
      </c>
      <c r="U46" t="s">
        <v>879</v>
      </c>
      <c r="V46" s="2">
        <v>45128.473287037035</v>
      </c>
      <c r="W46" t="s">
        <v>45</v>
      </c>
      <c r="X46" t="s">
        <v>45</v>
      </c>
      <c r="Y46" t="s">
        <v>45</v>
      </c>
      <c r="Z46" t="s">
        <v>45</v>
      </c>
      <c r="AA46" s="2">
        <v>45147.443391203706</v>
      </c>
      <c r="AB46" t="s">
        <v>1004</v>
      </c>
      <c r="AC46" t="s">
        <v>45</v>
      </c>
      <c r="AD46">
        <v>243552</v>
      </c>
      <c r="AE46">
        <v>56428</v>
      </c>
      <c r="AF46">
        <v>299980</v>
      </c>
      <c r="AG46" t="s">
        <v>45</v>
      </c>
      <c r="AH46" t="s">
        <v>50</v>
      </c>
      <c r="AI46" s="2">
        <v>45147.913715277777</v>
      </c>
      <c r="AJ46" s="2">
        <v>45476.612858796296</v>
      </c>
      <c r="AK46" t="s">
        <v>214</v>
      </c>
      <c r="AL46" t="s">
        <v>488</v>
      </c>
      <c r="AM46">
        <v>188114</v>
      </c>
      <c r="AN46" t="s">
        <v>489</v>
      </c>
      <c r="AO46" t="s">
        <v>131</v>
      </c>
      <c r="AP46">
        <v>1</v>
      </c>
      <c r="AQ46">
        <v>0</v>
      </c>
      <c r="AR46">
        <v>0</v>
      </c>
      <c r="AS46">
        <v>0</v>
      </c>
      <c r="AT46">
        <v>1</v>
      </c>
      <c r="AU46" s="1">
        <v>45091</v>
      </c>
      <c r="AV46" s="1">
        <v>45147</v>
      </c>
      <c r="AW46" t="s">
        <v>878</v>
      </c>
      <c r="AX46" t="s">
        <v>879</v>
      </c>
      <c r="AY46" s="1">
        <v>44939</v>
      </c>
      <c r="AZ46">
        <v>175000</v>
      </c>
      <c r="BA46">
        <v>5.0999999999999996</v>
      </c>
      <c r="BB46">
        <v>6.9</v>
      </c>
    </row>
    <row r="47" spans="1:54" x14ac:dyDescent="0.35">
      <c r="A47" t="s">
        <v>951</v>
      </c>
      <c r="B47" t="s">
        <v>952</v>
      </c>
      <c r="C47" t="s">
        <v>470</v>
      </c>
      <c r="D47" t="s">
        <v>49</v>
      </c>
      <c r="E47" t="s">
        <v>86</v>
      </c>
      <c r="F47" t="s">
        <v>70</v>
      </c>
      <c r="G47" t="s">
        <v>173</v>
      </c>
      <c r="H47" s="1">
        <v>45474</v>
      </c>
      <c r="I47" s="1">
        <v>47299</v>
      </c>
      <c r="J47" t="s">
        <v>302</v>
      </c>
      <c r="K47" t="s">
        <v>45</v>
      </c>
      <c r="L47" t="s">
        <v>953</v>
      </c>
      <c r="M47" t="s">
        <v>173</v>
      </c>
      <c r="N47" t="s">
        <v>970</v>
      </c>
      <c r="O47" t="s">
        <v>45</v>
      </c>
      <c r="P47" s="2">
        <v>45163.833854166667</v>
      </c>
      <c r="Q47">
        <v>312614.84999999998</v>
      </c>
      <c r="R47" s="1">
        <v>45224</v>
      </c>
      <c r="S47" t="s">
        <v>952</v>
      </c>
      <c r="T47" t="s">
        <v>1002</v>
      </c>
      <c r="U47" t="s">
        <v>470</v>
      </c>
      <c r="V47" s="2">
        <v>45163.833854166667</v>
      </c>
      <c r="W47" t="s">
        <v>45</v>
      </c>
      <c r="X47" t="s">
        <v>45</v>
      </c>
      <c r="Y47" t="s">
        <v>49</v>
      </c>
      <c r="Z47" t="s">
        <v>45</v>
      </c>
      <c r="AA47" s="2">
        <v>45224.639791666668</v>
      </c>
      <c r="AB47" t="s">
        <v>1024</v>
      </c>
      <c r="AC47" t="s">
        <v>45</v>
      </c>
      <c r="AD47">
        <v>216467.04</v>
      </c>
      <c r="AE47">
        <v>96147.81</v>
      </c>
      <c r="AF47">
        <v>312614.84999999998</v>
      </c>
      <c r="AG47" t="s">
        <v>78</v>
      </c>
      <c r="AH47" t="s">
        <v>79</v>
      </c>
      <c r="AI47" s="2">
        <v>45659.994027777779</v>
      </c>
      <c r="AJ47" t="s">
        <v>45</v>
      </c>
      <c r="AK47" t="s">
        <v>222</v>
      </c>
      <c r="AL47" t="s">
        <v>954</v>
      </c>
      <c r="AM47" t="s">
        <v>45</v>
      </c>
      <c r="AN47" t="s">
        <v>45</v>
      </c>
      <c r="AO47" t="s">
        <v>131</v>
      </c>
      <c r="AP47">
        <v>0</v>
      </c>
      <c r="AQ47">
        <v>1</v>
      </c>
      <c r="AR47">
        <v>0</v>
      </c>
      <c r="AS47">
        <v>0</v>
      </c>
      <c r="AT47">
        <v>1</v>
      </c>
      <c r="AU47" s="1">
        <v>45345</v>
      </c>
      <c r="AV47" s="1">
        <v>45478</v>
      </c>
      <c r="AW47" t="s">
        <v>906</v>
      </c>
      <c r="AX47" t="s">
        <v>470</v>
      </c>
      <c r="AY47" s="1">
        <v>45160</v>
      </c>
      <c r="AZ47">
        <v>407500</v>
      </c>
      <c r="BA47">
        <v>6.2</v>
      </c>
      <c r="BB47">
        <v>10.6</v>
      </c>
    </row>
    <row r="48" spans="1:54" x14ac:dyDescent="0.35">
      <c r="A48" t="s">
        <v>490</v>
      </c>
      <c r="B48" t="s">
        <v>491</v>
      </c>
      <c r="C48" t="s">
        <v>492</v>
      </c>
      <c r="D48" t="s">
        <v>36</v>
      </c>
      <c r="E48" t="s">
        <v>86</v>
      </c>
      <c r="F48" t="s">
        <v>45</v>
      </c>
      <c r="G48" t="s">
        <v>53</v>
      </c>
      <c r="H48" s="1">
        <v>45839</v>
      </c>
      <c r="I48" s="1">
        <v>46568</v>
      </c>
      <c r="J48" t="s">
        <v>46</v>
      </c>
      <c r="K48" t="s">
        <v>45</v>
      </c>
      <c r="L48" t="s">
        <v>493</v>
      </c>
      <c r="M48" t="s">
        <v>53</v>
      </c>
      <c r="N48" t="s">
        <v>968</v>
      </c>
      <c r="O48" t="s">
        <v>45</v>
      </c>
      <c r="P48" s="2">
        <v>45559.676180555558</v>
      </c>
      <c r="Q48">
        <v>179332</v>
      </c>
      <c r="R48" s="1">
        <v>45581</v>
      </c>
      <c r="S48" t="s">
        <v>491</v>
      </c>
      <c r="T48" t="s">
        <v>1002</v>
      </c>
      <c r="U48" t="s">
        <v>492</v>
      </c>
      <c r="V48" s="2">
        <v>45559.676168981481</v>
      </c>
      <c r="W48" t="s">
        <v>45</v>
      </c>
      <c r="X48" t="s">
        <v>45</v>
      </c>
      <c r="Y48" t="s">
        <v>45</v>
      </c>
      <c r="Z48" t="s">
        <v>138</v>
      </c>
      <c r="AA48" s="2">
        <v>45576.671215277776</v>
      </c>
      <c r="AB48" t="s">
        <v>1004</v>
      </c>
      <c r="AC48" t="s">
        <v>45</v>
      </c>
      <c r="AD48">
        <v>131979</v>
      </c>
      <c r="AE48">
        <v>47353</v>
      </c>
      <c r="AF48">
        <v>179332</v>
      </c>
      <c r="AG48" t="s">
        <v>45</v>
      </c>
      <c r="AH48" t="s">
        <v>50</v>
      </c>
      <c r="AI48" s="2">
        <v>45581.764537037037</v>
      </c>
      <c r="AJ48" t="s">
        <v>45</v>
      </c>
      <c r="AK48" t="s">
        <v>222</v>
      </c>
      <c r="AL48" t="s">
        <v>494</v>
      </c>
      <c r="AM48" t="s">
        <v>45</v>
      </c>
      <c r="AN48" t="s">
        <v>45</v>
      </c>
      <c r="AO48" t="s">
        <v>55</v>
      </c>
      <c r="AP48">
        <v>0</v>
      </c>
      <c r="AQ48">
        <v>0</v>
      </c>
      <c r="AR48">
        <v>1</v>
      </c>
      <c r="AS48">
        <v>0</v>
      </c>
      <c r="AT48">
        <v>1</v>
      </c>
      <c r="AU48" s="1">
        <v>45581</v>
      </c>
      <c r="AV48" s="1">
        <v>45581</v>
      </c>
      <c r="AW48" t="s">
        <v>909</v>
      </c>
      <c r="AX48" t="s">
        <v>910</v>
      </c>
      <c r="AY48" s="1">
        <v>45524</v>
      </c>
      <c r="AZ48">
        <v>300000</v>
      </c>
      <c r="BA48">
        <v>1.9</v>
      </c>
      <c r="BB48">
        <v>1.9</v>
      </c>
    </row>
    <row r="49" spans="1:54" x14ac:dyDescent="0.35">
      <c r="A49" t="s">
        <v>495</v>
      </c>
      <c r="B49" t="s">
        <v>496</v>
      </c>
      <c r="C49" t="s">
        <v>497</v>
      </c>
      <c r="D49" t="s">
        <v>36</v>
      </c>
      <c r="E49" t="s">
        <v>295</v>
      </c>
      <c r="F49" t="s">
        <v>45</v>
      </c>
      <c r="G49" t="s">
        <v>498</v>
      </c>
      <c r="H49" s="1">
        <v>45658</v>
      </c>
      <c r="I49" s="1">
        <v>47118</v>
      </c>
      <c r="J49" t="s">
        <v>46</v>
      </c>
      <c r="K49" t="s">
        <v>45</v>
      </c>
      <c r="L49" t="s">
        <v>499</v>
      </c>
      <c r="M49" t="s">
        <v>498</v>
      </c>
      <c r="N49" t="s">
        <v>968</v>
      </c>
      <c r="O49" t="s">
        <v>45</v>
      </c>
      <c r="P49" s="2">
        <v>45580.555590277778</v>
      </c>
      <c r="Q49">
        <v>199910</v>
      </c>
      <c r="R49" s="1">
        <v>45597</v>
      </c>
      <c r="S49" t="s">
        <v>500</v>
      </c>
      <c r="T49" t="s">
        <v>1002</v>
      </c>
      <c r="U49" t="s">
        <v>497</v>
      </c>
      <c r="V49" s="2">
        <v>45580.555578703701</v>
      </c>
      <c r="W49" t="s">
        <v>45</v>
      </c>
      <c r="X49" t="s">
        <v>45</v>
      </c>
      <c r="Y49" t="s">
        <v>45</v>
      </c>
      <c r="Z49" t="s">
        <v>45</v>
      </c>
      <c r="AA49" s="2">
        <v>45597.516504629632</v>
      </c>
      <c r="AB49" t="s">
        <v>1004</v>
      </c>
      <c r="AC49">
        <v>199913</v>
      </c>
      <c r="AD49">
        <v>162336</v>
      </c>
      <c r="AE49">
        <v>37574</v>
      </c>
      <c r="AF49">
        <v>399823</v>
      </c>
      <c r="AG49" t="s">
        <v>45</v>
      </c>
      <c r="AH49" t="s">
        <v>50</v>
      </c>
      <c r="AI49" s="2">
        <v>45597.849652777775</v>
      </c>
      <c r="AJ49" t="s">
        <v>45</v>
      </c>
      <c r="AK49" t="s">
        <v>222</v>
      </c>
      <c r="AL49" t="s">
        <v>501</v>
      </c>
      <c r="AM49" t="s">
        <v>45</v>
      </c>
      <c r="AN49" t="s">
        <v>45</v>
      </c>
      <c r="AO49" t="s">
        <v>131</v>
      </c>
      <c r="AP49">
        <v>0</v>
      </c>
      <c r="AQ49">
        <v>0</v>
      </c>
      <c r="AR49">
        <v>1</v>
      </c>
      <c r="AS49">
        <v>0</v>
      </c>
      <c r="AT49">
        <v>1</v>
      </c>
      <c r="AU49" s="1">
        <v>45547</v>
      </c>
      <c r="AV49" s="1">
        <v>45547</v>
      </c>
      <c r="AW49" t="s">
        <v>911</v>
      </c>
      <c r="AX49" t="s">
        <v>912</v>
      </c>
      <c r="AY49" s="1">
        <v>45160</v>
      </c>
      <c r="AZ49">
        <v>97500</v>
      </c>
      <c r="BA49">
        <v>12.9</v>
      </c>
      <c r="BB49">
        <v>12.9</v>
      </c>
    </row>
    <row r="50" spans="1:54" x14ac:dyDescent="0.35">
      <c r="A50" t="s">
        <v>502</v>
      </c>
      <c r="B50" t="s">
        <v>503</v>
      </c>
      <c r="C50" t="s">
        <v>504</v>
      </c>
      <c r="D50" t="s">
        <v>36</v>
      </c>
      <c r="E50" t="s">
        <v>111</v>
      </c>
      <c r="F50" t="s">
        <v>45</v>
      </c>
      <c r="G50" t="s">
        <v>120</v>
      </c>
      <c r="H50" s="1">
        <v>45717</v>
      </c>
      <c r="I50" s="1">
        <v>46447</v>
      </c>
      <c r="J50" t="s">
        <v>46</v>
      </c>
      <c r="K50" t="s">
        <v>45</v>
      </c>
      <c r="L50" t="s">
        <v>505</v>
      </c>
      <c r="M50" t="s">
        <v>120</v>
      </c>
      <c r="N50" t="s">
        <v>968</v>
      </c>
      <c r="O50" t="s">
        <v>45</v>
      </c>
      <c r="P50" s="2">
        <v>45678.590509259258</v>
      </c>
      <c r="Q50">
        <v>180990</v>
      </c>
      <c r="R50" s="1">
        <v>45684</v>
      </c>
      <c r="S50" t="s">
        <v>503</v>
      </c>
      <c r="T50" t="s">
        <v>1002</v>
      </c>
      <c r="U50" t="s">
        <v>504</v>
      </c>
      <c r="V50" s="2">
        <v>45678.590509259258</v>
      </c>
      <c r="W50" t="s">
        <v>45</v>
      </c>
      <c r="X50" t="s">
        <v>45</v>
      </c>
      <c r="Y50" t="s">
        <v>45</v>
      </c>
      <c r="Z50" t="s">
        <v>506</v>
      </c>
      <c r="AA50" s="2">
        <v>45687.593391203707</v>
      </c>
      <c r="AB50" t="s">
        <v>1004</v>
      </c>
      <c r="AC50" t="s">
        <v>45</v>
      </c>
      <c r="AD50">
        <v>132763</v>
      </c>
      <c r="AE50">
        <v>48227</v>
      </c>
      <c r="AF50">
        <v>180990</v>
      </c>
      <c r="AG50" t="s">
        <v>45</v>
      </c>
      <c r="AH50" t="s">
        <v>50</v>
      </c>
      <c r="AI50" s="2">
        <v>45693.944456018522</v>
      </c>
      <c r="AJ50" t="s">
        <v>45</v>
      </c>
      <c r="AK50" t="s">
        <v>222</v>
      </c>
      <c r="AL50" t="s">
        <v>507</v>
      </c>
      <c r="AM50" t="s">
        <v>45</v>
      </c>
      <c r="AN50" t="s">
        <v>45</v>
      </c>
      <c r="AO50" t="s">
        <v>52</v>
      </c>
      <c r="AP50">
        <v>0</v>
      </c>
      <c r="AQ50">
        <v>0</v>
      </c>
      <c r="AR50">
        <v>1</v>
      </c>
      <c r="AS50">
        <v>0</v>
      </c>
      <c r="AT50">
        <v>1</v>
      </c>
      <c r="AU50" s="1">
        <v>45693</v>
      </c>
      <c r="AV50" s="1">
        <v>45693</v>
      </c>
      <c r="AW50" t="s">
        <v>913</v>
      </c>
      <c r="AX50" t="s">
        <v>504</v>
      </c>
      <c r="AY50" s="1">
        <v>45524</v>
      </c>
      <c r="AZ50">
        <v>137000</v>
      </c>
      <c r="BA50">
        <v>5.6</v>
      </c>
      <c r="BB50">
        <v>5.6</v>
      </c>
    </row>
    <row r="51" spans="1:54" x14ac:dyDescent="0.35">
      <c r="A51" t="s">
        <v>955</v>
      </c>
      <c r="B51" t="s">
        <v>956</v>
      </c>
      <c r="C51" t="s">
        <v>393</v>
      </c>
      <c r="D51" t="s">
        <v>37</v>
      </c>
      <c r="E51" t="s">
        <v>957</v>
      </c>
      <c r="F51" t="s">
        <v>958</v>
      </c>
      <c r="G51" t="s">
        <v>342</v>
      </c>
      <c r="H51" s="1">
        <v>45474</v>
      </c>
      <c r="I51" s="1">
        <v>45656</v>
      </c>
      <c r="J51" t="s">
        <v>46</v>
      </c>
      <c r="K51" t="s">
        <v>45</v>
      </c>
      <c r="L51" t="s">
        <v>959</v>
      </c>
      <c r="M51" t="s">
        <v>394</v>
      </c>
      <c r="N51" t="s">
        <v>967</v>
      </c>
      <c r="O51" t="s">
        <v>976</v>
      </c>
      <c r="P51" s="2">
        <v>45434.678090277775</v>
      </c>
      <c r="Q51">
        <v>50000</v>
      </c>
      <c r="R51" s="1">
        <v>45457</v>
      </c>
      <c r="S51" t="s">
        <v>960</v>
      </c>
      <c r="T51" t="s">
        <v>1002</v>
      </c>
      <c r="U51" t="s">
        <v>1009</v>
      </c>
      <c r="V51" s="2">
        <v>45434.678078703706</v>
      </c>
      <c r="W51" t="s">
        <v>45</v>
      </c>
      <c r="X51" t="s">
        <v>45</v>
      </c>
      <c r="Y51" t="s">
        <v>45</v>
      </c>
      <c r="Z51" t="s">
        <v>45</v>
      </c>
      <c r="AA51" t="s">
        <v>45</v>
      </c>
      <c r="AB51" t="s">
        <v>73</v>
      </c>
      <c r="AC51" t="s">
        <v>45</v>
      </c>
      <c r="AD51">
        <v>45455</v>
      </c>
      <c r="AE51">
        <v>4545</v>
      </c>
      <c r="AF51">
        <v>50000</v>
      </c>
      <c r="AG51" t="s">
        <v>78</v>
      </c>
      <c r="AH51" t="s">
        <v>79</v>
      </c>
      <c r="AI51" s="2">
        <v>45474.650821759256</v>
      </c>
      <c r="AJ51" s="2">
        <v>45671.562662037039</v>
      </c>
      <c r="AK51" t="s">
        <v>222</v>
      </c>
      <c r="AL51" t="s">
        <v>961</v>
      </c>
      <c r="AM51">
        <v>50000</v>
      </c>
      <c r="AN51" t="s">
        <v>467</v>
      </c>
      <c r="AO51" t="s">
        <v>45</v>
      </c>
      <c r="AP51">
        <v>1</v>
      </c>
      <c r="AQ51">
        <v>0</v>
      </c>
      <c r="AR51">
        <v>0</v>
      </c>
      <c r="AS51">
        <v>0</v>
      </c>
      <c r="AT51">
        <v>1</v>
      </c>
      <c r="AU51" s="1">
        <v>45474</v>
      </c>
      <c r="AV51" s="1">
        <v>45524</v>
      </c>
      <c r="AW51" t="s">
        <v>891</v>
      </c>
      <c r="AX51" t="s">
        <v>393</v>
      </c>
      <c r="AY51" s="1">
        <v>45524</v>
      </c>
      <c r="AZ51">
        <v>12905</v>
      </c>
      <c r="BA51">
        <v>-1.7</v>
      </c>
      <c r="BB51">
        <v>0</v>
      </c>
    </row>
    <row r="52" spans="1:54" x14ac:dyDescent="0.35">
      <c r="A52" t="s">
        <v>508</v>
      </c>
      <c r="B52" t="s">
        <v>509</v>
      </c>
      <c r="C52" t="s">
        <v>510</v>
      </c>
      <c r="D52" t="s">
        <v>49</v>
      </c>
      <c r="E52" t="s">
        <v>111</v>
      </c>
      <c r="F52" t="s">
        <v>45</v>
      </c>
      <c r="G52" t="s">
        <v>313</v>
      </c>
      <c r="H52" s="1">
        <v>45809</v>
      </c>
      <c r="I52" s="1">
        <v>46538</v>
      </c>
      <c r="J52" t="s">
        <v>46</v>
      </c>
      <c r="K52" t="s">
        <v>45</v>
      </c>
      <c r="L52" t="s">
        <v>511</v>
      </c>
      <c r="M52" t="s">
        <v>313</v>
      </c>
      <c r="N52" t="s">
        <v>968</v>
      </c>
      <c r="O52" t="s">
        <v>45</v>
      </c>
      <c r="P52" s="2">
        <v>45541.609340277777</v>
      </c>
      <c r="Q52">
        <v>199713</v>
      </c>
      <c r="R52" s="1">
        <v>45574</v>
      </c>
      <c r="S52" t="s">
        <v>512</v>
      </c>
      <c r="T52" t="s">
        <v>1002</v>
      </c>
      <c r="U52" t="s">
        <v>510</v>
      </c>
      <c r="V52" s="2">
        <v>45541.6093287037</v>
      </c>
      <c r="W52" t="s">
        <v>45</v>
      </c>
      <c r="X52" t="s">
        <v>45</v>
      </c>
      <c r="Y52" t="s">
        <v>49</v>
      </c>
      <c r="Z52" t="s">
        <v>513</v>
      </c>
      <c r="AA52" s="2">
        <v>45569.619525462964</v>
      </c>
      <c r="AB52" t="s">
        <v>1004</v>
      </c>
      <c r="AC52" t="s">
        <v>45</v>
      </c>
      <c r="AD52">
        <v>145720</v>
      </c>
      <c r="AE52">
        <v>53993</v>
      </c>
      <c r="AF52">
        <v>199713</v>
      </c>
      <c r="AG52" t="s">
        <v>45</v>
      </c>
      <c r="AH52" t="s">
        <v>50</v>
      </c>
      <c r="AI52" s="2">
        <v>45574.956458333334</v>
      </c>
      <c r="AJ52" t="s">
        <v>45</v>
      </c>
      <c r="AK52" t="s">
        <v>222</v>
      </c>
      <c r="AL52" t="s">
        <v>514</v>
      </c>
      <c r="AM52" t="s">
        <v>45</v>
      </c>
      <c r="AN52" t="s">
        <v>45</v>
      </c>
      <c r="AO52" t="s">
        <v>52</v>
      </c>
      <c r="AP52">
        <v>0</v>
      </c>
      <c r="AQ52">
        <v>1</v>
      </c>
      <c r="AR52">
        <v>0</v>
      </c>
      <c r="AS52">
        <v>0</v>
      </c>
      <c r="AT52">
        <v>1</v>
      </c>
      <c r="AU52" s="1">
        <v>45574</v>
      </c>
      <c r="AV52" s="1">
        <v>45574</v>
      </c>
      <c r="AW52" t="s">
        <v>914</v>
      </c>
      <c r="AX52" t="s">
        <v>510</v>
      </c>
      <c r="AY52" s="1">
        <v>45524</v>
      </c>
      <c r="AZ52">
        <v>297600</v>
      </c>
      <c r="BA52">
        <v>1.7</v>
      </c>
      <c r="BB52">
        <v>1.7</v>
      </c>
    </row>
    <row r="53" spans="1:54" x14ac:dyDescent="0.35">
      <c r="A53" t="s">
        <v>515</v>
      </c>
      <c r="B53" t="s">
        <v>516</v>
      </c>
      <c r="C53" t="s">
        <v>517</v>
      </c>
      <c r="D53" t="s">
        <v>36</v>
      </c>
      <c r="E53" t="s">
        <v>111</v>
      </c>
      <c r="F53" t="s">
        <v>45</v>
      </c>
      <c r="G53" t="s">
        <v>213</v>
      </c>
      <c r="H53" s="1">
        <v>45839</v>
      </c>
      <c r="I53" s="1">
        <v>46569</v>
      </c>
      <c r="J53" t="s">
        <v>46</v>
      </c>
      <c r="K53" t="s">
        <v>45</v>
      </c>
      <c r="L53" t="s">
        <v>518</v>
      </c>
      <c r="M53" t="s">
        <v>213</v>
      </c>
      <c r="N53" t="s">
        <v>968</v>
      </c>
      <c r="O53" t="s">
        <v>45</v>
      </c>
      <c r="P53" s="2">
        <v>45552.70412037037</v>
      </c>
      <c r="Q53">
        <v>198932</v>
      </c>
      <c r="R53" s="1">
        <v>45574</v>
      </c>
      <c r="S53" t="s">
        <v>519</v>
      </c>
      <c r="T53" t="s">
        <v>1002</v>
      </c>
      <c r="U53" t="s">
        <v>517</v>
      </c>
      <c r="V53" s="2">
        <v>45552.70412037037</v>
      </c>
      <c r="W53" t="s">
        <v>45</v>
      </c>
      <c r="X53" t="s">
        <v>45</v>
      </c>
      <c r="Y53" t="s">
        <v>45</v>
      </c>
      <c r="Z53" t="s">
        <v>138</v>
      </c>
      <c r="AA53" s="2">
        <v>45569.676840277774</v>
      </c>
      <c r="AB53" t="s">
        <v>1004</v>
      </c>
      <c r="AC53" t="s">
        <v>45</v>
      </c>
      <c r="AD53">
        <v>148931</v>
      </c>
      <c r="AE53">
        <v>50002</v>
      </c>
      <c r="AF53">
        <v>198932</v>
      </c>
      <c r="AG53" t="s">
        <v>45</v>
      </c>
      <c r="AH53" t="s">
        <v>50</v>
      </c>
      <c r="AI53" s="2">
        <v>45574.899189814816</v>
      </c>
      <c r="AJ53" t="s">
        <v>45</v>
      </c>
      <c r="AK53" t="s">
        <v>222</v>
      </c>
      <c r="AL53" t="s">
        <v>520</v>
      </c>
      <c r="AM53" t="s">
        <v>45</v>
      </c>
      <c r="AN53" t="s">
        <v>45</v>
      </c>
      <c r="AO53" t="s">
        <v>52</v>
      </c>
      <c r="AP53">
        <v>0</v>
      </c>
      <c r="AQ53">
        <v>0</v>
      </c>
      <c r="AR53">
        <v>1</v>
      </c>
      <c r="AS53">
        <v>0</v>
      </c>
      <c r="AT53">
        <v>1</v>
      </c>
      <c r="AU53" s="1">
        <v>45574</v>
      </c>
      <c r="AV53" s="1">
        <v>45574</v>
      </c>
      <c r="AW53" t="s">
        <v>915</v>
      </c>
      <c r="AX53" t="s">
        <v>916</v>
      </c>
      <c r="AY53" s="1">
        <v>45524</v>
      </c>
      <c r="AZ53">
        <v>234500</v>
      </c>
      <c r="BA53">
        <v>1.7</v>
      </c>
      <c r="BB53">
        <v>1.7</v>
      </c>
    </row>
    <row r="54" spans="1:54" x14ac:dyDescent="0.35">
      <c r="A54" t="s">
        <v>521</v>
      </c>
      <c r="B54" t="s">
        <v>522</v>
      </c>
      <c r="C54" t="s">
        <v>446</v>
      </c>
      <c r="D54" t="s">
        <v>36</v>
      </c>
      <c r="E54" t="s">
        <v>111</v>
      </c>
      <c r="F54" t="s">
        <v>45</v>
      </c>
      <c r="G54" t="s">
        <v>244</v>
      </c>
      <c r="H54" s="1">
        <v>45873</v>
      </c>
      <c r="I54" s="1">
        <v>46602</v>
      </c>
      <c r="J54" t="s">
        <v>46</v>
      </c>
      <c r="K54" t="s">
        <v>45</v>
      </c>
      <c r="L54" t="s">
        <v>523</v>
      </c>
      <c r="M54" t="s">
        <v>244</v>
      </c>
      <c r="N54" t="s">
        <v>968</v>
      </c>
      <c r="O54" t="s">
        <v>45</v>
      </c>
      <c r="P54" s="2">
        <v>45545.603912037041</v>
      </c>
      <c r="Q54">
        <v>199932</v>
      </c>
      <c r="R54" s="1">
        <v>45574</v>
      </c>
      <c r="S54" t="s">
        <v>524</v>
      </c>
      <c r="T54" t="s">
        <v>1002</v>
      </c>
      <c r="U54" t="s">
        <v>446</v>
      </c>
      <c r="V54" s="2">
        <v>45545.603912037041</v>
      </c>
      <c r="W54" t="s">
        <v>45</v>
      </c>
      <c r="X54" t="s">
        <v>45</v>
      </c>
      <c r="Y54" t="s">
        <v>45</v>
      </c>
      <c r="Z54" t="s">
        <v>513</v>
      </c>
      <c r="AA54" s="2">
        <v>45568.723726851851</v>
      </c>
      <c r="AB54" t="s">
        <v>1004</v>
      </c>
      <c r="AC54" t="s">
        <v>45</v>
      </c>
      <c r="AD54">
        <v>145829</v>
      </c>
      <c r="AE54">
        <v>54103</v>
      </c>
      <c r="AF54">
        <v>199916</v>
      </c>
      <c r="AG54" t="s">
        <v>45</v>
      </c>
      <c r="AH54" t="s">
        <v>50</v>
      </c>
      <c r="AI54" s="2">
        <v>45574.889027777775</v>
      </c>
      <c r="AJ54" t="s">
        <v>45</v>
      </c>
      <c r="AK54" t="s">
        <v>222</v>
      </c>
      <c r="AL54" t="s">
        <v>525</v>
      </c>
      <c r="AM54" t="s">
        <v>45</v>
      </c>
      <c r="AN54" t="s">
        <v>45</v>
      </c>
      <c r="AO54" t="s">
        <v>52</v>
      </c>
      <c r="AP54">
        <v>0</v>
      </c>
      <c r="AQ54">
        <v>0</v>
      </c>
      <c r="AR54">
        <v>1</v>
      </c>
      <c r="AS54">
        <v>0</v>
      </c>
      <c r="AT54">
        <v>1</v>
      </c>
      <c r="AU54" s="1">
        <v>45574</v>
      </c>
      <c r="AV54" s="1">
        <v>45574</v>
      </c>
      <c r="AW54" t="s">
        <v>903</v>
      </c>
      <c r="AX54" t="s">
        <v>904</v>
      </c>
      <c r="AY54" s="1">
        <v>45524</v>
      </c>
      <c r="AZ54">
        <v>200000</v>
      </c>
      <c r="BA54">
        <v>1.7</v>
      </c>
      <c r="BB54">
        <v>1.7</v>
      </c>
    </row>
    <row r="55" spans="1:54" x14ac:dyDescent="0.35">
      <c r="A55" t="s">
        <v>526</v>
      </c>
      <c r="B55" t="s">
        <v>527</v>
      </c>
      <c r="C55" t="s">
        <v>280</v>
      </c>
      <c r="D55" t="s">
        <v>36</v>
      </c>
      <c r="E55" t="s">
        <v>76</v>
      </c>
      <c r="F55" t="s">
        <v>145</v>
      </c>
      <c r="G55" t="s">
        <v>120</v>
      </c>
      <c r="H55" s="1">
        <v>45870</v>
      </c>
      <c r="I55" s="1">
        <v>47330</v>
      </c>
      <c r="J55" t="s">
        <v>46</v>
      </c>
      <c r="K55" t="s">
        <v>45</v>
      </c>
      <c r="L55" t="s">
        <v>529</v>
      </c>
      <c r="M55" t="s">
        <v>528</v>
      </c>
      <c r="N55" t="s">
        <v>970</v>
      </c>
      <c r="O55" t="s">
        <v>45</v>
      </c>
      <c r="P55" s="2">
        <v>45548.677546296298</v>
      </c>
      <c r="Q55">
        <v>299705</v>
      </c>
      <c r="R55" s="1">
        <v>45560</v>
      </c>
      <c r="S55" t="s">
        <v>527</v>
      </c>
      <c r="T55" t="s">
        <v>1002</v>
      </c>
      <c r="U55" t="s">
        <v>280</v>
      </c>
      <c r="V55" s="2">
        <v>45548.677546296298</v>
      </c>
      <c r="W55" t="s">
        <v>45</v>
      </c>
      <c r="X55" t="s">
        <v>45</v>
      </c>
      <c r="Y55" t="s">
        <v>45</v>
      </c>
      <c r="Z55" t="s">
        <v>530</v>
      </c>
      <c r="AA55" s="2">
        <v>45555.410428240742</v>
      </c>
      <c r="AB55" t="s">
        <v>1004</v>
      </c>
      <c r="AC55" t="s">
        <v>45</v>
      </c>
      <c r="AD55">
        <v>222190</v>
      </c>
      <c r="AE55">
        <v>77515</v>
      </c>
      <c r="AF55">
        <v>299705</v>
      </c>
      <c r="AG55" t="s">
        <v>78</v>
      </c>
      <c r="AH55" t="s">
        <v>79</v>
      </c>
      <c r="AI55" s="2">
        <v>45555.878506944442</v>
      </c>
      <c r="AJ55" t="s">
        <v>45</v>
      </c>
      <c r="AK55" t="s">
        <v>222</v>
      </c>
      <c r="AL55" t="s">
        <v>531</v>
      </c>
      <c r="AM55" t="s">
        <v>45</v>
      </c>
      <c r="AN55" t="s">
        <v>45</v>
      </c>
      <c r="AO55" t="s">
        <v>45</v>
      </c>
      <c r="AP55">
        <v>0</v>
      </c>
      <c r="AQ55">
        <v>0</v>
      </c>
      <c r="AR55">
        <v>1</v>
      </c>
      <c r="AS55">
        <v>0</v>
      </c>
      <c r="AT55">
        <v>1</v>
      </c>
      <c r="AU55" s="1">
        <v>45555</v>
      </c>
      <c r="AV55" s="1">
        <v>45602</v>
      </c>
      <c r="AW55" t="s">
        <v>868</v>
      </c>
      <c r="AX55" t="s">
        <v>280</v>
      </c>
      <c r="AY55" s="1">
        <v>45524</v>
      </c>
      <c r="AZ55">
        <v>461700</v>
      </c>
      <c r="BA55">
        <v>1</v>
      </c>
      <c r="BB55">
        <v>2.6</v>
      </c>
    </row>
    <row r="56" spans="1:54" x14ac:dyDescent="0.35">
      <c r="A56" t="s">
        <v>140</v>
      </c>
      <c r="B56" t="s">
        <v>141</v>
      </c>
      <c r="C56" t="s">
        <v>61</v>
      </c>
      <c r="D56" t="s">
        <v>36</v>
      </c>
      <c r="E56" t="s">
        <v>86</v>
      </c>
      <c r="F56" t="s">
        <v>70</v>
      </c>
      <c r="G56" t="s">
        <v>62</v>
      </c>
      <c r="H56" s="1">
        <v>45627</v>
      </c>
      <c r="I56" s="1">
        <v>45991</v>
      </c>
      <c r="J56" t="s">
        <v>46</v>
      </c>
      <c r="K56" t="s">
        <v>45</v>
      </c>
      <c r="L56" t="s">
        <v>142</v>
      </c>
      <c r="M56" t="s">
        <v>62</v>
      </c>
      <c r="N56" t="s">
        <v>970</v>
      </c>
      <c r="O56" t="s">
        <v>45</v>
      </c>
      <c r="P56" s="2">
        <v>45562.586678240739</v>
      </c>
      <c r="Q56">
        <v>55800</v>
      </c>
      <c r="R56" s="1">
        <v>45610</v>
      </c>
      <c r="S56" t="s">
        <v>141</v>
      </c>
      <c r="T56" t="s">
        <v>1002</v>
      </c>
      <c r="U56" t="s">
        <v>61</v>
      </c>
      <c r="V56" s="2">
        <v>45562.586678240739</v>
      </c>
      <c r="W56" t="s">
        <v>45</v>
      </c>
      <c r="X56" t="s">
        <v>45</v>
      </c>
      <c r="Y56" t="s">
        <v>45</v>
      </c>
      <c r="Z56" t="s">
        <v>45</v>
      </c>
      <c r="AA56" s="2">
        <v>45595.54583333333</v>
      </c>
      <c r="AB56" t="s">
        <v>1004</v>
      </c>
      <c r="AC56" t="s">
        <v>45</v>
      </c>
      <c r="AD56">
        <v>38616</v>
      </c>
      <c r="AE56">
        <v>17184</v>
      </c>
      <c r="AF56">
        <v>55800</v>
      </c>
      <c r="AG56" t="s">
        <v>78</v>
      </c>
      <c r="AH56" t="s">
        <v>79</v>
      </c>
      <c r="AI56" s="2">
        <v>45611.636238425926</v>
      </c>
      <c r="AJ56" t="s">
        <v>45</v>
      </c>
      <c r="AK56" t="s">
        <v>222</v>
      </c>
      <c r="AL56" t="s">
        <v>143</v>
      </c>
      <c r="AM56" t="s">
        <v>45</v>
      </c>
      <c r="AN56" t="s">
        <v>45</v>
      </c>
      <c r="AO56" t="s">
        <v>67</v>
      </c>
      <c r="AP56">
        <v>0</v>
      </c>
      <c r="AQ56">
        <v>0</v>
      </c>
      <c r="AR56">
        <v>1</v>
      </c>
      <c r="AS56">
        <v>0</v>
      </c>
      <c r="AT56">
        <v>1</v>
      </c>
      <c r="AU56" s="1">
        <v>45244</v>
      </c>
      <c r="AV56" s="1">
        <v>45244</v>
      </c>
      <c r="AW56" t="s">
        <v>917</v>
      </c>
      <c r="AX56" t="s">
        <v>918</v>
      </c>
      <c r="AY56" s="1">
        <v>45160</v>
      </c>
      <c r="AZ56">
        <v>73331.5</v>
      </c>
      <c r="BA56">
        <v>2.8</v>
      </c>
      <c r="BB56">
        <v>2.8</v>
      </c>
    </row>
    <row r="57" spans="1:54" x14ac:dyDescent="0.35">
      <c r="A57" t="s">
        <v>532</v>
      </c>
      <c r="B57" t="s">
        <v>533</v>
      </c>
      <c r="C57" t="s">
        <v>322</v>
      </c>
      <c r="D57" t="s">
        <v>49</v>
      </c>
      <c r="E57" t="s">
        <v>111</v>
      </c>
      <c r="F57" t="s">
        <v>45</v>
      </c>
      <c r="G57" t="s">
        <v>227</v>
      </c>
      <c r="H57" s="1">
        <v>45839</v>
      </c>
      <c r="I57" s="1">
        <v>46934</v>
      </c>
      <c r="J57" t="s">
        <v>46</v>
      </c>
      <c r="K57" t="s">
        <v>45</v>
      </c>
      <c r="L57" t="s">
        <v>534</v>
      </c>
      <c r="M57" t="s">
        <v>227</v>
      </c>
      <c r="N57" t="s">
        <v>968</v>
      </c>
      <c r="O57" t="s">
        <v>45</v>
      </c>
      <c r="P57" s="2">
        <v>45453.703912037039</v>
      </c>
      <c r="Q57">
        <v>1107431</v>
      </c>
      <c r="R57" s="1">
        <v>45464</v>
      </c>
      <c r="S57" t="s">
        <v>535</v>
      </c>
      <c r="T57" t="s">
        <v>1002</v>
      </c>
      <c r="U57" t="s">
        <v>322</v>
      </c>
      <c r="V57" s="2">
        <v>45453.703912037039</v>
      </c>
      <c r="W57" t="s">
        <v>45</v>
      </c>
      <c r="X57" t="s">
        <v>45</v>
      </c>
      <c r="Y57" t="s">
        <v>49</v>
      </c>
      <c r="Z57" t="s">
        <v>45</v>
      </c>
      <c r="AA57" s="2">
        <v>45461.678854166668</v>
      </c>
      <c r="AB57" t="s">
        <v>1004</v>
      </c>
      <c r="AC57" t="s">
        <v>45</v>
      </c>
      <c r="AD57">
        <v>904210</v>
      </c>
      <c r="AE57">
        <v>203221</v>
      </c>
      <c r="AF57">
        <v>1107431</v>
      </c>
      <c r="AG57" t="s">
        <v>45</v>
      </c>
      <c r="AH57" t="s">
        <v>50</v>
      </c>
      <c r="AI57" s="2">
        <v>45464.653391203705</v>
      </c>
      <c r="AJ57" t="s">
        <v>45</v>
      </c>
      <c r="AK57" t="s">
        <v>214</v>
      </c>
      <c r="AL57" t="s">
        <v>536</v>
      </c>
      <c r="AM57" t="s">
        <v>45</v>
      </c>
      <c r="AN57" t="s">
        <v>45</v>
      </c>
      <c r="AO57" t="s">
        <v>52</v>
      </c>
      <c r="AP57">
        <v>0</v>
      </c>
      <c r="AQ57">
        <v>1</v>
      </c>
      <c r="AR57">
        <v>0</v>
      </c>
      <c r="AS57">
        <v>0</v>
      </c>
      <c r="AT57">
        <v>1</v>
      </c>
      <c r="AU57" s="1">
        <v>45464</v>
      </c>
      <c r="AV57" s="1">
        <v>45464</v>
      </c>
      <c r="AW57" t="s">
        <v>876</v>
      </c>
      <c r="AX57" t="s">
        <v>877</v>
      </c>
      <c r="AY57" s="1">
        <v>45160</v>
      </c>
      <c r="AZ57">
        <v>183642.98</v>
      </c>
      <c r="BA57">
        <v>10.1</v>
      </c>
      <c r="BB57">
        <v>10.1</v>
      </c>
    </row>
    <row r="58" spans="1:54" x14ac:dyDescent="0.35">
      <c r="A58" t="s">
        <v>101</v>
      </c>
      <c r="B58" t="s">
        <v>98</v>
      </c>
      <c r="C58" t="s">
        <v>61</v>
      </c>
      <c r="D58" t="s">
        <v>37</v>
      </c>
      <c r="E58" t="s">
        <v>102</v>
      </c>
      <c r="F58" t="s">
        <v>63</v>
      </c>
      <c r="G58" t="s">
        <v>62</v>
      </c>
      <c r="H58" s="1">
        <v>45474</v>
      </c>
      <c r="I58" s="1">
        <v>45777</v>
      </c>
      <c r="J58" t="s">
        <v>103</v>
      </c>
      <c r="K58" t="s">
        <v>45</v>
      </c>
      <c r="L58" t="s">
        <v>99</v>
      </c>
      <c r="M58" t="s">
        <v>62</v>
      </c>
      <c r="N58" t="s">
        <v>970</v>
      </c>
      <c r="O58" t="s">
        <v>977</v>
      </c>
      <c r="P58" s="2">
        <v>45568.45648148148</v>
      </c>
      <c r="Q58">
        <v>16482</v>
      </c>
      <c r="R58" s="1">
        <v>45576</v>
      </c>
      <c r="S58" t="s">
        <v>98</v>
      </c>
      <c r="T58" t="s">
        <v>1002</v>
      </c>
      <c r="U58" t="s">
        <v>1012</v>
      </c>
      <c r="V58" s="2">
        <v>45568.456469907411</v>
      </c>
      <c r="W58" t="s">
        <v>45</v>
      </c>
      <c r="X58" t="s">
        <v>45</v>
      </c>
      <c r="Y58" t="s">
        <v>45</v>
      </c>
      <c r="Z58" t="s">
        <v>1025</v>
      </c>
      <c r="AA58" s="2">
        <v>45576.474768518521</v>
      </c>
      <c r="AB58" t="s">
        <v>1004</v>
      </c>
      <c r="AC58" t="s">
        <v>45</v>
      </c>
      <c r="AD58">
        <v>15428</v>
      </c>
      <c r="AE58">
        <v>1054</v>
      </c>
      <c r="AF58">
        <v>16482</v>
      </c>
      <c r="AG58" t="s">
        <v>78</v>
      </c>
      <c r="AH58" t="s">
        <v>79</v>
      </c>
      <c r="AI58" s="2">
        <v>45580.832175925927</v>
      </c>
      <c r="AJ58" s="2">
        <v>45692.381608796299</v>
      </c>
      <c r="AK58" t="s">
        <v>222</v>
      </c>
      <c r="AL58" t="s">
        <v>104</v>
      </c>
      <c r="AM58">
        <v>16482.240000000002</v>
      </c>
      <c r="AN58" t="s">
        <v>100</v>
      </c>
      <c r="AO58" t="s">
        <v>67</v>
      </c>
      <c r="AP58">
        <v>1</v>
      </c>
      <c r="AQ58">
        <v>0</v>
      </c>
      <c r="AR58">
        <v>0</v>
      </c>
      <c r="AS58">
        <v>0</v>
      </c>
      <c r="AT58">
        <v>1</v>
      </c>
      <c r="AU58" s="1">
        <v>45244</v>
      </c>
      <c r="AV58" s="1">
        <v>45244</v>
      </c>
      <c r="AW58" t="s">
        <v>917</v>
      </c>
      <c r="AX58" t="s">
        <v>918</v>
      </c>
      <c r="AY58" s="1">
        <v>45160</v>
      </c>
      <c r="AZ58">
        <v>73331.5</v>
      </c>
      <c r="BA58">
        <v>2.8</v>
      </c>
      <c r="BB58">
        <v>2.8</v>
      </c>
    </row>
    <row r="59" spans="1:54" x14ac:dyDescent="0.35">
      <c r="A59" t="s">
        <v>68</v>
      </c>
      <c r="B59" t="s">
        <v>69</v>
      </c>
      <c r="C59" t="s">
        <v>61</v>
      </c>
      <c r="D59" t="s">
        <v>49</v>
      </c>
      <c r="E59" t="s">
        <v>70</v>
      </c>
      <c r="F59" t="s">
        <v>45</v>
      </c>
      <c r="G59" t="s">
        <v>62</v>
      </c>
      <c r="H59" s="1">
        <v>45566</v>
      </c>
      <c r="I59" s="1">
        <v>46295</v>
      </c>
      <c r="J59" t="s">
        <v>46</v>
      </c>
      <c r="K59" t="s">
        <v>45</v>
      </c>
      <c r="L59" t="s">
        <v>71</v>
      </c>
      <c r="M59" t="s">
        <v>62</v>
      </c>
      <c r="N59" t="s">
        <v>968</v>
      </c>
      <c r="O59" t="s">
        <v>45</v>
      </c>
      <c r="P59" s="2">
        <v>45223.506307870368</v>
      </c>
      <c r="Q59">
        <v>100000</v>
      </c>
      <c r="R59" s="1">
        <v>45246</v>
      </c>
      <c r="S59" t="s">
        <v>69</v>
      </c>
      <c r="T59" t="s">
        <v>1002</v>
      </c>
      <c r="U59" t="s">
        <v>1008</v>
      </c>
      <c r="V59" s="2">
        <v>45223.506307870368</v>
      </c>
      <c r="W59" t="s">
        <v>45</v>
      </c>
      <c r="X59" t="s">
        <v>45</v>
      </c>
      <c r="Y59" t="s">
        <v>49</v>
      </c>
      <c r="Z59" t="s">
        <v>45</v>
      </c>
      <c r="AA59" s="2">
        <v>45240.653055555558</v>
      </c>
      <c r="AB59" t="s">
        <v>1024</v>
      </c>
      <c r="AC59" t="s">
        <v>45</v>
      </c>
      <c r="AD59">
        <v>100000</v>
      </c>
      <c r="AE59">
        <v>0</v>
      </c>
      <c r="AF59" s="30" t="s">
        <v>1017</v>
      </c>
      <c r="AG59" t="s">
        <v>45</v>
      </c>
      <c r="AH59" t="s">
        <v>50</v>
      </c>
      <c r="AI59" s="2">
        <v>45260.735983796294</v>
      </c>
      <c r="AJ59" t="s">
        <v>45</v>
      </c>
      <c r="AK59" t="s">
        <v>214</v>
      </c>
      <c r="AL59" t="s">
        <v>72</v>
      </c>
      <c r="AM59" t="s">
        <v>45</v>
      </c>
      <c r="AN59" t="s">
        <v>45</v>
      </c>
      <c r="AO59" t="s">
        <v>67</v>
      </c>
      <c r="AP59">
        <v>0</v>
      </c>
      <c r="AQ59">
        <v>1</v>
      </c>
      <c r="AR59">
        <v>0</v>
      </c>
      <c r="AS59">
        <v>0</v>
      </c>
      <c r="AT59">
        <v>1</v>
      </c>
      <c r="AU59" s="1">
        <v>45244</v>
      </c>
      <c r="AV59" s="1">
        <v>45244</v>
      </c>
      <c r="AW59" t="s">
        <v>917</v>
      </c>
      <c r="AX59" t="s">
        <v>918</v>
      </c>
      <c r="AY59" s="1">
        <v>45160</v>
      </c>
      <c r="AZ59">
        <v>73331.5</v>
      </c>
      <c r="BA59">
        <v>2.8</v>
      </c>
      <c r="BB59">
        <v>2.8</v>
      </c>
    </row>
    <row r="60" spans="1:54" x14ac:dyDescent="0.35">
      <c r="A60" t="s">
        <v>537</v>
      </c>
      <c r="B60" t="s">
        <v>538</v>
      </c>
      <c r="C60" t="s">
        <v>312</v>
      </c>
      <c r="D60" t="s">
        <v>49</v>
      </c>
      <c r="E60" t="s">
        <v>245</v>
      </c>
      <c r="F60" t="s">
        <v>45</v>
      </c>
      <c r="G60" t="s">
        <v>313</v>
      </c>
      <c r="H60" s="1">
        <v>45413</v>
      </c>
      <c r="I60" s="1">
        <v>46142</v>
      </c>
      <c r="J60" t="s">
        <v>46</v>
      </c>
      <c r="K60" t="s">
        <v>45</v>
      </c>
      <c r="L60" t="s">
        <v>539</v>
      </c>
      <c r="M60" t="s">
        <v>313</v>
      </c>
      <c r="N60" t="s">
        <v>968</v>
      </c>
      <c r="O60" t="s">
        <v>45</v>
      </c>
      <c r="P60" s="2">
        <v>45191.47148148148</v>
      </c>
      <c r="Q60">
        <v>299970</v>
      </c>
      <c r="R60" s="1">
        <v>45204</v>
      </c>
      <c r="S60" t="s">
        <v>540</v>
      </c>
      <c r="T60" t="s">
        <v>1002</v>
      </c>
      <c r="U60" t="s">
        <v>312</v>
      </c>
      <c r="V60" s="2">
        <v>45191.47148148148</v>
      </c>
      <c r="W60" t="s">
        <v>45</v>
      </c>
      <c r="X60" t="s">
        <v>45</v>
      </c>
      <c r="Y60" t="s">
        <v>49</v>
      </c>
      <c r="Z60" t="s">
        <v>45</v>
      </c>
      <c r="AA60" s="2">
        <v>45203.600011574075</v>
      </c>
      <c r="AB60" t="s">
        <v>1004</v>
      </c>
      <c r="AC60" t="s">
        <v>45</v>
      </c>
      <c r="AD60">
        <v>221195</v>
      </c>
      <c r="AE60">
        <v>78775</v>
      </c>
      <c r="AF60">
        <v>299982</v>
      </c>
      <c r="AG60" t="s">
        <v>45</v>
      </c>
      <c r="AH60" t="s">
        <v>50</v>
      </c>
      <c r="AI60" s="2">
        <v>45204.73814814815</v>
      </c>
      <c r="AJ60" t="s">
        <v>45</v>
      </c>
      <c r="AK60" t="s">
        <v>214</v>
      </c>
      <c r="AL60" t="s">
        <v>541</v>
      </c>
      <c r="AM60" t="s">
        <v>45</v>
      </c>
      <c r="AN60" t="s">
        <v>45</v>
      </c>
      <c r="AO60" t="s">
        <v>52</v>
      </c>
      <c r="AP60">
        <v>0</v>
      </c>
      <c r="AQ60">
        <v>1</v>
      </c>
      <c r="AR60">
        <v>0</v>
      </c>
      <c r="AS60">
        <v>0</v>
      </c>
      <c r="AT60">
        <v>1</v>
      </c>
      <c r="AU60" s="1">
        <v>45204</v>
      </c>
      <c r="AV60" s="1">
        <v>45204</v>
      </c>
      <c r="AW60" t="s">
        <v>872</v>
      </c>
      <c r="AX60" t="s">
        <v>873</v>
      </c>
      <c r="AY60" s="1">
        <v>45160</v>
      </c>
      <c r="AZ60">
        <v>256000</v>
      </c>
      <c r="BA60">
        <v>1.5</v>
      </c>
      <c r="BB60">
        <v>1.5</v>
      </c>
    </row>
    <row r="61" spans="1:54" x14ac:dyDescent="0.35">
      <c r="A61" t="s">
        <v>542</v>
      </c>
      <c r="B61" t="s">
        <v>543</v>
      </c>
      <c r="C61" t="s">
        <v>544</v>
      </c>
      <c r="D61" t="s">
        <v>36</v>
      </c>
      <c r="E61" t="s">
        <v>144</v>
      </c>
      <c r="F61" t="s">
        <v>45</v>
      </c>
      <c r="G61" t="s">
        <v>130</v>
      </c>
      <c r="H61" s="1">
        <v>45627</v>
      </c>
      <c r="I61" s="1">
        <v>47452</v>
      </c>
      <c r="J61" t="s">
        <v>311</v>
      </c>
      <c r="K61" t="s">
        <v>45</v>
      </c>
      <c r="L61" t="s">
        <v>545</v>
      </c>
      <c r="M61" t="s">
        <v>130</v>
      </c>
      <c r="N61" t="s">
        <v>970</v>
      </c>
      <c r="O61" t="s">
        <v>45</v>
      </c>
      <c r="P61" s="2">
        <v>45561.455081018517</v>
      </c>
      <c r="Q61">
        <v>19800</v>
      </c>
      <c r="R61" s="1">
        <v>45586</v>
      </c>
      <c r="S61" t="s">
        <v>546</v>
      </c>
      <c r="T61" t="s">
        <v>1002</v>
      </c>
      <c r="U61" t="s">
        <v>544</v>
      </c>
      <c r="V61" s="2">
        <v>45561.455069444448</v>
      </c>
      <c r="W61" t="s">
        <v>45</v>
      </c>
      <c r="X61" t="s">
        <v>45</v>
      </c>
      <c r="Y61" t="s">
        <v>45</v>
      </c>
      <c r="Z61" t="s">
        <v>45</v>
      </c>
      <c r="AA61" s="2">
        <v>45672.611562500002</v>
      </c>
      <c r="AB61" t="s">
        <v>1004</v>
      </c>
      <c r="AC61" t="s">
        <v>45</v>
      </c>
      <c r="AD61">
        <v>18858</v>
      </c>
      <c r="AE61">
        <v>942</v>
      </c>
      <c r="AF61">
        <v>19800</v>
      </c>
      <c r="AG61" t="s">
        <v>45</v>
      </c>
      <c r="AH61" t="s">
        <v>50</v>
      </c>
      <c r="AI61" s="2">
        <v>45680.643217592595</v>
      </c>
      <c r="AJ61" t="s">
        <v>45</v>
      </c>
      <c r="AK61" t="s">
        <v>222</v>
      </c>
      <c r="AL61" t="s">
        <v>547</v>
      </c>
      <c r="AM61" t="s">
        <v>45</v>
      </c>
      <c r="AN61" t="s">
        <v>45</v>
      </c>
      <c r="AO61" t="s">
        <v>131</v>
      </c>
      <c r="AP61">
        <v>0</v>
      </c>
      <c r="AQ61">
        <v>0</v>
      </c>
      <c r="AR61">
        <v>1</v>
      </c>
      <c r="AS61">
        <v>0</v>
      </c>
      <c r="AT61">
        <v>1</v>
      </c>
      <c r="AU61" s="1">
        <v>45413</v>
      </c>
      <c r="AV61" s="1">
        <v>45413</v>
      </c>
      <c r="AW61" t="s">
        <v>919</v>
      </c>
      <c r="AX61" t="s">
        <v>920</v>
      </c>
      <c r="AY61" s="1">
        <v>44943</v>
      </c>
      <c r="AZ61">
        <v>125000</v>
      </c>
      <c r="BA61">
        <v>15.7</v>
      </c>
      <c r="BB61">
        <v>15.7</v>
      </c>
    </row>
    <row r="62" spans="1:54" x14ac:dyDescent="0.35">
      <c r="A62" t="s">
        <v>548</v>
      </c>
      <c r="B62" t="s">
        <v>549</v>
      </c>
      <c r="C62" t="s">
        <v>550</v>
      </c>
      <c r="D62" t="s">
        <v>37</v>
      </c>
      <c r="E62" t="s">
        <v>551</v>
      </c>
      <c r="F62" t="s">
        <v>45</v>
      </c>
      <c r="G62" t="s">
        <v>342</v>
      </c>
      <c r="H62" s="1">
        <v>45565</v>
      </c>
      <c r="I62" s="1">
        <v>46110</v>
      </c>
      <c r="J62" t="s">
        <v>46</v>
      </c>
      <c r="K62" t="s">
        <v>45</v>
      </c>
      <c r="L62" t="s">
        <v>552</v>
      </c>
      <c r="M62" t="s">
        <v>342</v>
      </c>
      <c r="N62" t="s">
        <v>968</v>
      </c>
      <c r="O62" t="s">
        <v>45</v>
      </c>
      <c r="P62" s="2">
        <v>45379.59034722222</v>
      </c>
      <c r="Q62">
        <v>96517</v>
      </c>
      <c r="R62" s="1">
        <v>45408</v>
      </c>
      <c r="S62" t="s">
        <v>553</v>
      </c>
      <c r="T62" t="s">
        <v>1002</v>
      </c>
      <c r="U62" t="s">
        <v>1009</v>
      </c>
      <c r="V62" s="2">
        <v>45379.59033564815</v>
      </c>
      <c r="W62" t="s">
        <v>45</v>
      </c>
      <c r="X62" t="s">
        <v>45</v>
      </c>
      <c r="Y62" t="s">
        <v>45</v>
      </c>
      <c r="Z62" t="s">
        <v>45</v>
      </c>
      <c r="AA62" s="2">
        <v>45405.684131944443</v>
      </c>
      <c r="AB62" t="s">
        <v>1004</v>
      </c>
      <c r="AC62" t="s">
        <v>45</v>
      </c>
      <c r="AD62">
        <v>68469</v>
      </c>
      <c r="AE62">
        <v>28048</v>
      </c>
      <c r="AF62">
        <v>96517</v>
      </c>
      <c r="AG62" t="s">
        <v>45</v>
      </c>
      <c r="AH62" t="s">
        <v>50</v>
      </c>
      <c r="AI62" s="2">
        <v>45411.972094907411</v>
      </c>
      <c r="AJ62" s="2">
        <v>45544.726770833331</v>
      </c>
      <c r="AK62" t="s">
        <v>214</v>
      </c>
      <c r="AL62" t="s">
        <v>554</v>
      </c>
      <c r="AM62">
        <v>96517</v>
      </c>
      <c r="AN62" t="s">
        <v>83</v>
      </c>
      <c r="AO62" t="s">
        <v>346</v>
      </c>
      <c r="AP62">
        <v>1</v>
      </c>
      <c r="AQ62">
        <v>0</v>
      </c>
      <c r="AR62">
        <v>0</v>
      </c>
      <c r="AS62">
        <v>0</v>
      </c>
      <c r="AT62">
        <v>1</v>
      </c>
      <c r="AU62" s="1">
        <v>45411</v>
      </c>
      <c r="AV62" s="1">
        <v>45411</v>
      </c>
      <c r="AW62" t="s">
        <v>921</v>
      </c>
      <c r="AX62" t="s">
        <v>550</v>
      </c>
      <c r="AY62" s="1">
        <v>45524</v>
      </c>
      <c r="AZ62">
        <v>8985</v>
      </c>
      <c r="BA62">
        <v>-3.8</v>
      </c>
      <c r="BB62">
        <v>-3.8</v>
      </c>
    </row>
    <row r="63" spans="1:54" x14ac:dyDescent="0.35">
      <c r="A63" t="s">
        <v>174</v>
      </c>
      <c r="B63" t="s">
        <v>175</v>
      </c>
      <c r="C63" t="s">
        <v>119</v>
      </c>
      <c r="D63" t="s">
        <v>36</v>
      </c>
      <c r="E63" t="s">
        <v>176</v>
      </c>
      <c r="F63" t="s">
        <v>45</v>
      </c>
      <c r="G63" t="s">
        <v>120</v>
      </c>
      <c r="H63" s="1">
        <v>45901</v>
      </c>
      <c r="I63" s="1">
        <v>46630</v>
      </c>
      <c r="J63" t="s">
        <v>46</v>
      </c>
      <c r="K63" t="s">
        <v>45</v>
      </c>
      <c r="L63" t="s">
        <v>177</v>
      </c>
      <c r="M63" t="s">
        <v>120</v>
      </c>
      <c r="N63" t="s">
        <v>968</v>
      </c>
      <c r="O63" t="s">
        <v>45</v>
      </c>
      <c r="P63" s="2">
        <v>45653.104247685187</v>
      </c>
      <c r="Q63">
        <v>149661</v>
      </c>
      <c r="R63" s="1">
        <v>45666</v>
      </c>
      <c r="S63" t="s">
        <v>175</v>
      </c>
      <c r="T63" t="s">
        <v>1002</v>
      </c>
      <c r="U63" t="s">
        <v>119</v>
      </c>
      <c r="V63" s="2">
        <v>45653.10423611111</v>
      </c>
      <c r="W63" t="s">
        <v>45</v>
      </c>
      <c r="X63" t="s">
        <v>45</v>
      </c>
      <c r="Y63" t="s">
        <v>45</v>
      </c>
      <c r="Z63" t="s">
        <v>138</v>
      </c>
      <c r="AA63" s="2">
        <v>45660.611666666664</v>
      </c>
      <c r="AB63" t="s">
        <v>1004</v>
      </c>
      <c r="AC63" t="s">
        <v>45</v>
      </c>
      <c r="AD63">
        <v>110943</v>
      </c>
      <c r="AE63">
        <v>38718</v>
      </c>
      <c r="AF63">
        <v>149661</v>
      </c>
      <c r="AG63" t="s">
        <v>45</v>
      </c>
      <c r="AH63" t="s">
        <v>50</v>
      </c>
      <c r="AI63" s="2">
        <v>45667.828599537039</v>
      </c>
      <c r="AJ63" t="s">
        <v>45</v>
      </c>
      <c r="AK63" t="s">
        <v>222</v>
      </c>
      <c r="AL63" t="s">
        <v>178</v>
      </c>
      <c r="AM63" t="s">
        <v>45</v>
      </c>
      <c r="AN63" t="s">
        <v>45</v>
      </c>
      <c r="AO63" t="s">
        <v>52</v>
      </c>
      <c r="AP63">
        <v>0</v>
      </c>
      <c r="AQ63">
        <v>0</v>
      </c>
      <c r="AR63">
        <v>1</v>
      </c>
      <c r="AS63">
        <v>0</v>
      </c>
      <c r="AT63">
        <v>1</v>
      </c>
      <c r="AU63" s="1">
        <v>45553</v>
      </c>
      <c r="AV63" s="1">
        <v>45553</v>
      </c>
      <c r="AW63" t="s">
        <v>922</v>
      </c>
      <c r="AX63" t="s">
        <v>923</v>
      </c>
      <c r="AY63" s="1">
        <v>45160</v>
      </c>
      <c r="AZ63">
        <v>164828</v>
      </c>
      <c r="BA63">
        <v>13.1</v>
      </c>
      <c r="BB63">
        <v>13.1</v>
      </c>
    </row>
    <row r="64" spans="1:54" x14ac:dyDescent="0.35">
      <c r="A64" t="s">
        <v>555</v>
      </c>
      <c r="B64" t="s">
        <v>556</v>
      </c>
      <c r="C64" t="s">
        <v>557</v>
      </c>
      <c r="D64" t="s">
        <v>37</v>
      </c>
      <c r="E64" t="s">
        <v>558</v>
      </c>
      <c r="F64" t="s">
        <v>45</v>
      </c>
      <c r="G64" t="s">
        <v>244</v>
      </c>
      <c r="H64" s="1">
        <v>44835</v>
      </c>
      <c r="I64" s="1">
        <v>45930</v>
      </c>
      <c r="J64" t="s">
        <v>46</v>
      </c>
      <c r="K64" t="s">
        <v>45</v>
      </c>
      <c r="L64" t="s">
        <v>559</v>
      </c>
      <c r="M64" t="s">
        <v>244</v>
      </c>
      <c r="N64" t="s">
        <v>968</v>
      </c>
      <c r="O64" t="s">
        <v>45</v>
      </c>
      <c r="P64" s="2">
        <v>45469.546099537038</v>
      </c>
      <c r="Q64">
        <v>40000</v>
      </c>
      <c r="R64" s="1">
        <v>45531</v>
      </c>
      <c r="S64" t="s">
        <v>560</v>
      </c>
      <c r="T64" t="s">
        <v>1002</v>
      </c>
      <c r="U64" t="s">
        <v>1026</v>
      </c>
      <c r="V64" s="2">
        <v>45469.546099537038</v>
      </c>
      <c r="W64" t="s">
        <v>45</v>
      </c>
      <c r="X64" t="s">
        <v>45</v>
      </c>
      <c r="Y64" t="s">
        <v>45</v>
      </c>
      <c r="Z64" t="s">
        <v>1027</v>
      </c>
      <c r="AA64" s="2">
        <v>45529.561331018522</v>
      </c>
      <c r="AB64" t="s">
        <v>1014</v>
      </c>
      <c r="AC64">
        <v>10000</v>
      </c>
      <c r="AD64">
        <v>33333</v>
      </c>
      <c r="AE64">
        <v>6667</v>
      </c>
      <c r="AF64">
        <v>50000</v>
      </c>
      <c r="AG64" t="s">
        <v>45</v>
      </c>
      <c r="AH64" t="s">
        <v>50</v>
      </c>
      <c r="AI64" s="2">
        <v>45539.791956018518</v>
      </c>
      <c r="AJ64" s="2">
        <v>45560.669849537036</v>
      </c>
      <c r="AK64" t="s">
        <v>222</v>
      </c>
      <c r="AL64" t="s">
        <v>561</v>
      </c>
      <c r="AM64">
        <v>120000</v>
      </c>
      <c r="AN64" t="s">
        <v>359</v>
      </c>
      <c r="AO64" t="s">
        <v>52</v>
      </c>
      <c r="AP64">
        <v>1</v>
      </c>
      <c r="AQ64">
        <v>0</v>
      </c>
      <c r="AR64">
        <v>0</v>
      </c>
      <c r="AS64">
        <v>0</v>
      </c>
      <c r="AT64">
        <v>1</v>
      </c>
      <c r="AU64" s="1">
        <v>45539</v>
      </c>
      <c r="AV64" s="1">
        <v>45539</v>
      </c>
      <c r="AW64" t="s">
        <v>924</v>
      </c>
      <c r="AX64" t="s">
        <v>557</v>
      </c>
      <c r="AY64" s="1">
        <v>45160</v>
      </c>
      <c r="AZ64">
        <v>66601</v>
      </c>
      <c r="BA64">
        <v>12.6</v>
      </c>
      <c r="BB64">
        <v>12.6</v>
      </c>
    </row>
    <row r="65" spans="1:54" x14ac:dyDescent="0.35">
      <c r="A65" t="s">
        <v>135</v>
      </c>
      <c r="B65" t="s">
        <v>132</v>
      </c>
      <c r="C65" t="s">
        <v>133</v>
      </c>
      <c r="D65" t="s">
        <v>36</v>
      </c>
      <c r="E65" t="s">
        <v>111</v>
      </c>
      <c r="F65" t="s">
        <v>45</v>
      </c>
      <c r="G65" t="s">
        <v>134</v>
      </c>
      <c r="H65" s="1">
        <v>45756</v>
      </c>
      <c r="I65" s="1">
        <v>46485</v>
      </c>
      <c r="J65" t="s">
        <v>46</v>
      </c>
      <c r="K65" t="s">
        <v>45</v>
      </c>
      <c r="L65" t="s">
        <v>136</v>
      </c>
      <c r="M65" t="s">
        <v>134</v>
      </c>
      <c r="N65" t="s">
        <v>968</v>
      </c>
      <c r="O65" t="s">
        <v>45</v>
      </c>
      <c r="P65" s="2">
        <v>45541.711261574077</v>
      </c>
      <c r="Q65">
        <v>199928</v>
      </c>
      <c r="R65" s="1">
        <v>45574</v>
      </c>
      <c r="S65" t="s">
        <v>137</v>
      </c>
      <c r="T65" t="s">
        <v>1002</v>
      </c>
      <c r="U65" t="s">
        <v>1028</v>
      </c>
      <c r="V65" s="2">
        <v>45541.711261574077</v>
      </c>
      <c r="W65" t="s">
        <v>45</v>
      </c>
      <c r="X65" t="s">
        <v>45</v>
      </c>
      <c r="Y65" t="s">
        <v>45</v>
      </c>
      <c r="Z65" t="s">
        <v>138</v>
      </c>
      <c r="AA65" s="2">
        <v>45568.693287037036</v>
      </c>
      <c r="AB65" t="s">
        <v>1004</v>
      </c>
      <c r="AC65" t="s">
        <v>45</v>
      </c>
      <c r="AD65">
        <v>145722</v>
      </c>
      <c r="AE65">
        <v>54206</v>
      </c>
      <c r="AF65">
        <v>199928</v>
      </c>
      <c r="AG65" t="s">
        <v>45</v>
      </c>
      <c r="AH65" t="s">
        <v>50</v>
      </c>
      <c r="AI65" s="2">
        <v>45569.649780092594</v>
      </c>
      <c r="AJ65" t="s">
        <v>45</v>
      </c>
      <c r="AK65" t="s">
        <v>222</v>
      </c>
      <c r="AL65" t="s">
        <v>139</v>
      </c>
      <c r="AM65" t="s">
        <v>45</v>
      </c>
      <c r="AN65" t="s">
        <v>45</v>
      </c>
      <c r="AO65" t="s">
        <v>52</v>
      </c>
      <c r="AP65">
        <v>0</v>
      </c>
      <c r="AQ65">
        <v>0</v>
      </c>
      <c r="AR65">
        <v>1</v>
      </c>
      <c r="AS65">
        <v>0</v>
      </c>
      <c r="AT65">
        <v>1</v>
      </c>
      <c r="AU65" s="1">
        <v>45569</v>
      </c>
      <c r="AV65" s="1">
        <v>45569</v>
      </c>
      <c r="AW65" t="s">
        <v>925</v>
      </c>
      <c r="AX65" t="s">
        <v>133</v>
      </c>
      <c r="AY65" s="1">
        <v>45300</v>
      </c>
      <c r="AZ65">
        <v>595000</v>
      </c>
      <c r="BA65">
        <v>9</v>
      </c>
      <c r="BB65">
        <v>9</v>
      </c>
    </row>
    <row r="66" spans="1:54" x14ac:dyDescent="0.35">
      <c r="A66" t="s">
        <v>562</v>
      </c>
      <c r="B66" t="s">
        <v>563</v>
      </c>
      <c r="C66" t="s">
        <v>233</v>
      </c>
      <c r="D66" t="s">
        <v>36</v>
      </c>
      <c r="E66" t="s">
        <v>70</v>
      </c>
      <c r="F66" t="s">
        <v>45</v>
      </c>
      <c r="G66" t="s">
        <v>234</v>
      </c>
      <c r="H66" s="1">
        <v>45748</v>
      </c>
      <c r="I66" s="1">
        <v>47573</v>
      </c>
      <c r="J66" t="s">
        <v>46</v>
      </c>
      <c r="K66" t="s">
        <v>45</v>
      </c>
      <c r="L66" t="s">
        <v>564</v>
      </c>
      <c r="M66" t="s">
        <v>234</v>
      </c>
      <c r="N66" t="s">
        <v>968</v>
      </c>
      <c r="O66" t="s">
        <v>45</v>
      </c>
      <c r="P66" s="2">
        <v>45525.397824074076</v>
      </c>
      <c r="Q66">
        <v>3244874</v>
      </c>
      <c r="R66" s="1">
        <v>45572</v>
      </c>
      <c r="S66" t="s">
        <v>565</v>
      </c>
      <c r="T66" t="s">
        <v>1002</v>
      </c>
      <c r="U66" t="s">
        <v>1007</v>
      </c>
      <c r="V66" s="2">
        <v>45525.397812499999</v>
      </c>
      <c r="W66" t="s">
        <v>45</v>
      </c>
      <c r="X66" t="s">
        <v>45</v>
      </c>
      <c r="Y66" t="s">
        <v>45</v>
      </c>
      <c r="Z66" t="s">
        <v>45</v>
      </c>
      <c r="AA66" s="2">
        <v>45568.414490740739</v>
      </c>
      <c r="AB66" t="s">
        <v>1004</v>
      </c>
      <c r="AC66" t="s">
        <v>45</v>
      </c>
      <c r="AD66">
        <v>2599537</v>
      </c>
      <c r="AE66">
        <v>645337</v>
      </c>
      <c r="AF66">
        <v>3244874</v>
      </c>
      <c r="AG66" t="s">
        <v>45</v>
      </c>
      <c r="AH66" t="s">
        <v>50</v>
      </c>
      <c r="AI66" s="2">
        <v>45569.722881944443</v>
      </c>
      <c r="AJ66" t="s">
        <v>45</v>
      </c>
      <c r="AK66" t="s">
        <v>222</v>
      </c>
      <c r="AL66" t="s">
        <v>566</v>
      </c>
      <c r="AM66" t="s">
        <v>45</v>
      </c>
      <c r="AN66" t="s">
        <v>45</v>
      </c>
      <c r="AO66" t="s">
        <v>131</v>
      </c>
      <c r="AP66">
        <v>0</v>
      </c>
      <c r="AQ66">
        <v>0</v>
      </c>
      <c r="AR66">
        <v>1</v>
      </c>
      <c r="AS66">
        <v>0</v>
      </c>
      <c r="AT66">
        <v>1</v>
      </c>
      <c r="AU66" s="1">
        <v>45350</v>
      </c>
      <c r="AV66" s="1">
        <v>45350</v>
      </c>
      <c r="AW66" t="s">
        <v>856</v>
      </c>
      <c r="AX66" t="s">
        <v>857</v>
      </c>
      <c r="AY66" s="1">
        <v>45378</v>
      </c>
      <c r="AZ66">
        <v>73000</v>
      </c>
      <c r="BA66">
        <v>-0.9</v>
      </c>
      <c r="BB66">
        <v>-0.9</v>
      </c>
    </row>
    <row r="67" spans="1:54" x14ac:dyDescent="0.35">
      <c r="A67" t="s">
        <v>567</v>
      </c>
      <c r="B67" t="s">
        <v>568</v>
      </c>
      <c r="C67" t="s">
        <v>569</v>
      </c>
      <c r="D67" t="s">
        <v>36</v>
      </c>
      <c r="E67" t="s">
        <v>570</v>
      </c>
      <c r="F67" t="s">
        <v>45</v>
      </c>
      <c r="G67" t="s">
        <v>173</v>
      </c>
      <c r="H67" s="1">
        <v>45839</v>
      </c>
      <c r="I67" s="1">
        <v>46934</v>
      </c>
      <c r="J67" t="s">
        <v>46</v>
      </c>
      <c r="K67" t="s">
        <v>45</v>
      </c>
      <c r="L67" t="s">
        <v>571</v>
      </c>
      <c r="M67" t="s">
        <v>173</v>
      </c>
      <c r="N67" t="s">
        <v>967</v>
      </c>
      <c r="O67" t="s">
        <v>45</v>
      </c>
      <c r="P67" s="2">
        <v>45638.64738425926</v>
      </c>
      <c r="Q67">
        <v>108000</v>
      </c>
      <c r="R67" s="1">
        <v>45679</v>
      </c>
      <c r="S67" t="s">
        <v>568</v>
      </c>
      <c r="T67" t="s">
        <v>1002</v>
      </c>
      <c r="U67" t="s">
        <v>1007</v>
      </c>
      <c r="V67" s="2">
        <v>45638.64738425926</v>
      </c>
      <c r="W67" t="s">
        <v>45</v>
      </c>
      <c r="X67" t="s">
        <v>45</v>
      </c>
      <c r="Y67" t="s">
        <v>45</v>
      </c>
      <c r="Z67" t="s">
        <v>45</v>
      </c>
      <c r="AA67" s="2">
        <v>45672.659571759257</v>
      </c>
      <c r="AB67" t="s">
        <v>1004</v>
      </c>
      <c r="AC67" t="s">
        <v>45</v>
      </c>
      <c r="AD67">
        <v>100000</v>
      </c>
      <c r="AE67">
        <v>8000</v>
      </c>
      <c r="AF67">
        <v>108000</v>
      </c>
      <c r="AG67" t="s">
        <v>45</v>
      </c>
      <c r="AH67" t="s">
        <v>50</v>
      </c>
      <c r="AI67" s="2">
        <v>45679.882696759261</v>
      </c>
      <c r="AJ67" t="s">
        <v>45</v>
      </c>
      <c r="AK67" t="s">
        <v>222</v>
      </c>
      <c r="AL67" t="s">
        <v>572</v>
      </c>
      <c r="AM67" t="s">
        <v>45</v>
      </c>
      <c r="AN67" t="s">
        <v>45</v>
      </c>
      <c r="AO67" t="s">
        <v>131</v>
      </c>
      <c r="AP67">
        <v>0</v>
      </c>
      <c r="AQ67">
        <v>0</v>
      </c>
      <c r="AR67">
        <v>1</v>
      </c>
      <c r="AS67">
        <v>0</v>
      </c>
      <c r="AT67">
        <v>1</v>
      </c>
      <c r="AU67" s="1">
        <v>45618</v>
      </c>
      <c r="AV67" t="s">
        <v>45</v>
      </c>
      <c r="AW67" t="s">
        <v>926</v>
      </c>
      <c r="AX67" t="s">
        <v>927</v>
      </c>
      <c r="AY67" s="1">
        <v>44810</v>
      </c>
      <c r="AZ67">
        <v>200000</v>
      </c>
      <c r="BA67">
        <v>26.9</v>
      </c>
      <c r="BB67" t="s">
        <v>45</v>
      </c>
    </row>
    <row r="68" spans="1:54" x14ac:dyDescent="0.35">
      <c r="A68" t="s">
        <v>574</v>
      </c>
      <c r="B68" t="s">
        <v>575</v>
      </c>
      <c r="C68" t="s">
        <v>573</v>
      </c>
      <c r="D68" t="s">
        <v>36</v>
      </c>
      <c r="E68" t="s">
        <v>576</v>
      </c>
      <c r="F68" t="s">
        <v>577</v>
      </c>
      <c r="G68" t="s">
        <v>213</v>
      </c>
      <c r="H68" s="1">
        <v>45839</v>
      </c>
      <c r="I68" s="1">
        <v>46934</v>
      </c>
      <c r="J68" t="s">
        <v>46</v>
      </c>
      <c r="K68" t="s">
        <v>45</v>
      </c>
      <c r="L68" t="s">
        <v>578</v>
      </c>
      <c r="M68" t="s">
        <v>213</v>
      </c>
      <c r="N68" t="s">
        <v>970</v>
      </c>
      <c r="O68" t="s">
        <v>45</v>
      </c>
      <c r="P68" s="2">
        <v>45532.446493055555</v>
      </c>
      <c r="Q68">
        <v>447850</v>
      </c>
      <c r="R68" s="1">
        <v>45667</v>
      </c>
      <c r="S68" t="s">
        <v>579</v>
      </c>
      <c r="T68" t="s">
        <v>1002</v>
      </c>
      <c r="U68" t="s">
        <v>1029</v>
      </c>
      <c r="V68" s="2">
        <v>45532.446481481478</v>
      </c>
      <c r="W68" t="s">
        <v>45</v>
      </c>
      <c r="X68" t="s">
        <v>45</v>
      </c>
      <c r="Y68" t="s">
        <v>45</v>
      </c>
      <c r="Z68" t="s">
        <v>978</v>
      </c>
      <c r="AA68" s="2">
        <v>45632.679814814815</v>
      </c>
      <c r="AB68" t="s">
        <v>1004</v>
      </c>
      <c r="AC68" t="s">
        <v>45</v>
      </c>
      <c r="AD68">
        <v>334027</v>
      </c>
      <c r="AE68">
        <v>113823</v>
      </c>
      <c r="AF68">
        <v>447850</v>
      </c>
      <c r="AG68" t="s">
        <v>78</v>
      </c>
      <c r="AH68" t="s">
        <v>79</v>
      </c>
      <c r="AI68" s="2">
        <v>45637.87604166667</v>
      </c>
      <c r="AJ68" t="s">
        <v>45</v>
      </c>
      <c r="AK68" t="s">
        <v>222</v>
      </c>
      <c r="AL68" t="s">
        <v>580</v>
      </c>
      <c r="AM68" t="s">
        <v>45</v>
      </c>
      <c r="AN68" t="s">
        <v>45</v>
      </c>
      <c r="AO68" t="s">
        <v>52</v>
      </c>
      <c r="AP68">
        <v>0</v>
      </c>
      <c r="AQ68">
        <v>0</v>
      </c>
      <c r="AR68">
        <v>1</v>
      </c>
      <c r="AS68">
        <v>0</v>
      </c>
      <c r="AT68">
        <v>1</v>
      </c>
      <c r="AU68" s="1">
        <v>45637</v>
      </c>
      <c r="AV68" t="s">
        <v>45</v>
      </c>
      <c r="AW68" t="s">
        <v>928</v>
      </c>
      <c r="AX68" t="s">
        <v>929</v>
      </c>
      <c r="AY68" s="1">
        <v>45524</v>
      </c>
      <c r="AZ68">
        <v>55090</v>
      </c>
      <c r="BA68">
        <v>3.8</v>
      </c>
      <c r="BB68" t="s">
        <v>45</v>
      </c>
    </row>
    <row r="69" spans="1:54" x14ac:dyDescent="0.35">
      <c r="A69" t="s">
        <v>581</v>
      </c>
      <c r="B69" t="s">
        <v>582</v>
      </c>
      <c r="C69" t="s">
        <v>462</v>
      </c>
      <c r="D69" t="s">
        <v>36</v>
      </c>
      <c r="E69" t="s">
        <v>86</v>
      </c>
      <c r="F69" t="s">
        <v>145</v>
      </c>
      <c r="G69" t="s">
        <v>310</v>
      </c>
      <c r="H69" s="1">
        <v>45658</v>
      </c>
      <c r="I69" s="1">
        <v>45898</v>
      </c>
      <c r="J69" t="s">
        <v>46</v>
      </c>
      <c r="K69" t="s">
        <v>45</v>
      </c>
      <c r="L69" t="s">
        <v>583</v>
      </c>
      <c r="M69" t="s">
        <v>310</v>
      </c>
      <c r="N69" t="s">
        <v>969</v>
      </c>
      <c r="O69" t="s">
        <v>45</v>
      </c>
      <c r="P69" s="2">
        <v>45548.673298611109</v>
      </c>
      <c r="Q69">
        <v>56663</v>
      </c>
      <c r="R69" s="1">
        <v>45552</v>
      </c>
      <c r="S69" t="s">
        <v>582</v>
      </c>
      <c r="T69" t="s">
        <v>1002</v>
      </c>
      <c r="U69" t="s">
        <v>462</v>
      </c>
      <c r="V69" s="2">
        <v>45548.67328703704</v>
      </c>
      <c r="W69" t="s">
        <v>45</v>
      </c>
      <c r="X69" t="s">
        <v>45</v>
      </c>
      <c r="Y69" t="s">
        <v>45</v>
      </c>
      <c r="Z69" t="s">
        <v>1030</v>
      </c>
      <c r="AA69" s="2">
        <v>45552.434664351851</v>
      </c>
      <c r="AB69" t="s">
        <v>1004</v>
      </c>
      <c r="AC69" t="s">
        <v>45</v>
      </c>
      <c r="AD69">
        <v>41140</v>
      </c>
      <c r="AE69">
        <v>15522</v>
      </c>
      <c r="AF69">
        <v>56663</v>
      </c>
      <c r="AG69" t="s">
        <v>78</v>
      </c>
      <c r="AH69" t="s">
        <v>79</v>
      </c>
      <c r="AI69" s="2">
        <v>45552.880729166667</v>
      </c>
      <c r="AJ69" t="s">
        <v>45</v>
      </c>
      <c r="AK69" t="s">
        <v>222</v>
      </c>
      <c r="AL69" t="s">
        <v>584</v>
      </c>
      <c r="AM69" t="s">
        <v>45</v>
      </c>
      <c r="AN69" t="s">
        <v>45</v>
      </c>
      <c r="AO69" t="s">
        <v>131</v>
      </c>
      <c r="AP69">
        <v>0</v>
      </c>
      <c r="AQ69">
        <v>0</v>
      </c>
      <c r="AR69">
        <v>1</v>
      </c>
      <c r="AS69">
        <v>0</v>
      </c>
      <c r="AT69">
        <v>1</v>
      </c>
      <c r="AU69" s="1">
        <v>45098</v>
      </c>
      <c r="AV69" s="1">
        <v>45098</v>
      </c>
      <c r="AW69" t="s">
        <v>905</v>
      </c>
      <c r="AX69" t="s">
        <v>462</v>
      </c>
      <c r="AY69" s="1">
        <v>41506</v>
      </c>
      <c r="AZ69">
        <v>67500</v>
      </c>
      <c r="BA69">
        <v>119.7</v>
      </c>
      <c r="BB69">
        <v>119.7</v>
      </c>
    </row>
    <row r="70" spans="1:54" x14ac:dyDescent="0.35">
      <c r="A70" t="s">
        <v>585</v>
      </c>
      <c r="B70" t="s">
        <v>586</v>
      </c>
      <c r="C70" t="s">
        <v>233</v>
      </c>
      <c r="D70" t="s">
        <v>36</v>
      </c>
      <c r="E70" t="s">
        <v>145</v>
      </c>
      <c r="F70" t="s">
        <v>45</v>
      </c>
      <c r="G70" t="s">
        <v>234</v>
      </c>
      <c r="H70" s="1">
        <v>45778</v>
      </c>
      <c r="I70" s="1">
        <v>46873</v>
      </c>
      <c r="J70" t="s">
        <v>302</v>
      </c>
      <c r="K70" t="s">
        <v>45</v>
      </c>
      <c r="L70" t="s">
        <v>587</v>
      </c>
      <c r="M70" t="s">
        <v>234</v>
      </c>
      <c r="N70" t="s">
        <v>968</v>
      </c>
      <c r="O70" t="s">
        <v>45</v>
      </c>
      <c r="P70" s="2">
        <v>45470.557974537034</v>
      </c>
      <c r="Q70">
        <v>650000</v>
      </c>
      <c r="R70" s="1">
        <v>45512</v>
      </c>
      <c r="S70" t="s">
        <v>586</v>
      </c>
      <c r="T70" t="s">
        <v>1002</v>
      </c>
      <c r="U70" t="s">
        <v>1007</v>
      </c>
      <c r="V70" s="2">
        <v>45470.557962962965</v>
      </c>
      <c r="W70" t="s">
        <v>45</v>
      </c>
      <c r="X70" t="s">
        <v>45</v>
      </c>
      <c r="Y70" t="s">
        <v>45</v>
      </c>
      <c r="Z70" t="s">
        <v>45</v>
      </c>
      <c r="AA70" s="2">
        <v>45509.676435185182</v>
      </c>
      <c r="AB70" t="s">
        <v>1004</v>
      </c>
      <c r="AC70" t="s">
        <v>45</v>
      </c>
      <c r="AD70">
        <v>482518</v>
      </c>
      <c r="AE70">
        <v>167482</v>
      </c>
      <c r="AF70">
        <v>650000</v>
      </c>
      <c r="AG70" t="s">
        <v>45</v>
      </c>
      <c r="AH70" t="s">
        <v>50</v>
      </c>
      <c r="AI70" s="2">
        <v>45511.912118055552</v>
      </c>
      <c r="AJ70" t="s">
        <v>45</v>
      </c>
      <c r="AK70" t="s">
        <v>222</v>
      </c>
      <c r="AL70" t="s">
        <v>588</v>
      </c>
      <c r="AM70" t="s">
        <v>45</v>
      </c>
      <c r="AN70" t="s">
        <v>45</v>
      </c>
      <c r="AO70" t="s">
        <v>131</v>
      </c>
      <c r="AP70">
        <v>0</v>
      </c>
      <c r="AQ70">
        <v>0</v>
      </c>
      <c r="AR70">
        <v>1</v>
      </c>
      <c r="AS70">
        <v>0</v>
      </c>
      <c r="AT70">
        <v>1</v>
      </c>
      <c r="AU70" s="1">
        <v>45350</v>
      </c>
      <c r="AV70" s="1">
        <v>45350</v>
      </c>
      <c r="AW70" t="s">
        <v>856</v>
      </c>
      <c r="AX70" t="s">
        <v>857</v>
      </c>
      <c r="AY70" s="1">
        <v>45378</v>
      </c>
      <c r="AZ70">
        <v>73000</v>
      </c>
      <c r="BA70">
        <v>-0.9</v>
      </c>
      <c r="BB70">
        <v>-0.9</v>
      </c>
    </row>
    <row r="71" spans="1:54" x14ac:dyDescent="0.35">
      <c r="A71" t="s">
        <v>589</v>
      </c>
      <c r="B71" t="s">
        <v>590</v>
      </c>
      <c r="C71" t="s">
        <v>316</v>
      </c>
      <c r="D71" t="s">
        <v>38</v>
      </c>
      <c r="E71" t="s">
        <v>86</v>
      </c>
      <c r="F71" t="s">
        <v>45</v>
      </c>
      <c r="G71" t="s">
        <v>310</v>
      </c>
      <c r="H71" s="1">
        <v>45716</v>
      </c>
      <c r="I71" s="1">
        <v>46081</v>
      </c>
      <c r="J71" t="s">
        <v>46</v>
      </c>
      <c r="K71" t="s">
        <v>45</v>
      </c>
      <c r="L71" t="s">
        <v>591</v>
      </c>
      <c r="M71" t="s">
        <v>310</v>
      </c>
      <c r="N71" t="s">
        <v>969</v>
      </c>
      <c r="O71" t="s">
        <v>45</v>
      </c>
      <c r="P71" s="2">
        <v>45708.672002314815</v>
      </c>
      <c r="Q71">
        <v>37435</v>
      </c>
      <c r="R71" s="1">
        <v>45713</v>
      </c>
      <c r="S71" t="s">
        <v>590</v>
      </c>
      <c r="T71" t="s">
        <v>1002</v>
      </c>
      <c r="U71" t="s">
        <v>316</v>
      </c>
      <c r="V71" s="2">
        <v>45708.672002314815</v>
      </c>
      <c r="W71" t="s">
        <v>45</v>
      </c>
      <c r="X71" t="s">
        <v>45</v>
      </c>
      <c r="Y71" t="s">
        <v>45</v>
      </c>
      <c r="Z71" t="s">
        <v>1031</v>
      </c>
      <c r="AA71" s="2">
        <v>45720.430914351855</v>
      </c>
      <c r="AB71" t="s">
        <v>1004</v>
      </c>
      <c r="AC71" t="s">
        <v>45</v>
      </c>
      <c r="AD71">
        <v>25906</v>
      </c>
      <c r="AE71">
        <v>11528</v>
      </c>
      <c r="AF71">
        <v>37435</v>
      </c>
      <c r="AG71" t="s">
        <v>45</v>
      </c>
      <c r="AH71" t="s">
        <v>50</v>
      </c>
      <c r="AI71" s="2">
        <v>45723.636469907404</v>
      </c>
      <c r="AJ71" t="s">
        <v>45</v>
      </c>
      <c r="AK71" t="s">
        <v>222</v>
      </c>
      <c r="AL71" t="s">
        <v>592</v>
      </c>
      <c r="AM71" t="s">
        <v>45</v>
      </c>
      <c r="AN71" t="s">
        <v>45</v>
      </c>
      <c r="AO71" t="s">
        <v>131</v>
      </c>
      <c r="AP71">
        <v>0</v>
      </c>
      <c r="AQ71">
        <v>0</v>
      </c>
      <c r="AR71">
        <v>0</v>
      </c>
      <c r="AS71">
        <v>1</v>
      </c>
      <c r="AT71">
        <v>1</v>
      </c>
      <c r="AU71" s="1">
        <v>45266</v>
      </c>
      <c r="AV71" s="1">
        <v>45266</v>
      </c>
      <c r="AW71" t="s">
        <v>874</v>
      </c>
      <c r="AX71" t="s">
        <v>875</v>
      </c>
      <c r="AY71" s="1">
        <v>44937</v>
      </c>
      <c r="AZ71">
        <v>175000</v>
      </c>
      <c r="BA71">
        <v>11</v>
      </c>
      <c r="BB71">
        <v>11</v>
      </c>
    </row>
    <row r="72" spans="1:54" x14ac:dyDescent="0.35">
      <c r="A72" t="s">
        <v>979</v>
      </c>
      <c r="B72" t="s">
        <v>980</v>
      </c>
      <c r="C72" t="s">
        <v>517</v>
      </c>
      <c r="D72" t="s">
        <v>36</v>
      </c>
      <c r="E72" t="s">
        <v>981</v>
      </c>
      <c r="F72" t="s">
        <v>45</v>
      </c>
      <c r="G72" t="s">
        <v>213</v>
      </c>
      <c r="H72" s="1">
        <v>46266</v>
      </c>
      <c r="I72" s="1">
        <v>46630</v>
      </c>
      <c r="J72" t="s">
        <v>46</v>
      </c>
      <c r="K72" t="s">
        <v>45</v>
      </c>
      <c r="L72" t="s">
        <v>982</v>
      </c>
      <c r="M72" t="s">
        <v>213</v>
      </c>
      <c r="N72" t="s">
        <v>967</v>
      </c>
      <c r="O72" t="s">
        <v>45</v>
      </c>
      <c r="P72" s="2">
        <v>45719.360092592593</v>
      </c>
      <c r="Q72">
        <v>110000</v>
      </c>
      <c r="R72" s="1">
        <v>45723</v>
      </c>
      <c r="S72" t="s">
        <v>980</v>
      </c>
      <c r="T72" t="s">
        <v>1002</v>
      </c>
      <c r="U72" t="s">
        <v>517</v>
      </c>
      <c r="V72" s="2">
        <v>45719.360081018516</v>
      </c>
      <c r="W72" t="s">
        <v>45</v>
      </c>
      <c r="X72" t="s">
        <v>45</v>
      </c>
      <c r="Y72" t="s">
        <v>45</v>
      </c>
      <c r="Z72" t="s">
        <v>1032</v>
      </c>
      <c r="AA72" s="2">
        <v>45720.455069444448</v>
      </c>
      <c r="AB72" t="s">
        <v>1004</v>
      </c>
      <c r="AC72" t="s">
        <v>45</v>
      </c>
      <c r="AD72">
        <v>110000</v>
      </c>
      <c r="AE72">
        <v>0</v>
      </c>
      <c r="AF72">
        <v>110000</v>
      </c>
      <c r="AG72" t="s">
        <v>45</v>
      </c>
      <c r="AH72" t="s">
        <v>50</v>
      </c>
      <c r="AI72" s="2">
        <v>45723.945706018516</v>
      </c>
      <c r="AJ72" t="s">
        <v>45</v>
      </c>
      <c r="AK72" t="s">
        <v>222</v>
      </c>
      <c r="AL72" t="s">
        <v>983</v>
      </c>
      <c r="AM72" t="s">
        <v>45</v>
      </c>
      <c r="AN72" t="s">
        <v>45</v>
      </c>
      <c r="AO72" t="s">
        <v>52</v>
      </c>
      <c r="AP72">
        <v>0</v>
      </c>
      <c r="AQ72">
        <v>0</v>
      </c>
      <c r="AR72">
        <v>1</v>
      </c>
      <c r="AS72">
        <v>0</v>
      </c>
      <c r="AT72">
        <v>1</v>
      </c>
      <c r="AU72" s="1">
        <v>45574</v>
      </c>
      <c r="AV72" s="1">
        <v>45574</v>
      </c>
      <c r="AW72" t="s">
        <v>915</v>
      </c>
      <c r="AX72" t="s">
        <v>916</v>
      </c>
      <c r="AY72" s="1">
        <v>45524</v>
      </c>
      <c r="AZ72">
        <v>234500</v>
      </c>
      <c r="BA72">
        <v>1.7</v>
      </c>
      <c r="BB72">
        <v>1.7</v>
      </c>
    </row>
    <row r="73" spans="1:54" x14ac:dyDescent="0.35">
      <c r="A73" t="s">
        <v>593</v>
      </c>
      <c r="B73" t="s">
        <v>594</v>
      </c>
      <c r="C73" t="s">
        <v>470</v>
      </c>
      <c r="D73" t="s">
        <v>36</v>
      </c>
      <c r="E73" t="s">
        <v>86</v>
      </c>
      <c r="F73" t="s">
        <v>45</v>
      </c>
      <c r="G73" t="s">
        <v>173</v>
      </c>
      <c r="H73" s="1">
        <v>45931</v>
      </c>
      <c r="I73" s="1">
        <v>46660</v>
      </c>
      <c r="J73" t="s">
        <v>46</v>
      </c>
      <c r="K73" t="s">
        <v>45</v>
      </c>
      <c r="L73" t="s">
        <v>595</v>
      </c>
      <c r="M73" t="s">
        <v>173</v>
      </c>
      <c r="N73" t="s">
        <v>967</v>
      </c>
      <c r="O73" t="s">
        <v>45</v>
      </c>
      <c r="P73" s="2">
        <v>45589.532048611109</v>
      </c>
      <c r="Q73">
        <v>152173</v>
      </c>
      <c r="R73" s="1">
        <v>45611</v>
      </c>
      <c r="S73" t="s">
        <v>594</v>
      </c>
      <c r="T73" t="s">
        <v>1002</v>
      </c>
      <c r="U73" t="s">
        <v>470</v>
      </c>
      <c r="V73" s="2">
        <v>45589.532048611109</v>
      </c>
      <c r="W73" t="s">
        <v>45</v>
      </c>
      <c r="X73" t="s">
        <v>45</v>
      </c>
      <c r="Y73" t="s">
        <v>45</v>
      </c>
      <c r="Z73" t="s">
        <v>45</v>
      </c>
      <c r="AA73" s="2">
        <v>45608.36822916667</v>
      </c>
      <c r="AB73" t="s">
        <v>1004</v>
      </c>
      <c r="AC73" t="s">
        <v>45</v>
      </c>
      <c r="AD73">
        <v>140000</v>
      </c>
      <c r="AE73">
        <v>12173</v>
      </c>
      <c r="AF73">
        <v>151200</v>
      </c>
      <c r="AG73" t="s">
        <v>45</v>
      </c>
      <c r="AH73" t="s">
        <v>50</v>
      </c>
      <c r="AI73" s="2">
        <v>45611.693067129629</v>
      </c>
      <c r="AJ73" t="s">
        <v>45</v>
      </c>
      <c r="AK73" t="s">
        <v>222</v>
      </c>
      <c r="AL73" t="s">
        <v>596</v>
      </c>
      <c r="AM73" t="s">
        <v>45</v>
      </c>
      <c r="AN73" t="s">
        <v>45</v>
      </c>
      <c r="AO73" t="s">
        <v>131</v>
      </c>
      <c r="AP73">
        <v>0</v>
      </c>
      <c r="AQ73">
        <v>0</v>
      </c>
      <c r="AR73">
        <v>1</v>
      </c>
      <c r="AS73">
        <v>0</v>
      </c>
      <c r="AT73">
        <v>1</v>
      </c>
      <c r="AU73" s="1">
        <v>45345</v>
      </c>
      <c r="AV73" s="1">
        <v>45478</v>
      </c>
      <c r="AW73" t="s">
        <v>906</v>
      </c>
      <c r="AX73" t="s">
        <v>470</v>
      </c>
      <c r="AY73" s="1">
        <v>45160</v>
      </c>
      <c r="AZ73">
        <v>407500</v>
      </c>
      <c r="BA73">
        <v>6.2</v>
      </c>
      <c r="BB73">
        <v>10.6</v>
      </c>
    </row>
    <row r="74" spans="1:54" x14ac:dyDescent="0.35">
      <c r="A74" t="s">
        <v>597</v>
      </c>
      <c r="B74" t="s">
        <v>598</v>
      </c>
      <c r="C74" t="s">
        <v>470</v>
      </c>
      <c r="D74" t="s">
        <v>36</v>
      </c>
      <c r="E74" t="s">
        <v>70</v>
      </c>
      <c r="F74" t="s">
        <v>45</v>
      </c>
      <c r="G74" t="s">
        <v>173</v>
      </c>
      <c r="H74" s="1">
        <v>45992</v>
      </c>
      <c r="I74" s="1">
        <v>47817</v>
      </c>
      <c r="J74" t="s">
        <v>46</v>
      </c>
      <c r="K74" t="s">
        <v>45</v>
      </c>
      <c r="L74" t="s">
        <v>599</v>
      </c>
      <c r="M74" t="s">
        <v>173</v>
      </c>
      <c r="N74" t="s">
        <v>968</v>
      </c>
      <c r="O74" t="s">
        <v>45</v>
      </c>
      <c r="P74" s="2">
        <v>45658.404351851852</v>
      </c>
      <c r="Q74">
        <v>3149615</v>
      </c>
      <c r="R74" s="1">
        <v>45693</v>
      </c>
      <c r="S74" t="s">
        <v>600</v>
      </c>
      <c r="T74" t="s">
        <v>1002</v>
      </c>
      <c r="U74" t="s">
        <v>470</v>
      </c>
      <c r="V74" s="2">
        <v>45658.404351851852</v>
      </c>
      <c r="W74" t="s">
        <v>45</v>
      </c>
      <c r="X74" t="s">
        <v>45</v>
      </c>
      <c r="Y74" t="s">
        <v>45</v>
      </c>
      <c r="Z74" t="s">
        <v>138</v>
      </c>
      <c r="AA74" s="2">
        <v>45691.399097222224</v>
      </c>
      <c r="AB74" t="s">
        <v>1004</v>
      </c>
      <c r="AC74" t="s">
        <v>45</v>
      </c>
      <c r="AD74">
        <v>2198142</v>
      </c>
      <c r="AE74">
        <v>951473</v>
      </c>
      <c r="AF74">
        <v>3149615</v>
      </c>
      <c r="AG74" t="s">
        <v>45</v>
      </c>
      <c r="AH74" t="s">
        <v>50</v>
      </c>
      <c r="AI74" s="2">
        <v>45692.942708333336</v>
      </c>
      <c r="AJ74" t="s">
        <v>45</v>
      </c>
      <c r="AK74" t="s">
        <v>222</v>
      </c>
      <c r="AL74" t="s">
        <v>601</v>
      </c>
      <c r="AM74" t="s">
        <v>45</v>
      </c>
      <c r="AN74" t="s">
        <v>45</v>
      </c>
      <c r="AO74" t="s">
        <v>131</v>
      </c>
      <c r="AP74">
        <v>0</v>
      </c>
      <c r="AQ74">
        <v>0</v>
      </c>
      <c r="AR74">
        <v>1</v>
      </c>
      <c r="AS74">
        <v>0</v>
      </c>
      <c r="AT74">
        <v>1</v>
      </c>
      <c r="AU74" s="1">
        <v>45345</v>
      </c>
      <c r="AV74" s="1">
        <v>45478</v>
      </c>
      <c r="AW74" t="s">
        <v>906</v>
      </c>
      <c r="AX74" t="s">
        <v>470</v>
      </c>
      <c r="AY74" s="1">
        <v>45160</v>
      </c>
      <c r="AZ74">
        <v>407500</v>
      </c>
      <c r="BA74">
        <v>6.2</v>
      </c>
      <c r="BB74">
        <v>10.6</v>
      </c>
    </row>
    <row r="75" spans="1:54" x14ac:dyDescent="0.35">
      <c r="A75" t="s">
        <v>602</v>
      </c>
      <c r="B75" t="s">
        <v>603</v>
      </c>
      <c r="C75" t="s">
        <v>312</v>
      </c>
      <c r="D75" t="s">
        <v>36</v>
      </c>
      <c r="E75" t="s">
        <v>145</v>
      </c>
      <c r="F75" t="s">
        <v>45</v>
      </c>
      <c r="G75" t="s">
        <v>313</v>
      </c>
      <c r="H75" s="1">
        <v>45809</v>
      </c>
      <c r="I75" s="1">
        <v>46538</v>
      </c>
      <c r="J75" t="s">
        <v>302</v>
      </c>
      <c r="K75" t="s">
        <v>45</v>
      </c>
      <c r="L75" t="s">
        <v>604</v>
      </c>
      <c r="M75" t="s">
        <v>313</v>
      </c>
      <c r="N75" t="s">
        <v>968</v>
      </c>
      <c r="O75" t="s">
        <v>45</v>
      </c>
      <c r="P75" s="2">
        <v>45544.709016203706</v>
      </c>
      <c r="Q75">
        <v>299970</v>
      </c>
      <c r="R75" s="1">
        <v>45568</v>
      </c>
      <c r="S75" t="s">
        <v>603</v>
      </c>
      <c r="T75" t="s">
        <v>1002</v>
      </c>
      <c r="U75" t="s">
        <v>312</v>
      </c>
      <c r="V75" s="2">
        <v>45544.709004629629</v>
      </c>
      <c r="W75" t="s">
        <v>45</v>
      </c>
      <c r="X75" t="s">
        <v>45</v>
      </c>
      <c r="Y75" t="s">
        <v>45</v>
      </c>
      <c r="Z75" t="s">
        <v>45</v>
      </c>
      <c r="AA75" s="2">
        <v>45566.671180555553</v>
      </c>
      <c r="AB75" t="s">
        <v>1004</v>
      </c>
      <c r="AC75" t="s">
        <v>45</v>
      </c>
      <c r="AD75">
        <v>222127</v>
      </c>
      <c r="AE75">
        <v>77843</v>
      </c>
      <c r="AF75">
        <v>299970</v>
      </c>
      <c r="AG75" t="s">
        <v>45</v>
      </c>
      <c r="AH75" t="s">
        <v>50</v>
      </c>
      <c r="AI75" s="2">
        <v>45568.912094907406</v>
      </c>
      <c r="AJ75" t="s">
        <v>45</v>
      </c>
      <c r="AK75" t="s">
        <v>222</v>
      </c>
      <c r="AL75" t="s">
        <v>605</v>
      </c>
      <c r="AM75" t="s">
        <v>45</v>
      </c>
      <c r="AN75" t="s">
        <v>45</v>
      </c>
      <c r="AO75" t="s">
        <v>52</v>
      </c>
      <c r="AP75">
        <v>0</v>
      </c>
      <c r="AQ75">
        <v>0</v>
      </c>
      <c r="AR75">
        <v>1</v>
      </c>
      <c r="AS75">
        <v>0</v>
      </c>
      <c r="AT75">
        <v>1</v>
      </c>
      <c r="AU75" s="1">
        <v>45204</v>
      </c>
      <c r="AV75" s="1">
        <v>45204</v>
      </c>
      <c r="AW75" t="s">
        <v>872</v>
      </c>
      <c r="AX75" t="s">
        <v>873</v>
      </c>
      <c r="AY75" s="1">
        <v>45160</v>
      </c>
      <c r="AZ75">
        <v>256000</v>
      </c>
      <c r="BA75">
        <v>1.5</v>
      </c>
      <c r="BB75">
        <v>1.5</v>
      </c>
    </row>
    <row r="76" spans="1:54" x14ac:dyDescent="0.35">
      <c r="A76" t="s">
        <v>606</v>
      </c>
      <c r="B76" t="s">
        <v>607</v>
      </c>
      <c r="C76" t="s">
        <v>474</v>
      </c>
      <c r="D76" t="s">
        <v>38</v>
      </c>
      <c r="E76" t="s">
        <v>44</v>
      </c>
      <c r="F76" t="s">
        <v>45</v>
      </c>
      <c r="G76" t="s">
        <v>134</v>
      </c>
      <c r="H76" s="1">
        <v>45658</v>
      </c>
      <c r="I76" s="1">
        <v>46022</v>
      </c>
      <c r="J76" t="s">
        <v>46</v>
      </c>
      <c r="K76" t="s">
        <v>45</v>
      </c>
      <c r="L76" t="s">
        <v>608</v>
      </c>
      <c r="M76" t="s">
        <v>227</v>
      </c>
      <c r="N76" t="s">
        <v>968</v>
      </c>
      <c r="O76" t="s">
        <v>45</v>
      </c>
      <c r="P76" s="2">
        <v>45357.351319444446</v>
      </c>
      <c r="Q76">
        <v>70000</v>
      </c>
      <c r="R76" s="1">
        <v>45562</v>
      </c>
      <c r="S76" t="s">
        <v>609</v>
      </c>
      <c r="T76" t="s">
        <v>1002</v>
      </c>
      <c r="U76" t="s">
        <v>1009</v>
      </c>
      <c r="V76" s="2">
        <v>45357.351319444446</v>
      </c>
      <c r="W76" t="s">
        <v>45</v>
      </c>
      <c r="X76" t="s">
        <v>45</v>
      </c>
      <c r="Y76" t="s">
        <v>45</v>
      </c>
      <c r="Z76" t="s">
        <v>610</v>
      </c>
      <c r="AA76" s="2">
        <v>45558.537800925929</v>
      </c>
      <c r="AB76" t="s">
        <v>1004</v>
      </c>
      <c r="AC76" t="s">
        <v>45</v>
      </c>
      <c r="AD76">
        <v>52124</v>
      </c>
      <c r="AE76">
        <v>17876</v>
      </c>
      <c r="AF76">
        <v>70000</v>
      </c>
      <c r="AG76" t="s">
        <v>45</v>
      </c>
      <c r="AH76" t="s">
        <v>50</v>
      </c>
      <c r="AI76" s="2">
        <v>45560.973495370374</v>
      </c>
      <c r="AJ76" t="s">
        <v>45</v>
      </c>
      <c r="AK76" t="s">
        <v>222</v>
      </c>
      <c r="AL76" t="s">
        <v>611</v>
      </c>
      <c r="AM76" t="s">
        <v>45</v>
      </c>
      <c r="AN76" t="s">
        <v>45</v>
      </c>
      <c r="AO76" t="s">
        <v>52</v>
      </c>
      <c r="AP76">
        <v>0</v>
      </c>
      <c r="AQ76">
        <v>0</v>
      </c>
      <c r="AR76">
        <v>0</v>
      </c>
      <c r="AS76">
        <v>1</v>
      </c>
      <c r="AT76">
        <v>1</v>
      </c>
      <c r="AU76" s="1">
        <v>45560</v>
      </c>
      <c r="AV76" s="1">
        <v>45560</v>
      </c>
      <c r="AW76" t="s">
        <v>907</v>
      </c>
      <c r="AX76" t="s">
        <v>908</v>
      </c>
      <c r="AY76" s="1">
        <v>45524</v>
      </c>
      <c r="AZ76">
        <v>210915</v>
      </c>
      <c r="BA76">
        <v>1.2</v>
      </c>
      <c r="BB76">
        <v>1.2</v>
      </c>
    </row>
    <row r="77" spans="1:54" x14ac:dyDescent="0.35">
      <c r="A77" t="s">
        <v>59</v>
      </c>
      <c r="B77" t="s">
        <v>60</v>
      </c>
      <c r="C77" t="s">
        <v>61</v>
      </c>
      <c r="D77" t="s">
        <v>49</v>
      </c>
      <c r="E77" t="s">
        <v>63</v>
      </c>
      <c r="F77" t="s">
        <v>45</v>
      </c>
      <c r="G77" t="s">
        <v>62</v>
      </c>
      <c r="H77" s="1">
        <v>45474</v>
      </c>
      <c r="I77" s="1">
        <v>47299</v>
      </c>
      <c r="J77" t="s">
        <v>46</v>
      </c>
      <c r="K77" t="s">
        <v>45</v>
      </c>
      <c r="L77" t="s">
        <v>64</v>
      </c>
      <c r="M77" t="s">
        <v>62</v>
      </c>
      <c r="N77" t="s">
        <v>968</v>
      </c>
      <c r="O77" t="s">
        <v>45</v>
      </c>
      <c r="P77" s="2">
        <v>45223.504583333335</v>
      </c>
      <c r="Q77">
        <v>3499744</v>
      </c>
      <c r="R77" s="1">
        <v>45244</v>
      </c>
      <c r="S77" t="s">
        <v>65</v>
      </c>
      <c r="T77" t="s">
        <v>1002</v>
      </c>
      <c r="U77" t="s">
        <v>1008</v>
      </c>
      <c r="V77" s="2">
        <v>45223.504583333335</v>
      </c>
      <c r="W77" t="s">
        <v>45</v>
      </c>
      <c r="X77" t="s">
        <v>45</v>
      </c>
      <c r="Y77" t="s">
        <v>49</v>
      </c>
      <c r="Z77" t="s">
        <v>45</v>
      </c>
      <c r="AA77" s="2">
        <v>45243.67759259259</v>
      </c>
      <c r="AB77" t="s">
        <v>1004</v>
      </c>
      <c r="AC77" t="s">
        <v>45</v>
      </c>
      <c r="AD77">
        <v>2899304</v>
      </c>
      <c r="AE77">
        <v>600440</v>
      </c>
      <c r="AF77">
        <v>3500000</v>
      </c>
      <c r="AG77" t="s">
        <v>45</v>
      </c>
      <c r="AH77" t="s">
        <v>50</v>
      </c>
      <c r="AI77" s="2">
        <v>45244.885381944441</v>
      </c>
      <c r="AJ77" t="s">
        <v>45</v>
      </c>
      <c r="AK77" t="s">
        <v>214</v>
      </c>
      <c r="AL77" t="s">
        <v>66</v>
      </c>
      <c r="AM77" t="s">
        <v>45</v>
      </c>
      <c r="AN77" t="s">
        <v>45</v>
      </c>
      <c r="AO77" t="s">
        <v>67</v>
      </c>
      <c r="AP77">
        <v>0</v>
      </c>
      <c r="AQ77">
        <v>1</v>
      </c>
      <c r="AR77">
        <v>0</v>
      </c>
      <c r="AS77">
        <v>0</v>
      </c>
      <c r="AT77">
        <v>1</v>
      </c>
      <c r="AU77" s="1">
        <v>45244</v>
      </c>
      <c r="AV77" s="1">
        <v>45244</v>
      </c>
      <c r="AW77" t="s">
        <v>917</v>
      </c>
      <c r="AX77" t="s">
        <v>918</v>
      </c>
      <c r="AY77" s="1">
        <v>45160</v>
      </c>
      <c r="AZ77">
        <v>73331.5</v>
      </c>
      <c r="BA77">
        <v>2.8</v>
      </c>
      <c r="BB77">
        <v>2.8</v>
      </c>
    </row>
    <row r="78" spans="1:54" x14ac:dyDescent="0.35">
      <c r="A78" t="s">
        <v>612</v>
      </c>
      <c r="B78" t="s">
        <v>613</v>
      </c>
      <c r="C78" t="s">
        <v>349</v>
      </c>
      <c r="D78" t="s">
        <v>37</v>
      </c>
      <c r="E78" t="s">
        <v>111</v>
      </c>
      <c r="F78" t="s">
        <v>45</v>
      </c>
      <c r="G78" t="s">
        <v>134</v>
      </c>
      <c r="H78" s="1">
        <v>45566</v>
      </c>
      <c r="I78" s="1">
        <v>46295</v>
      </c>
      <c r="J78" t="s">
        <v>46</v>
      </c>
      <c r="K78" t="s">
        <v>45</v>
      </c>
      <c r="L78" t="s">
        <v>614</v>
      </c>
      <c r="M78" t="s">
        <v>134</v>
      </c>
      <c r="N78" t="s">
        <v>968</v>
      </c>
      <c r="O78" t="s">
        <v>45</v>
      </c>
      <c r="P78" s="2">
        <v>45308.665381944447</v>
      </c>
      <c r="Q78">
        <v>249559.4</v>
      </c>
      <c r="R78" s="1">
        <v>45316</v>
      </c>
      <c r="S78" t="s">
        <v>613</v>
      </c>
      <c r="T78" t="s">
        <v>1002</v>
      </c>
      <c r="U78" t="s">
        <v>1008</v>
      </c>
      <c r="V78" s="2">
        <v>45308.665381944447</v>
      </c>
      <c r="W78" t="s">
        <v>45</v>
      </c>
      <c r="X78" t="s">
        <v>45</v>
      </c>
      <c r="Y78" t="s">
        <v>45</v>
      </c>
      <c r="Z78" t="s">
        <v>45</v>
      </c>
      <c r="AA78" s="2">
        <v>45315.399467592593</v>
      </c>
      <c r="AB78" t="s">
        <v>1004</v>
      </c>
      <c r="AC78" t="s">
        <v>45</v>
      </c>
      <c r="AD78">
        <v>190222.1</v>
      </c>
      <c r="AE78">
        <v>59337.24</v>
      </c>
      <c r="AF78">
        <v>249559.4</v>
      </c>
      <c r="AG78" t="s">
        <v>45</v>
      </c>
      <c r="AH78" t="s">
        <v>50</v>
      </c>
      <c r="AI78" s="2">
        <v>45350.782106481478</v>
      </c>
      <c r="AJ78" s="2">
        <v>45475.343611111108</v>
      </c>
      <c r="AK78" t="s">
        <v>214</v>
      </c>
      <c r="AL78" t="s">
        <v>615</v>
      </c>
      <c r="AM78">
        <v>249889</v>
      </c>
      <c r="AN78" t="s">
        <v>83</v>
      </c>
      <c r="AO78" t="s">
        <v>52</v>
      </c>
      <c r="AP78">
        <v>1</v>
      </c>
      <c r="AQ78">
        <v>0</v>
      </c>
      <c r="AR78">
        <v>0</v>
      </c>
      <c r="AS78">
        <v>0</v>
      </c>
      <c r="AT78">
        <v>1</v>
      </c>
      <c r="AU78" s="1">
        <v>45350</v>
      </c>
      <c r="AV78" s="1">
        <v>45350</v>
      </c>
      <c r="AW78" t="s">
        <v>882</v>
      </c>
      <c r="AX78" t="s">
        <v>883</v>
      </c>
      <c r="AY78" s="1">
        <v>45160</v>
      </c>
      <c r="AZ78">
        <v>1270000</v>
      </c>
      <c r="BA78">
        <v>6.3</v>
      </c>
      <c r="BB78">
        <v>6.3</v>
      </c>
    </row>
    <row r="79" spans="1:54" x14ac:dyDescent="0.35">
      <c r="A79" t="s">
        <v>617</v>
      </c>
      <c r="B79" t="s">
        <v>618</v>
      </c>
      <c r="C79" t="s">
        <v>462</v>
      </c>
      <c r="D79" t="s">
        <v>37</v>
      </c>
      <c r="E79" t="s">
        <v>463</v>
      </c>
      <c r="F79" t="s">
        <v>45</v>
      </c>
      <c r="G79" t="s">
        <v>310</v>
      </c>
      <c r="H79" s="1">
        <v>45070</v>
      </c>
      <c r="I79" s="1">
        <v>46165</v>
      </c>
      <c r="J79" t="s">
        <v>46</v>
      </c>
      <c r="K79" t="s">
        <v>45</v>
      </c>
      <c r="L79" t="s">
        <v>619</v>
      </c>
      <c r="M79" t="s">
        <v>310</v>
      </c>
      <c r="N79" t="s">
        <v>968</v>
      </c>
      <c r="O79" t="s">
        <v>45</v>
      </c>
      <c r="P79" s="2">
        <v>45086.566550925927</v>
      </c>
      <c r="Q79">
        <v>6000000</v>
      </c>
      <c r="R79" s="1">
        <v>45070</v>
      </c>
      <c r="S79" t="s">
        <v>620</v>
      </c>
      <c r="T79" t="s">
        <v>1002</v>
      </c>
      <c r="U79" t="s">
        <v>1020</v>
      </c>
      <c r="V79" s="2">
        <v>45086.566550925927</v>
      </c>
      <c r="W79" t="s">
        <v>45</v>
      </c>
      <c r="X79" t="s">
        <v>45</v>
      </c>
      <c r="Y79" t="s">
        <v>45</v>
      </c>
      <c r="Z79" t="s">
        <v>45</v>
      </c>
      <c r="AA79" s="2">
        <v>45098.3903587963</v>
      </c>
      <c r="AB79" t="s">
        <v>1024</v>
      </c>
      <c r="AC79" t="s">
        <v>45</v>
      </c>
      <c r="AD79">
        <v>5454545.4500000002</v>
      </c>
      <c r="AE79">
        <v>545454.55000000005</v>
      </c>
      <c r="AF79" s="30" t="s">
        <v>1033</v>
      </c>
      <c r="AG79" t="s">
        <v>45</v>
      </c>
      <c r="AH79" t="s">
        <v>50</v>
      </c>
      <c r="AI79" s="2">
        <v>45098.640879629631</v>
      </c>
      <c r="AJ79" s="2">
        <v>45098.391747685186</v>
      </c>
      <c r="AK79" t="s">
        <v>211</v>
      </c>
      <c r="AL79" t="s">
        <v>621</v>
      </c>
      <c r="AM79">
        <v>606</v>
      </c>
      <c r="AN79" t="s">
        <v>467</v>
      </c>
      <c r="AO79" t="s">
        <v>131</v>
      </c>
      <c r="AP79">
        <v>1</v>
      </c>
      <c r="AQ79">
        <v>0</v>
      </c>
      <c r="AR79">
        <v>0</v>
      </c>
      <c r="AS79">
        <v>0</v>
      </c>
      <c r="AT79">
        <v>1</v>
      </c>
      <c r="AU79" s="1">
        <v>45098</v>
      </c>
      <c r="AV79" s="1">
        <v>45098</v>
      </c>
      <c r="AW79" t="s">
        <v>905</v>
      </c>
      <c r="AX79" t="s">
        <v>462</v>
      </c>
      <c r="AY79" s="1">
        <v>41506</v>
      </c>
      <c r="AZ79">
        <v>67500</v>
      </c>
      <c r="BA79">
        <v>119.7</v>
      </c>
      <c r="BB79">
        <v>119.7</v>
      </c>
    </row>
    <row r="80" spans="1:54" x14ac:dyDescent="0.35">
      <c r="A80" t="s">
        <v>622</v>
      </c>
      <c r="B80" t="s">
        <v>623</v>
      </c>
      <c r="C80" t="s">
        <v>307</v>
      </c>
      <c r="D80" t="s">
        <v>36</v>
      </c>
      <c r="E80" t="s">
        <v>366</v>
      </c>
      <c r="F80" t="s">
        <v>45</v>
      </c>
      <c r="G80" t="s">
        <v>173</v>
      </c>
      <c r="H80" s="1">
        <v>46023</v>
      </c>
      <c r="I80" s="1">
        <v>47848</v>
      </c>
      <c r="J80" t="s">
        <v>46</v>
      </c>
      <c r="K80" t="s">
        <v>45</v>
      </c>
      <c r="L80" t="s">
        <v>624</v>
      </c>
      <c r="M80" t="s">
        <v>173</v>
      </c>
      <c r="N80" t="s">
        <v>968</v>
      </c>
      <c r="O80" t="s">
        <v>45</v>
      </c>
      <c r="P80" s="2">
        <v>45665.700150462966</v>
      </c>
      <c r="Q80">
        <v>1750479</v>
      </c>
      <c r="R80" s="1">
        <v>45691</v>
      </c>
      <c r="S80" t="s">
        <v>625</v>
      </c>
      <c r="T80" t="s">
        <v>1002</v>
      </c>
      <c r="U80" t="s">
        <v>307</v>
      </c>
      <c r="V80" s="2">
        <v>45665.700150462966</v>
      </c>
      <c r="W80" t="s">
        <v>45</v>
      </c>
      <c r="X80" t="s">
        <v>45</v>
      </c>
      <c r="Y80" t="s">
        <v>45</v>
      </c>
      <c r="Z80" t="s">
        <v>194</v>
      </c>
      <c r="AA80" s="2">
        <v>45691.343460648146</v>
      </c>
      <c r="AB80" t="s">
        <v>1004</v>
      </c>
      <c r="AC80" t="s">
        <v>45</v>
      </c>
      <c r="AD80">
        <v>1250000</v>
      </c>
      <c r="AE80">
        <v>500478</v>
      </c>
      <c r="AF80">
        <v>1806250</v>
      </c>
      <c r="AG80" t="s">
        <v>45</v>
      </c>
      <c r="AH80" t="s">
        <v>50</v>
      </c>
      <c r="AI80" s="2">
        <v>45692.661319444444</v>
      </c>
      <c r="AJ80" t="s">
        <v>45</v>
      </c>
      <c r="AK80" t="s">
        <v>222</v>
      </c>
      <c r="AL80" t="s">
        <v>626</v>
      </c>
      <c r="AM80" t="s">
        <v>45</v>
      </c>
      <c r="AN80" t="s">
        <v>45</v>
      </c>
      <c r="AO80" t="s">
        <v>131</v>
      </c>
      <c r="AP80">
        <v>0</v>
      </c>
      <c r="AQ80">
        <v>0</v>
      </c>
      <c r="AR80">
        <v>1</v>
      </c>
      <c r="AS80">
        <v>0</v>
      </c>
      <c r="AT80">
        <v>1</v>
      </c>
      <c r="AU80" s="1">
        <v>45273</v>
      </c>
      <c r="AV80" s="1">
        <v>45273</v>
      </c>
      <c r="AW80" t="s">
        <v>870</v>
      </c>
      <c r="AX80" t="s">
        <v>871</v>
      </c>
      <c r="AY80" s="1">
        <v>44425</v>
      </c>
      <c r="AZ80">
        <v>314926</v>
      </c>
      <c r="BA80">
        <v>28.3</v>
      </c>
      <c r="BB80">
        <v>28.3</v>
      </c>
    </row>
    <row r="81" spans="1:54" x14ac:dyDescent="0.35">
      <c r="A81" t="s">
        <v>627</v>
      </c>
      <c r="B81" t="s">
        <v>628</v>
      </c>
      <c r="C81" t="s">
        <v>629</v>
      </c>
      <c r="D81" t="s">
        <v>37</v>
      </c>
      <c r="E81" t="s">
        <v>295</v>
      </c>
      <c r="F81" t="s">
        <v>45</v>
      </c>
      <c r="G81" t="s">
        <v>210</v>
      </c>
      <c r="H81" s="1">
        <v>45541</v>
      </c>
      <c r="I81" s="1">
        <v>47334</v>
      </c>
      <c r="J81" t="s">
        <v>46</v>
      </c>
      <c r="K81" t="s">
        <v>45</v>
      </c>
      <c r="L81" t="s">
        <v>630</v>
      </c>
      <c r="M81" t="s">
        <v>210</v>
      </c>
      <c r="N81" t="s">
        <v>968</v>
      </c>
      <c r="O81" t="s">
        <v>45</v>
      </c>
      <c r="P81" s="2">
        <v>45530.609907407408</v>
      </c>
      <c r="Q81">
        <v>191300</v>
      </c>
      <c r="R81" s="1">
        <v>45541</v>
      </c>
      <c r="S81" t="s">
        <v>631</v>
      </c>
      <c r="T81" t="s">
        <v>1002</v>
      </c>
      <c r="U81" t="s">
        <v>1009</v>
      </c>
      <c r="V81" s="2">
        <v>45530.609895833331</v>
      </c>
      <c r="W81" t="s">
        <v>45</v>
      </c>
      <c r="X81" t="s">
        <v>45</v>
      </c>
      <c r="Y81" t="s">
        <v>45</v>
      </c>
      <c r="Z81" t="s">
        <v>632</v>
      </c>
      <c r="AA81" s="2">
        <v>45530.713368055556</v>
      </c>
      <c r="AB81" t="s">
        <v>1004</v>
      </c>
      <c r="AC81">
        <v>75158.740000000005</v>
      </c>
      <c r="AD81">
        <v>162808.51</v>
      </c>
      <c r="AE81">
        <v>28491.49</v>
      </c>
      <c r="AF81">
        <v>266458.74</v>
      </c>
      <c r="AG81" t="s">
        <v>45</v>
      </c>
      <c r="AH81" t="s">
        <v>50</v>
      </c>
      <c r="AI81" s="2">
        <v>45533.083009259259</v>
      </c>
      <c r="AJ81" s="2">
        <v>45544.479027777779</v>
      </c>
      <c r="AK81" t="s">
        <v>222</v>
      </c>
      <c r="AL81" t="s">
        <v>633</v>
      </c>
      <c r="AM81">
        <v>191300</v>
      </c>
      <c r="AN81" t="s">
        <v>110</v>
      </c>
      <c r="AO81" t="s">
        <v>210</v>
      </c>
      <c r="AP81">
        <v>1</v>
      </c>
      <c r="AQ81">
        <v>0</v>
      </c>
      <c r="AR81">
        <v>0</v>
      </c>
      <c r="AS81">
        <v>0</v>
      </c>
      <c r="AT81">
        <v>1</v>
      </c>
      <c r="AU81" s="1">
        <v>45495</v>
      </c>
      <c r="AV81" s="1">
        <v>45533</v>
      </c>
      <c r="AW81" t="s">
        <v>930</v>
      </c>
      <c r="AX81" t="s">
        <v>629</v>
      </c>
      <c r="AY81" s="1">
        <v>44929</v>
      </c>
      <c r="AZ81">
        <v>69000</v>
      </c>
      <c r="BA81">
        <v>18.899999999999999</v>
      </c>
      <c r="BB81">
        <v>20.100000000000001</v>
      </c>
    </row>
    <row r="82" spans="1:54" x14ac:dyDescent="0.35">
      <c r="A82" t="s">
        <v>634</v>
      </c>
      <c r="B82" t="s">
        <v>635</v>
      </c>
      <c r="C82" t="s">
        <v>262</v>
      </c>
      <c r="D82" t="s">
        <v>36</v>
      </c>
      <c r="E82" t="s">
        <v>86</v>
      </c>
      <c r="F82" t="s">
        <v>636</v>
      </c>
      <c r="G82" t="s">
        <v>218</v>
      </c>
      <c r="H82" s="1">
        <v>46143</v>
      </c>
      <c r="I82" s="1">
        <v>46873</v>
      </c>
      <c r="J82" t="s">
        <v>46</v>
      </c>
      <c r="K82" t="s">
        <v>45</v>
      </c>
      <c r="L82" t="s">
        <v>637</v>
      </c>
      <c r="M82" t="s">
        <v>218</v>
      </c>
      <c r="N82" t="s">
        <v>970</v>
      </c>
      <c r="O82" t="s">
        <v>45</v>
      </c>
      <c r="P82" s="2">
        <v>45596.422175925924</v>
      </c>
      <c r="Q82">
        <v>198777</v>
      </c>
      <c r="R82" s="1">
        <v>45629</v>
      </c>
      <c r="S82" t="s">
        <v>635</v>
      </c>
      <c r="T82" t="s">
        <v>1002</v>
      </c>
      <c r="U82" t="s">
        <v>262</v>
      </c>
      <c r="V82" s="2">
        <v>45596.422175925924</v>
      </c>
      <c r="W82" t="s">
        <v>45</v>
      </c>
      <c r="X82" t="s">
        <v>45</v>
      </c>
      <c r="Y82" t="s">
        <v>45</v>
      </c>
      <c r="Z82" t="s">
        <v>45</v>
      </c>
      <c r="AA82" s="2">
        <v>45611.419710648152</v>
      </c>
      <c r="AB82" t="s">
        <v>1004</v>
      </c>
      <c r="AC82" t="s">
        <v>45</v>
      </c>
      <c r="AD82">
        <v>145435</v>
      </c>
      <c r="AE82">
        <v>53341</v>
      </c>
      <c r="AF82">
        <v>198777</v>
      </c>
      <c r="AG82" t="s">
        <v>78</v>
      </c>
      <c r="AH82" t="s">
        <v>79</v>
      </c>
      <c r="AI82" s="2">
        <v>45630.706712962965</v>
      </c>
      <c r="AJ82" t="s">
        <v>45</v>
      </c>
      <c r="AK82" t="s">
        <v>222</v>
      </c>
      <c r="AL82" t="s">
        <v>639</v>
      </c>
      <c r="AM82" t="s">
        <v>45</v>
      </c>
      <c r="AN82" t="s">
        <v>45</v>
      </c>
      <c r="AO82" t="s">
        <v>67</v>
      </c>
      <c r="AP82">
        <v>0</v>
      </c>
      <c r="AQ82">
        <v>0</v>
      </c>
      <c r="AR82">
        <v>1</v>
      </c>
      <c r="AS82">
        <v>0</v>
      </c>
      <c r="AT82">
        <v>1</v>
      </c>
      <c r="AU82" s="1">
        <v>45516</v>
      </c>
      <c r="AV82" s="1">
        <v>45700</v>
      </c>
      <c r="AW82" t="s">
        <v>861</v>
      </c>
      <c r="AX82" t="s">
        <v>862</v>
      </c>
      <c r="AY82" s="1">
        <v>45524</v>
      </c>
      <c r="AZ82">
        <v>180000</v>
      </c>
      <c r="BA82">
        <v>-0.3</v>
      </c>
      <c r="BB82">
        <v>5.9</v>
      </c>
    </row>
    <row r="83" spans="1:54" x14ac:dyDescent="0.35">
      <c r="A83" t="s">
        <v>941</v>
      </c>
      <c r="B83" t="s">
        <v>640</v>
      </c>
      <c r="C83" t="s">
        <v>411</v>
      </c>
      <c r="D83" t="s">
        <v>37</v>
      </c>
      <c r="E83" t="s">
        <v>942</v>
      </c>
      <c r="F83" t="s">
        <v>45</v>
      </c>
      <c r="G83" t="s">
        <v>227</v>
      </c>
      <c r="H83" s="1">
        <v>45460</v>
      </c>
      <c r="I83" s="1">
        <v>46630</v>
      </c>
      <c r="J83" t="s">
        <v>311</v>
      </c>
      <c r="K83" t="s">
        <v>45</v>
      </c>
      <c r="L83" t="s">
        <v>641</v>
      </c>
      <c r="M83" t="s">
        <v>227</v>
      </c>
      <c r="N83" t="s">
        <v>967</v>
      </c>
      <c r="O83" t="s">
        <v>45</v>
      </c>
      <c r="P83" s="2">
        <v>45463.454594907409</v>
      </c>
      <c r="Q83">
        <v>0</v>
      </c>
      <c r="R83" s="1">
        <v>45597</v>
      </c>
      <c r="S83" t="s">
        <v>640</v>
      </c>
      <c r="T83" t="s">
        <v>1002</v>
      </c>
      <c r="U83" t="s">
        <v>1029</v>
      </c>
      <c r="V83" s="2">
        <v>45463.454583333332</v>
      </c>
      <c r="W83" t="s">
        <v>45</v>
      </c>
      <c r="X83" t="s">
        <v>45</v>
      </c>
      <c r="Y83" t="s">
        <v>45</v>
      </c>
      <c r="Z83" t="s">
        <v>45</v>
      </c>
      <c r="AA83" t="s">
        <v>45</v>
      </c>
      <c r="AB83" t="s">
        <v>73</v>
      </c>
      <c r="AC83" t="s">
        <v>45</v>
      </c>
      <c r="AD83">
        <v>0</v>
      </c>
      <c r="AE83">
        <v>0</v>
      </c>
      <c r="AF83">
        <v>0</v>
      </c>
      <c r="AG83" t="s">
        <v>45</v>
      </c>
      <c r="AH83" t="s">
        <v>50</v>
      </c>
      <c r="AI83" s="2">
        <v>45631.965694444443</v>
      </c>
      <c r="AJ83" s="2">
        <v>45631.674189814818</v>
      </c>
      <c r="AK83" t="s">
        <v>222</v>
      </c>
      <c r="AL83" t="s">
        <v>943</v>
      </c>
      <c r="AM83">
        <v>0</v>
      </c>
      <c r="AN83" t="s">
        <v>45</v>
      </c>
      <c r="AO83" t="s">
        <v>52</v>
      </c>
      <c r="AP83">
        <v>1</v>
      </c>
      <c r="AQ83">
        <v>0</v>
      </c>
      <c r="AR83">
        <v>0</v>
      </c>
      <c r="AS83">
        <v>0</v>
      </c>
      <c r="AT83">
        <v>1</v>
      </c>
      <c r="AU83" s="1">
        <v>45268</v>
      </c>
      <c r="AV83" s="1">
        <v>45268</v>
      </c>
      <c r="AW83" t="s">
        <v>893</v>
      </c>
      <c r="AX83" t="s">
        <v>894</v>
      </c>
      <c r="AY83" s="1">
        <v>45160</v>
      </c>
      <c r="AZ83">
        <v>475000</v>
      </c>
      <c r="BA83">
        <v>3.6</v>
      </c>
      <c r="BB83">
        <v>3.6</v>
      </c>
    </row>
    <row r="84" spans="1:54" x14ac:dyDescent="0.35">
      <c r="A84" t="s">
        <v>642</v>
      </c>
      <c r="B84" t="s">
        <v>643</v>
      </c>
      <c r="C84" t="s">
        <v>316</v>
      </c>
      <c r="D84" t="s">
        <v>49</v>
      </c>
      <c r="E84" t="s">
        <v>86</v>
      </c>
      <c r="F84" t="s">
        <v>45</v>
      </c>
      <c r="G84" t="s">
        <v>310</v>
      </c>
      <c r="H84" s="1">
        <v>45139</v>
      </c>
      <c r="I84" s="1">
        <v>46188</v>
      </c>
      <c r="J84" t="s">
        <v>46</v>
      </c>
      <c r="K84" t="s">
        <v>45</v>
      </c>
      <c r="L84" t="s">
        <v>644</v>
      </c>
      <c r="M84" t="s">
        <v>310</v>
      </c>
      <c r="N84" t="s">
        <v>969</v>
      </c>
      <c r="O84" t="s">
        <v>45</v>
      </c>
      <c r="P84" s="2">
        <v>45084.608900462961</v>
      </c>
      <c r="Q84">
        <v>270379</v>
      </c>
      <c r="R84" s="1">
        <v>45000</v>
      </c>
      <c r="S84" t="s">
        <v>643</v>
      </c>
      <c r="T84" t="s">
        <v>1002</v>
      </c>
      <c r="U84" t="s">
        <v>1020</v>
      </c>
      <c r="V84" s="2">
        <v>45084.608888888892</v>
      </c>
      <c r="W84" t="s">
        <v>45</v>
      </c>
      <c r="X84" t="s">
        <v>45</v>
      </c>
      <c r="Y84" t="s">
        <v>49</v>
      </c>
      <c r="Z84" t="s">
        <v>45</v>
      </c>
      <c r="AA84" t="s">
        <v>45</v>
      </c>
      <c r="AB84" t="s">
        <v>73</v>
      </c>
      <c r="AC84" t="s">
        <v>45</v>
      </c>
      <c r="AD84">
        <v>270379</v>
      </c>
      <c r="AE84">
        <v>0</v>
      </c>
      <c r="AF84">
        <v>270379</v>
      </c>
      <c r="AG84" t="s">
        <v>45</v>
      </c>
      <c r="AH84" t="s">
        <v>50</v>
      </c>
      <c r="AI84" s="2">
        <v>45348.874189814815</v>
      </c>
      <c r="AJ84" t="s">
        <v>45</v>
      </c>
      <c r="AK84" t="s">
        <v>214</v>
      </c>
      <c r="AL84" t="s">
        <v>645</v>
      </c>
      <c r="AM84" t="s">
        <v>45</v>
      </c>
      <c r="AN84" t="s">
        <v>45</v>
      </c>
      <c r="AO84" t="s">
        <v>131</v>
      </c>
      <c r="AP84">
        <v>0</v>
      </c>
      <c r="AQ84">
        <v>1</v>
      </c>
      <c r="AR84">
        <v>0</v>
      </c>
      <c r="AS84">
        <v>0</v>
      </c>
      <c r="AT84">
        <v>1</v>
      </c>
      <c r="AU84" s="1">
        <v>45266</v>
      </c>
      <c r="AV84" s="1">
        <v>45266</v>
      </c>
      <c r="AW84" t="s">
        <v>874</v>
      </c>
      <c r="AX84" t="s">
        <v>875</v>
      </c>
      <c r="AY84" s="1">
        <v>44937</v>
      </c>
      <c r="AZ84">
        <v>175000</v>
      </c>
      <c r="BA84">
        <v>11</v>
      </c>
      <c r="BB84">
        <v>11</v>
      </c>
    </row>
    <row r="85" spans="1:54" x14ac:dyDescent="0.35">
      <c r="A85" t="s">
        <v>167</v>
      </c>
      <c r="B85" t="s">
        <v>168</v>
      </c>
      <c r="C85" t="s">
        <v>169</v>
      </c>
      <c r="D85" t="s">
        <v>38</v>
      </c>
      <c r="E85" t="s">
        <v>70</v>
      </c>
      <c r="F85" t="s">
        <v>45</v>
      </c>
      <c r="G85" t="s">
        <v>170</v>
      </c>
      <c r="H85" s="1">
        <v>45717</v>
      </c>
      <c r="I85" s="1">
        <v>46813</v>
      </c>
      <c r="J85" t="s">
        <v>58</v>
      </c>
      <c r="K85" t="s">
        <v>45</v>
      </c>
      <c r="L85" t="s">
        <v>171</v>
      </c>
      <c r="M85" t="s">
        <v>170</v>
      </c>
      <c r="N85" t="s">
        <v>968</v>
      </c>
      <c r="O85" t="s">
        <v>45</v>
      </c>
      <c r="P85" s="2">
        <v>45630.671030092592</v>
      </c>
      <c r="Q85">
        <v>746994</v>
      </c>
      <c r="R85" s="1">
        <v>45632</v>
      </c>
      <c r="S85" t="s">
        <v>168</v>
      </c>
      <c r="T85" t="s">
        <v>1002</v>
      </c>
      <c r="U85" t="s">
        <v>1007</v>
      </c>
      <c r="V85" s="2">
        <v>45630.671030092592</v>
      </c>
      <c r="W85" t="s">
        <v>45</v>
      </c>
      <c r="X85" t="s">
        <v>45</v>
      </c>
      <c r="Y85" t="s">
        <v>45</v>
      </c>
      <c r="Z85" t="s">
        <v>45</v>
      </c>
      <c r="AA85" s="2">
        <v>45630.694537037038</v>
      </c>
      <c r="AB85" t="s">
        <v>1004</v>
      </c>
      <c r="AC85" t="s">
        <v>45</v>
      </c>
      <c r="AD85">
        <v>529000</v>
      </c>
      <c r="AE85">
        <v>217994</v>
      </c>
      <c r="AF85">
        <v>746994</v>
      </c>
      <c r="AG85" t="s">
        <v>45</v>
      </c>
      <c r="AH85" t="s">
        <v>50</v>
      </c>
      <c r="AI85" s="2">
        <v>45632.806770833333</v>
      </c>
      <c r="AJ85" t="s">
        <v>45</v>
      </c>
      <c r="AK85" t="s">
        <v>222</v>
      </c>
      <c r="AL85" t="s">
        <v>172</v>
      </c>
      <c r="AM85" t="s">
        <v>45</v>
      </c>
      <c r="AN85" t="s">
        <v>45</v>
      </c>
      <c r="AO85" t="s">
        <v>131</v>
      </c>
      <c r="AP85">
        <v>0</v>
      </c>
      <c r="AQ85">
        <v>0</v>
      </c>
      <c r="AR85">
        <v>0</v>
      </c>
      <c r="AS85">
        <v>1</v>
      </c>
      <c r="AT85">
        <v>1</v>
      </c>
      <c r="AU85" s="1">
        <v>45632</v>
      </c>
      <c r="AV85" s="1">
        <v>45632</v>
      </c>
      <c r="AW85" t="s">
        <v>931</v>
      </c>
      <c r="AX85" t="s">
        <v>932</v>
      </c>
      <c r="AY85" s="1">
        <v>45524</v>
      </c>
      <c r="AZ85">
        <v>475000</v>
      </c>
      <c r="BA85">
        <v>3.6</v>
      </c>
      <c r="BB85">
        <v>3.6</v>
      </c>
    </row>
    <row r="86" spans="1:54" x14ac:dyDescent="0.35">
      <c r="A86" t="s">
        <v>646</v>
      </c>
      <c r="B86" t="s">
        <v>647</v>
      </c>
      <c r="C86" t="s">
        <v>470</v>
      </c>
      <c r="D86" t="s">
        <v>36</v>
      </c>
      <c r="E86" t="s">
        <v>86</v>
      </c>
      <c r="F86" t="s">
        <v>70</v>
      </c>
      <c r="G86" t="s">
        <v>173</v>
      </c>
      <c r="H86" s="1">
        <v>45839</v>
      </c>
      <c r="I86" s="1">
        <v>47664</v>
      </c>
      <c r="J86" t="s">
        <v>46</v>
      </c>
      <c r="K86" t="s">
        <v>45</v>
      </c>
      <c r="L86" t="s">
        <v>648</v>
      </c>
      <c r="M86" t="s">
        <v>173</v>
      </c>
      <c r="N86" t="s">
        <v>968</v>
      </c>
      <c r="O86" t="s">
        <v>45</v>
      </c>
      <c r="P86" s="2">
        <v>45554.358738425923</v>
      </c>
      <c r="Q86">
        <v>312614.84999999998</v>
      </c>
      <c r="R86" s="1">
        <v>45570</v>
      </c>
      <c r="S86" t="s">
        <v>647</v>
      </c>
      <c r="T86" t="s">
        <v>1002</v>
      </c>
      <c r="U86" t="s">
        <v>470</v>
      </c>
      <c r="V86" s="2">
        <v>45554.358738425923</v>
      </c>
      <c r="W86" t="s">
        <v>45</v>
      </c>
      <c r="X86" t="s">
        <v>45</v>
      </c>
      <c r="Y86" t="s">
        <v>45</v>
      </c>
      <c r="Z86" t="s">
        <v>45</v>
      </c>
      <c r="AA86" s="2">
        <v>45554.377662037034</v>
      </c>
      <c r="AB86" t="s">
        <v>1004</v>
      </c>
      <c r="AC86" t="s">
        <v>45</v>
      </c>
      <c r="AD86">
        <v>216467.04</v>
      </c>
      <c r="AE86">
        <v>96147.81</v>
      </c>
      <c r="AF86">
        <v>312614.84999999998</v>
      </c>
      <c r="AG86" t="s">
        <v>78</v>
      </c>
      <c r="AH86" t="s">
        <v>79</v>
      </c>
      <c r="AI86" s="2">
        <v>45558.626817129632</v>
      </c>
      <c r="AJ86" t="s">
        <v>45</v>
      </c>
      <c r="AK86" t="s">
        <v>222</v>
      </c>
      <c r="AL86" t="s">
        <v>649</v>
      </c>
      <c r="AM86" t="s">
        <v>45</v>
      </c>
      <c r="AN86" t="s">
        <v>45</v>
      </c>
      <c r="AO86" t="s">
        <v>131</v>
      </c>
      <c r="AP86">
        <v>0</v>
      </c>
      <c r="AQ86">
        <v>0</v>
      </c>
      <c r="AR86">
        <v>1</v>
      </c>
      <c r="AS86">
        <v>0</v>
      </c>
      <c r="AT86">
        <v>1</v>
      </c>
      <c r="AU86" s="1">
        <v>45345</v>
      </c>
      <c r="AV86" s="1">
        <v>45478</v>
      </c>
      <c r="AW86" t="s">
        <v>906</v>
      </c>
      <c r="AX86" t="s">
        <v>470</v>
      </c>
      <c r="AY86" s="1">
        <v>45160</v>
      </c>
      <c r="AZ86">
        <v>407500</v>
      </c>
      <c r="BA86">
        <v>6.2</v>
      </c>
      <c r="BB86">
        <v>10.6</v>
      </c>
    </row>
    <row r="87" spans="1:54" x14ac:dyDescent="0.35">
      <c r="A87" t="s">
        <v>650</v>
      </c>
      <c r="B87" t="s">
        <v>651</v>
      </c>
      <c r="C87" t="s">
        <v>446</v>
      </c>
      <c r="D87" t="s">
        <v>36</v>
      </c>
      <c r="E87" t="s">
        <v>652</v>
      </c>
      <c r="F87" t="s">
        <v>111</v>
      </c>
      <c r="G87" t="s">
        <v>244</v>
      </c>
      <c r="H87" s="1">
        <v>45517</v>
      </c>
      <c r="I87" s="1">
        <v>46611</v>
      </c>
      <c r="J87" t="s">
        <v>46</v>
      </c>
      <c r="K87" t="s">
        <v>45</v>
      </c>
      <c r="L87" t="s">
        <v>653</v>
      </c>
      <c r="M87" t="s">
        <v>244</v>
      </c>
      <c r="N87" t="s">
        <v>970</v>
      </c>
      <c r="O87" t="s">
        <v>45</v>
      </c>
      <c r="P87" s="2">
        <v>45617.461805555555</v>
      </c>
      <c r="Q87">
        <v>93079</v>
      </c>
      <c r="R87" s="1">
        <v>45639</v>
      </c>
      <c r="S87" t="s">
        <v>651</v>
      </c>
      <c r="T87" t="s">
        <v>1002</v>
      </c>
      <c r="U87" t="s">
        <v>446</v>
      </c>
      <c r="V87" s="2">
        <v>45617.461793981478</v>
      </c>
      <c r="W87" t="s">
        <v>45</v>
      </c>
      <c r="X87" t="s">
        <v>45</v>
      </c>
      <c r="Y87" t="s">
        <v>45</v>
      </c>
      <c r="Z87" t="s">
        <v>654</v>
      </c>
      <c r="AA87" s="2">
        <v>45637.498831018522</v>
      </c>
      <c r="AB87" t="s">
        <v>1004</v>
      </c>
      <c r="AC87" t="s">
        <v>45</v>
      </c>
      <c r="AD87">
        <v>68850</v>
      </c>
      <c r="AE87">
        <v>24229</v>
      </c>
      <c r="AF87">
        <v>93079</v>
      </c>
      <c r="AG87" t="s">
        <v>78</v>
      </c>
      <c r="AH87" t="s">
        <v>79</v>
      </c>
      <c r="AI87" s="2">
        <v>45642.740289351852</v>
      </c>
      <c r="AJ87" t="s">
        <v>45</v>
      </c>
      <c r="AK87" t="s">
        <v>222</v>
      </c>
      <c r="AL87" t="s">
        <v>655</v>
      </c>
      <c r="AM87" t="s">
        <v>45</v>
      </c>
      <c r="AN87" t="s">
        <v>45</v>
      </c>
      <c r="AO87" t="s">
        <v>52</v>
      </c>
      <c r="AP87">
        <v>0</v>
      </c>
      <c r="AQ87">
        <v>0</v>
      </c>
      <c r="AR87">
        <v>1</v>
      </c>
      <c r="AS87">
        <v>0</v>
      </c>
      <c r="AT87">
        <v>1</v>
      </c>
      <c r="AU87" s="1">
        <v>45574</v>
      </c>
      <c r="AV87" s="1">
        <v>45574</v>
      </c>
      <c r="AW87" t="s">
        <v>903</v>
      </c>
      <c r="AX87" t="s">
        <v>904</v>
      </c>
      <c r="AY87" s="1">
        <v>45524</v>
      </c>
      <c r="AZ87">
        <v>200000</v>
      </c>
      <c r="BA87">
        <v>1.7</v>
      </c>
      <c r="BB87">
        <v>1.7</v>
      </c>
    </row>
    <row r="88" spans="1:54" x14ac:dyDescent="0.35">
      <c r="A88" t="s">
        <v>656</v>
      </c>
      <c r="B88" t="s">
        <v>657</v>
      </c>
      <c r="C88" t="s">
        <v>312</v>
      </c>
      <c r="D88" t="s">
        <v>36</v>
      </c>
      <c r="E88" t="s">
        <v>86</v>
      </c>
      <c r="F88" t="s">
        <v>70</v>
      </c>
      <c r="G88" t="s">
        <v>313</v>
      </c>
      <c r="H88" s="1">
        <v>45839</v>
      </c>
      <c r="I88" s="1">
        <v>46934</v>
      </c>
      <c r="J88" t="s">
        <v>46</v>
      </c>
      <c r="K88" t="s">
        <v>45</v>
      </c>
      <c r="L88" t="s">
        <v>658</v>
      </c>
      <c r="M88" t="s">
        <v>313</v>
      </c>
      <c r="N88" t="s">
        <v>968</v>
      </c>
      <c r="O88" t="s">
        <v>45</v>
      </c>
      <c r="P88" s="2">
        <v>45562.628796296296</v>
      </c>
      <c r="Q88">
        <v>181943</v>
      </c>
      <c r="R88" s="1">
        <v>45576</v>
      </c>
      <c r="S88" t="s">
        <v>657</v>
      </c>
      <c r="T88" t="s">
        <v>1002</v>
      </c>
      <c r="U88" t="s">
        <v>312</v>
      </c>
      <c r="V88" s="2">
        <v>45562.628784722219</v>
      </c>
      <c r="W88" t="s">
        <v>45</v>
      </c>
      <c r="X88" t="s">
        <v>45</v>
      </c>
      <c r="Y88" t="s">
        <v>45</v>
      </c>
      <c r="Z88" t="s">
        <v>45</v>
      </c>
      <c r="AA88" s="2">
        <v>45572.334456018521</v>
      </c>
      <c r="AB88" t="s">
        <v>1004</v>
      </c>
      <c r="AC88" t="s">
        <v>45</v>
      </c>
      <c r="AD88">
        <v>133919</v>
      </c>
      <c r="AE88">
        <v>48024</v>
      </c>
      <c r="AF88">
        <v>181943</v>
      </c>
      <c r="AG88" t="s">
        <v>78</v>
      </c>
      <c r="AH88" t="s">
        <v>79</v>
      </c>
      <c r="AI88" s="2">
        <v>45609.645358796297</v>
      </c>
      <c r="AJ88" t="s">
        <v>45</v>
      </c>
      <c r="AK88" t="s">
        <v>222</v>
      </c>
      <c r="AL88" t="s">
        <v>659</v>
      </c>
      <c r="AM88" t="s">
        <v>45</v>
      </c>
      <c r="AN88" t="s">
        <v>45</v>
      </c>
      <c r="AO88" t="s">
        <v>52</v>
      </c>
      <c r="AP88">
        <v>0</v>
      </c>
      <c r="AQ88">
        <v>0</v>
      </c>
      <c r="AR88">
        <v>1</v>
      </c>
      <c r="AS88">
        <v>0</v>
      </c>
      <c r="AT88">
        <v>1</v>
      </c>
      <c r="AU88" s="1">
        <v>45204</v>
      </c>
      <c r="AV88" s="1">
        <v>45204</v>
      </c>
      <c r="AW88" t="s">
        <v>872</v>
      </c>
      <c r="AX88" t="s">
        <v>873</v>
      </c>
      <c r="AY88" s="1">
        <v>45160</v>
      </c>
      <c r="AZ88">
        <v>256000</v>
      </c>
      <c r="BA88">
        <v>1.5</v>
      </c>
      <c r="BB88">
        <v>1.5</v>
      </c>
    </row>
    <row r="89" spans="1:54" x14ac:dyDescent="0.35">
      <c r="A89" t="s">
        <v>660</v>
      </c>
      <c r="B89" t="s">
        <v>661</v>
      </c>
      <c r="C89" t="s">
        <v>280</v>
      </c>
      <c r="D89" t="s">
        <v>36</v>
      </c>
      <c r="E89" t="s">
        <v>145</v>
      </c>
      <c r="F89" t="s">
        <v>45</v>
      </c>
      <c r="G89" t="s">
        <v>120</v>
      </c>
      <c r="H89" s="1">
        <v>45870</v>
      </c>
      <c r="I89" s="1">
        <v>46599</v>
      </c>
      <c r="J89" t="s">
        <v>46</v>
      </c>
      <c r="K89" t="s">
        <v>45</v>
      </c>
      <c r="L89" t="s">
        <v>662</v>
      </c>
      <c r="M89" t="s">
        <v>120</v>
      </c>
      <c r="N89" t="s">
        <v>968</v>
      </c>
      <c r="O89" t="s">
        <v>45</v>
      </c>
      <c r="P89" s="2">
        <v>45595.697604166664</v>
      </c>
      <c r="Q89">
        <v>255746</v>
      </c>
      <c r="R89" s="1">
        <v>45610</v>
      </c>
      <c r="S89" t="s">
        <v>661</v>
      </c>
      <c r="T89" t="s">
        <v>1002</v>
      </c>
      <c r="U89" t="s">
        <v>280</v>
      </c>
      <c r="V89" s="2">
        <v>45595.697592592594</v>
      </c>
      <c r="W89" t="s">
        <v>45</v>
      </c>
      <c r="X89" t="s">
        <v>45</v>
      </c>
      <c r="Y89" t="s">
        <v>45</v>
      </c>
      <c r="Z89" t="s">
        <v>45</v>
      </c>
      <c r="AA89" s="2">
        <v>45608.460555555554</v>
      </c>
      <c r="AB89" t="s">
        <v>1004</v>
      </c>
      <c r="AC89" t="s">
        <v>45</v>
      </c>
      <c r="AD89">
        <v>188689</v>
      </c>
      <c r="AE89">
        <v>67057</v>
      </c>
      <c r="AF89">
        <v>255746</v>
      </c>
      <c r="AG89" t="s">
        <v>45</v>
      </c>
      <c r="AH89" t="s">
        <v>50</v>
      </c>
      <c r="AI89" s="2">
        <v>45611.637175925927</v>
      </c>
      <c r="AJ89" t="s">
        <v>45</v>
      </c>
      <c r="AK89" t="s">
        <v>222</v>
      </c>
      <c r="AL89" t="s">
        <v>663</v>
      </c>
      <c r="AM89" t="s">
        <v>45</v>
      </c>
      <c r="AN89" t="s">
        <v>45</v>
      </c>
      <c r="AO89" t="s">
        <v>52</v>
      </c>
      <c r="AP89">
        <v>0</v>
      </c>
      <c r="AQ89">
        <v>0</v>
      </c>
      <c r="AR89">
        <v>1</v>
      </c>
      <c r="AS89">
        <v>0</v>
      </c>
      <c r="AT89">
        <v>1</v>
      </c>
      <c r="AU89" s="1">
        <v>45555</v>
      </c>
      <c r="AV89" s="1">
        <v>45602</v>
      </c>
      <c r="AW89" t="s">
        <v>868</v>
      </c>
      <c r="AX89" t="s">
        <v>280</v>
      </c>
      <c r="AY89" s="1">
        <v>45524</v>
      </c>
      <c r="AZ89">
        <v>461700</v>
      </c>
      <c r="BA89">
        <v>1</v>
      </c>
      <c r="BB89">
        <v>2.6</v>
      </c>
    </row>
    <row r="90" spans="1:54" x14ac:dyDescent="0.35">
      <c r="A90" t="s">
        <v>84</v>
      </c>
      <c r="B90" t="s">
        <v>85</v>
      </c>
      <c r="C90" t="s">
        <v>61</v>
      </c>
      <c r="D90" t="s">
        <v>37</v>
      </c>
      <c r="E90" t="s">
        <v>81</v>
      </c>
      <c r="F90" t="s">
        <v>86</v>
      </c>
      <c r="G90" t="s">
        <v>62</v>
      </c>
      <c r="H90" s="1">
        <v>45200</v>
      </c>
      <c r="I90" s="1">
        <v>45900</v>
      </c>
      <c r="J90" t="s">
        <v>46</v>
      </c>
      <c r="K90" t="s">
        <v>45</v>
      </c>
      <c r="L90" t="s">
        <v>87</v>
      </c>
      <c r="M90" t="s">
        <v>62</v>
      </c>
      <c r="N90" t="s">
        <v>968</v>
      </c>
      <c r="O90" t="s">
        <v>977</v>
      </c>
      <c r="P90" s="2">
        <v>45275.674247685187</v>
      </c>
      <c r="Q90">
        <v>80392</v>
      </c>
      <c r="R90" s="1">
        <v>45335</v>
      </c>
      <c r="S90" t="s">
        <v>85</v>
      </c>
      <c r="T90" t="s">
        <v>1002</v>
      </c>
      <c r="U90" t="s">
        <v>61</v>
      </c>
      <c r="V90" s="2">
        <v>45275.674247685187</v>
      </c>
      <c r="W90" t="s">
        <v>45</v>
      </c>
      <c r="X90" t="s">
        <v>45</v>
      </c>
      <c r="Y90" t="s">
        <v>45</v>
      </c>
      <c r="Z90" t="s">
        <v>45</v>
      </c>
      <c r="AA90" s="2">
        <v>45330.355358796296</v>
      </c>
      <c r="AB90" t="s">
        <v>1004</v>
      </c>
      <c r="AC90" t="s">
        <v>45</v>
      </c>
      <c r="AD90">
        <v>51866</v>
      </c>
      <c r="AE90">
        <v>28526</v>
      </c>
      <c r="AF90">
        <v>80392</v>
      </c>
      <c r="AG90" t="s">
        <v>78</v>
      </c>
      <c r="AH90" t="s">
        <v>79</v>
      </c>
      <c r="AI90" s="2">
        <v>45335.69636574074</v>
      </c>
      <c r="AJ90" s="2">
        <v>45597.649236111109</v>
      </c>
      <c r="AK90" t="s">
        <v>214</v>
      </c>
      <c r="AL90" t="s">
        <v>88</v>
      </c>
      <c r="AM90">
        <v>36920</v>
      </c>
      <c r="AN90" t="s">
        <v>83</v>
      </c>
      <c r="AO90" t="s">
        <v>67</v>
      </c>
      <c r="AP90">
        <v>1</v>
      </c>
      <c r="AQ90">
        <v>0</v>
      </c>
      <c r="AR90">
        <v>0</v>
      </c>
      <c r="AS90">
        <v>0</v>
      </c>
      <c r="AT90">
        <v>1</v>
      </c>
      <c r="AU90" s="1">
        <v>45244</v>
      </c>
      <c r="AV90" s="1">
        <v>45244</v>
      </c>
      <c r="AW90" t="s">
        <v>917</v>
      </c>
      <c r="AX90" t="s">
        <v>918</v>
      </c>
      <c r="AY90" s="1">
        <v>45160</v>
      </c>
      <c r="AZ90">
        <v>73331.5</v>
      </c>
      <c r="BA90">
        <v>2.8</v>
      </c>
      <c r="BB90">
        <v>2.8</v>
      </c>
    </row>
    <row r="91" spans="1:54" x14ac:dyDescent="0.35">
      <c r="A91" t="s">
        <v>112</v>
      </c>
      <c r="B91" t="s">
        <v>113</v>
      </c>
      <c r="C91" t="s">
        <v>42</v>
      </c>
      <c r="D91" t="s">
        <v>36</v>
      </c>
      <c r="E91" t="s">
        <v>44</v>
      </c>
      <c r="F91" t="s">
        <v>44</v>
      </c>
      <c r="G91" t="s">
        <v>43</v>
      </c>
      <c r="H91" s="1">
        <v>45658</v>
      </c>
      <c r="I91" s="1">
        <v>47118</v>
      </c>
      <c r="J91" t="s">
        <v>46</v>
      </c>
      <c r="K91" t="s">
        <v>45</v>
      </c>
      <c r="L91" t="s">
        <v>114</v>
      </c>
      <c r="M91" t="s">
        <v>43</v>
      </c>
      <c r="N91" t="s">
        <v>968</v>
      </c>
      <c r="O91" t="s">
        <v>45</v>
      </c>
      <c r="P91" s="2">
        <v>45420.411747685182</v>
      </c>
      <c r="Q91">
        <v>30330</v>
      </c>
      <c r="R91" s="1">
        <v>45451</v>
      </c>
      <c r="S91" t="s">
        <v>115</v>
      </c>
      <c r="T91" t="s">
        <v>1002</v>
      </c>
      <c r="U91" t="s">
        <v>42</v>
      </c>
      <c r="V91" s="2">
        <v>45420.411736111113</v>
      </c>
      <c r="W91" t="s">
        <v>45</v>
      </c>
      <c r="X91" t="s">
        <v>45</v>
      </c>
      <c r="Y91" t="s">
        <v>45</v>
      </c>
      <c r="Z91" t="s">
        <v>45</v>
      </c>
      <c r="AA91" s="2">
        <v>45447.418124999997</v>
      </c>
      <c r="AB91" t="s">
        <v>1004</v>
      </c>
      <c r="AC91" t="s">
        <v>45</v>
      </c>
      <c r="AD91">
        <v>20990</v>
      </c>
      <c r="AE91">
        <v>9340</v>
      </c>
      <c r="AF91">
        <v>30330</v>
      </c>
      <c r="AG91" t="s">
        <v>78</v>
      </c>
      <c r="AH91" t="s">
        <v>79</v>
      </c>
      <c r="AI91" s="2">
        <v>45453.832754629628</v>
      </c>
      <c r="AJ91" t="s">
        <v>45</v>
      </c>
      <c r="AK91" t="s">
        <v>214</v>
      </c>
      <c r="AL91" t="s">
        <v>116</v>
      </c>
      <c r="AM91" t="s">
        <v>45</v>
      </c>
      <c r="AN91" t="s">
        <v>45</v>
      </c>
      <c r="AO91" t="s">
        <v>52</v>
      </c>
      <c r="AP91">
        <v>0</v>
      </c>
      <c r="AQ91">
        <v>0</v>
      </c>
      <c r="AR91">
        <v>1</v>
      </c>
      <c r="AS91">
        <v>0</v>
      </c>
      <c r="AT91">
        <v>1</v>
      </c>
      <c r="AU91" s="1">
        <v>45149</v>
      </c>
      <c r="AV91" s="1">
        <v>45149</v>
      </c>
      <c r="AW91" t="s">
        <v>897</v>
      </c>
      <c r="AX91" t="s">
        <v>42</v>
      </c>
      <c r="AY91" s="1">
        <v>45160</v>
      </c>
      <c r="AZ91">
        <v>129393.92</v>
      </c>
      <c r="BA91">
        <v>-0.4</v>
      </c>
      <c r="BB91">
        <v>-0.4</v>
      </c>
    </row>
    <row r="92" spans="1:54" x14ac:dyDescent="0.35">
      <c r="A92" t="s">
        <v>161</v>
      </c>
      <c r="B92" t="s">
        <v>162</v>
      </c>
      <c r="C92" t="s">
        <v>42</v>
      </c>
      <c r="D92" t="s">
        <v>36</v>
      </c>
      <c r="E92" t="s">
        <v>163</v>
      </c>
      <c r="F92" t="s">
        <v>44</v>
      </c>
      <c r="G92" t="s">
        <v>43</v>
      </c>
      <c r="H92" s="1">
        <v>45901</v>
      </c>
      <c r="I92" s="1">
        <v>46996</v>
      </c>
      <c r="J92" t="s">
        <v>46</v>
      </c>
      <c r="K92" t="s">
        <v>45</v>
      </c>
      <c r="L92" t="s">
        <v>164</v>
      </c>
      <c r="M92" t="s">
        <v>43</v>
      </c>
      <c r="N92" t="s">
        <v>970</v>
      </c>
      <c r="O92" t="s">
        <v>45</v>
      </c>
      <c r="P92" s="2">
        <v>45629.363576388889</v>
      </c>
      <c r="Q92">
        <v>248914</v>
      </c>
      <c r="R92" s="1">
        <v>45666</v>
      </c>
      <c r="S92" t="s">
        <v>165</v>
      </c>
      <c r="T92" t="s">
        <v>1002</v>
      </c>
      <c r="U92" t="s">
        <v>42</v>
      </c>
      <c r="V92" s="2">
        <v>45629.363564814812</v>
      </c>
      <c r="W92" t="s">
        <v>45</v>
      </c>
      <c r="X92" t="s">
        <v>45</v>
      </c>
      <c r="Y92" t="s">
        <v>45</v>
      </c>
      <c r="Z92" t="s">
        <v>45</v>
      </c>
      <c r="AA92" s="2">
        <v>45663.368402777778</v>
      </c>
      <c r="AB92" t="s">
        <v>1004</v>
      </c>
      <c r="AC92" t="s">
        <v>45</v>
      </c>
      <c r="AD92">
        <v>183795</v>
      </c>
      <c r="AE92">
        <v>65119</v>
      </c>
      <c r="AF92">
        <v>248914</v>
      </c>
      <c r="AG92" t="s">
        <v>78</v>
      </c>
      <c r="AH92" t="s">
        <v>79</v>
      </c>
      <c r="AI92" s="2">
        <v>45664.612615740742</v>
      </c>
      <c r="AJ92" t="s">
        <v>45</v>
      </c>
      <c r="AK92" t="s">
        <v>222</v>
      </c>
      <c r="AL92" t="s">
        <v>166</v>
      </c>
      <c r="AM92" t="s">
        <v>45</v>
      </c>
      <c r="AN92" t="s">
        <v>45</v>
      </c>
      <c r="AO92" t="s">
        <v>52</v>
      </c>
      <c r="AP92">
        <v>0</v>
      </c>
      <c r="AQ92">
        <v>0</v>
      </c>
      <c r="AR92">
        <v>1</v>
      </c>
      <c r="AS92">
        <v>0</v>
      </c>
      <c r="AT92">
        <v>1</v>
      </c>
      <c r="AU92" s="1">
        <v>45149</v>
      </c>
      <c r="AV92" s="1">
        <v>45149</v>
      </c>
      <c r="AW92" t="s">
        <v>897</v>
      </c>
      <c r="AX92" t="s">
        <v>42</v>
      </c>
      <c r="AY92" s="1">
        <v>45160</v>
      </c>
      <c r="AZ92">
        <v>129393.92</v>
      </c>
      <c r="BA92">
        <v>-0.4</v>
      </c>
      <c r="BB92">
        <v>-0.4</v>
      </c>
    </row>
    <row r="93" spans="1:54" x14ac:dyDescent="0.35">
      <c r="A93" t="s">
        <v>156</v>
      </c>
      <c r="B93" t="s">
        <v>157</v>
      </c>
      <c r="C93" t="s">
        <v>42</v>
      </c>
      <c r="D93" t="s">
        <v>36</v>
      </c>
      <c r="E93" t="s">
        <v>44</v>
      </c>
      <c r="F93" t="s">
        <v>45</v>
      </c>
      <c r="G93" t="s">
        <v>43</v>
      </c>
      <c r="H93" s="1">
        <v>45797</v>
      </c>
      <c r="I93" s="1">
        <v>46892</v>
      </c>
      <c r="J93" t="s">
        <v>46</v>
      </c>
      <c r="K93" t="s">
        <v>45</v>
      </c>
      <c r="L93" t="s">
        <v>158</v>
      </c>
      <c r="M93" t="s">
        <v>43</v>
      </c>
      <c r="N93" t="s">
        <v>968</v>
      </c>
      <c r="O93" t="s">
        <v>45</v>
      </c>
      <c r="P93" s="2">
        <v>45613.838379629633</v>
      </c>
      <c r="Q93">
        <v>504231</v>
      </c>
      <c r="R93" s="1">
        <v>45616</v>
      </c>
      <c r="S93" t="s">
        <v>159</v>
      </c>
      <c r="T93" t="s">
        <v>1002</v>
      </c>
      <c r="U93" t="s">
        <v>42</v>
      </c>
      <c r="V93" s="2">
        <v>45613.838368055556</v>
      </c>
      <c r="W93" t="s">
        <v>45</v>
      </c>
      <c r="X93" t="s">
        <v>45</v>
      </c>
      <c r="Y93" t="s">
        <v>45</v>
      </c>
      <c r="Z93" t="s">
        <v>45</v>
      </c>
      <c r="AA93" s="2">
        <v>45615.351180555554</v>
      </c>
      <c r="AB93" t="s">
        <v>1004</v>
      </c>
      <c r="AC93" t="s">
        <v>45</v>
      </c>
      <c r="AD93">
        <v>360485</v>
      </c>
      <c r="AE93">
        <v>143746</v>
      </c>
      <c r="AF93">
        <v>504231</v>
      </c>
      <c r="AG93" t="s">
        <v>45</v>
      </c>
      <c r="AH93" t="s">
        <v>50</v>
      </c>
      <c r="AI93" s="2">
        <v>45616.993877314817</v>
      </c>
      <c r="AJ93" t="s">
        <v>45</v>
      </c>
      <c r="AK93" t="s">
        <v>222</v>
      </c>
      <c r="AL93" t="s">
        <v>160</v>
      </c>
      <c r="AM93" t="s">
        <v>45</v>
      </c>
      <c r="AN93" t="s">
        <v>45</v>
      </c>
      <c r="AO93" t="s">
        <v>52</v>
      </c>
      <c r="AP93">
        <v>0</v>
      </c>
      <c r="AQ93">
        <v>0</v>
      </c>
      <c r="AR93">
        <v>1</v>
      </c>
      <c r="AS93">
        <v>0</v>
      </c>
      <c r="AT93">
        <v>1</v>
      </c>
      <c r="AU93" s="1">
        <v>45149</v>
      </c>
      <c r="AV93" s="1">
        <v>45149</v>
      </c>
      <c r="AW93" t="s">
        <v>897</v>
      </c>
      <c r="AX93" t="s">
        <v>42</v>
      </c>
      <c r="AY93" s="1">
        <v>45160</v>
      </c>
      <c r="AZ93">
        <v>129393.92</v>
      </c>
      <c r="BA93">
        <v>-0.4</v>
      </c>
      <c r="BB93">
        <v>-0.4</v>
      </c>
    </row>
    <row r="94" spans="1:54" x14ac:dyDescent="0.35">
      <c r="A94" t="s">
        <v>40</v>
      </c>
      <c r="B94" t="s">
        <v>41</v>
      </c>
      <c r="C94" t="s">
        <v>42</v>
      </c>
      <c r="D94" t="s">
        <v>49</v>
      </c>
      <c r="E94" t="s">
        <v>44</v>
      </c>
      <c r="F94" t="s">
        <v>45</v>
      </c>
      <c r="G94" t="s">
        <v>43</v>
      </c>
      <c r="H94" s="1">
        <v>45333</v>
      </c>
      <c r="I94" s="1">
        <v>46428</v>
      </c>
      <c r="J94" t="s">
        <v>46</v>
      </c>
      <c r="K94" t="s">
        <v>45</v>
      </c>
      <c r="L94" t="s">
        <v>47</v>
      </c>
      <c r="M94" t="s">
        <v>43</v>
      </c>
      <c r="N94" t="s">
        <v>968</v>
      </c>
      <c r="O94" t="s">
        <v>45</v>
      </c>
      <c r="P94" s="2">
        <v>45146.618750000001</v>
      </c>
      <c r="Q94">
        <v>289285</v>
      </c>
      <c r="R94" s="1">
        <v>45149</v>
      </c>
      <c r="S94" t="s">
        <v>48</v>
      </c>
      <c r="T94" t="s">
        <v>1002</v>
      </c>
      <c r="U94" t="s">
        <v>42</v>
      </c>
      <c r="V94" s="2">
        <v>45146.618750000001</v>
      </c>
      <c r="W94" t="s">
        <v>45</v>
      </c>
      <c r="X94" t="s">
        <v>45</v>
      </c>
      <c r="Y94" t="s">
        <v>49</v>
      </c>
      <c r="Z94" t="s">
        <v>45</v>
      </c>
      <c r="AA94" s="2">
        <v>45147.409247685187</v>
      </c>
      <c r="AB94" t="s">
        <v>1004</v>
      </c>
      <c r="AC94" t="s">
        <v>45</v>
      </c>
      <c r="AD94">
        <v>210656</v>
      </c>
      <c r="AE94">
        <v>78629</v>
      </c>
      <c r="AF94">
        <v>289285</v>
      </c>
      <c r="AG94" t="s">
        <v>45</v>
      </c>
      <c r="AH94" t="s">
        <v>50</v>
      </c>
      <c r="AI94" s="2">
        <v>45149.710289351853</v>
      </c>
      <c r="AJ94" t="s">
        <v>45</v>
      </c>
      <c r="AK94" t="s">
        <v>214</v>
      </c>
      <c r="AL94" t="s">
        <v>51</v>
      </c>
      <c r="AM94" t="s">
        <v>45</v>
      </c>
      <c r="AN94" t="s">
        <v>45</v>
      </c>
      <c r="AO94" t="s">
        <v>52</v>
      </c>
      <c r="AP94">
        <v>0</v>
      </c>
      <c r="AQ94">
        <v>1</v>
      </c>
      <c r="AR94">
        <v>0</v>
      </c>
      <c r="AS94">
        <v>0</v>
      </c>
      <c r="AT94">
        <v>1</v>
      </c>
      <c r="AU94" s="1">
        <v>45149</v>
      </c>
      <c r="AV94" s="1">
        <v>45149</v>
      </c>
      <c r="AW94" t="s">
        <v>897</v>
      </c>
      <c r="AX94" t="s">
        <v>42</v>
      </c>
      <c r="AY94" s="1">
        <v>45160</v>
      </c>
      <c r="AZ94">
        <v>129393.92</v>
      </c>
      <c r="BA94">
        <v>-0.4</v>
      </c>
      <c r="BB94">
        <v>-0.4</v>
      </c>
    </row>
    <row r="95" spans="1:54" x14ac:dyDescent="0.35">
      <c r="A95" t="s">
        <v>125</v>
      </c>
      <c r="B95" t="s">
        <v>126</v>
      </c>
      <c r="C95" t="s">
        <v>42</v>
      </c>
      <c r="D95" t="s">
        <v>36</v>
      </c>
      <c r="E95" t="s">
        <v>44</v>
      </c>
      <c r="F95" t="s">
        <v>45</v>
      </c>
      <c r="G95" t="s">
        <v>43</v>
      </c>
      <c r="H95" s="1">
        <v>45824</v>
      </c>
      <c r="I95" s="1">
        <v>46553</v>
      </c>
      <c r="J95" t="s">
        <v>46</v>
      </c>
      <c r="K95" t="s">
        <v>45</v>
      </c>
      <c r="L95" t="s">
        <v>127</v>
      </c>
      <c r="M95" t="s">
        <v>43</v>
      </c>
      <c r="N95" t="s">
        <v>968</v>
      </c>
      <c r="O95" t="s">
        <v>45</v>
      </c>
      <c r="P95" s="2">
        <v>45489.527870370373</v>
      </c>
      <c r="Q95">
        <v>387175</v>
      </c>
      <c r="R95" s="1">
        <v>45551</v>
      </c>
      <c r="S95" t="s">
        <v>128</v>
      </c>
      <c r="T95" t="s">
        <v>1002</v>
      </c>
      <c r="U95" t="s">
        <v>42</v>
      </c>
      <c r="V95" s="2">
        <v>45489.527858796297</v>
      </c>
      <c r="W95" t="s">
        <v>45</v>
      </c>
      <c r="X95" t="s">
        <v>45</v>
      </c>
      <c r="Y95" t="s">
        <v>45</v>
      </c>
      <c r="Z95" t="s">
        <v>45</v>
      </c>
      <c r="AA95" s="2">
        <v>45545.563923611109</v>
      </c>
      <c r="AB95" t="s">
        <v>1004</v>
      </c>
      <c r="AC95" t="s">
        <v>45</v>
      </c>
      <c r="AD95">
        <v>250959</v>
      </c>
      <c r="AE95">
        <v>136216</v>
      </c>
      <c r="AF95">
        <v>387216</v>
      </c>
      <c r="AG95" t="s">
        <v>45</v>
      </c>
      <c r="AH95" t="s">
        <v>50</v>
      </c>
      <c r="AI95" s="2">
        <v>45551.809699074074</v>
      </c>
      <c r="AJ95" t="s">
        <v>45</v>
      </c>
      <c r="AK95" t="s">
        <v>222</v>
      </c>
      <c r="AL95" t="s">
        <v>129</v>
      </c>
      <c r="AM95" t="s">
        <v>45</v>
      </c>
      <c r="AN95" t="s">
        <v>45</v>
      </c>
      <c r="AO95" t="s">
        <v>52</v>
      </c>
      <c r="AP95">
        <v>0</v>
      </c>
      <c r="AQ95">
        <v>0</v>
      </c>
      <c r="AR95">
        <v>1</v>
      </c>
      <c r="AS95">
        <v>0</v>
      </c>
      <c r="AT95">
        <v>1</v>
      </c>
      <c r="AU95" s="1">
        <v>45149</v>
      </c>
      <c r="AV95" s="1">
        <v>45149</v>
      </c>
      <c r="AW95" t="s">
        <v>897</v>
      </c>
      <c r="AX95" t="s">
        <v>42</v>
      </c>
      <c r="AY95" s="1">
        <v>45160</v>
      </c>
      <c r="AZ95">
        <v>129393.92</v>
      </c>
      <c r="BA95">
        <v>-0.4</v>
      </c>
      <c r="BB95">
        <v>-0.4</v>
      </c>
    </row>
    <row r="96" spans="1:54" x14ac:dyDescent="0.35">
      <c r="A96" t="s">
        <v>205</v>
      </c>
      <c r="B96" t="s">
        <v>206</v>
      </c>
      <c r="C96" t="s">
        <v>42</v>
      </c>
      <c r="D96" t="s">
        <v>49</v>
      </c>
      <c r="E96" t="s">
        <v>44</v>
      </c>
      <c r="F96" t="s">
        <v>45</v>
      </c>
      <c r="G96" t="s">
        <v>43</v>
      </c>
      <c r="H96" s="1">
        <v>45676</v>
      </c>
      <c r="I96" s="1">
        <v>47501</v>
      </c>
      <c r="J96" t="s">
        <v>46</v>
      </c>
      <c r="K96" t="s">
        <v>45</v>
      </c>
      <c r="L96" t="s">
        <v>207</v>
      </c>
      <c r="M96" t="s">
        <v>45</v>
      </c>
      <c r="N96" t="s">
        <v>968</v>
      </c>
      <c r="O96" t="s">
        <v>45</v>
      </c>
      <c r="P96" s="2">
        <v>45453.466805555552</v>
      </c>
      <c r="Q96">
        <v>574703</v>
      </c>
      <c r="R96" s="1">
        <v>45492</v>
      </c>
      <c r="S96" t="s">
        <v>208</v>
      </c>
      <c r="T96" t="s">
        <v>1002</v>
      </c>
      <c r="U96" t="s">
        <v>42</v>
      </c>
      <c r="V96" s="2">
        <v>45453.466805555552</v>
      </c>
      <c r="W96" t="s">
        <v>45</v>
      </c>
      <c r="X96" t="s">
        <v>45</v>
      </c>
      <c r="Y96" t="s">
        <v>49</v>
      </c>
      <c r="Z96" t="s">
        <v>45</v>
      </c>
      <c r="AA96" s="2">
        <v>45489.645104166666</v>
      </c>
      <c r="AB96" t="s">
        <v>1004</v>
      </c>
      <c r="AC96" t="s">
        <v>45</v>
      </c>
      <c r="AD96">
        <v>415867</v>
      </c>
      <c r="AE96">
        <v>158836</v>
      </c>
      <c r="AF96">
        <v>574703</v>
      </c>
      <c r="AG96" t="s">
        <v>45</v>
      </c>
      <c r="AH96" t="s">
        <v>50</v>
      </c>
      <c r="AI96" s="2">
        <v>45492.892488425925</v>
      </c>
      <c r="AJ96" t="s">
        <v>45</v>
      </c>
      <c r="AK96" t="s">
        <v>222</v>
      </c>
      <c r="AL96" t="s">
        <v>209</v>
      </c>
      <c r="AM96" t="s">
        <v>45</v>
      </c>
      <c r="AN96" t="s">
        <v>45</v>
      </c>
      <c r="AO96" t="s">
        <v>45</v>
      </c>
      <c r="AP96">
        <v>0</v>
      </c>
      <c r="AQ96">
        <v>1</v>
      </c>
      <c r="AR96">
        <v>0</v>
      </c>
      <c r="AS96">
        <v>0</v>
      </c>
      <c r="AT96">
        <v>1</v>
      </c>
      <c r="AU96" s="1">
        <v>45149</v>
      </c>
      <c r="AV96" s="1">
        <v>45149</v>
      </c>
      <c r="AW96" t="s">
        <v>897</v>
      </c>
      <c r="AX96" t="s">
        <v>42</v>
      </c>
      <c r="AY96" s="1">
        <v>45160</v>
      </c>
      <c r="AZ96">
        <v>129393.92</v>
      </c>
      <c r="BA96">
        <v>-0.4</v>
      </c>
      <c r="BB96">
        <v>-0.4</v>
      </c>
    </row>
    <row r="97" spans="1:54" x14ac:dyDescent="0.35">
      <c r="A97" t="s">
        <v>664</v>
      </c>
      <c r="B97" t="s">
        <v>665</v>
      </c>
      <c r="C97" t="s">
        <v>427</v>
      </c>
      <c r="D97" t="s">
        <v>36</v>
      </c>
      <c r="E97" t="s">
        <v>111</v>
      </c>
      <c r="F97" t="s">
        <v>45</v>
      </c>
      <c r="G97" t="s">
        <v>213</v>
      </c>
      <c r="H97" s="1">
        <v>45901</v>
      </c>
      <c r="I97" s="1">
        <v>47361</v>
      </c>
      <c r="J97" t="s">
        <v>46</v>
      </c>
      <c r="K97" t="s">
        <v>45</v>
      </c>
      <c r="L97" t="s">
        <v>666</v>
      </c>
      <c r="M97" t="s">
        <v>213</v>
      </c>
      <c r="N97" t="s">
        <v>968</v>
      </c>
      <c r="O97" t="s">
        <v>45</v>
      </c>
      <c r="P97" s="2">
        <v>45567.798078703701</v>
      </c>
      <c r="Q97">
        <v>1750000</v>
      </c>
      <c r="R97" s="1">
        <v>45685</v>
      </c>
      <c r="S97" t="s">
        <v>667</v>
      </c>
      <c r="T97" t="s">
        <v>1002</v>
      </c>
      <c r="U97" t="s">
        <v>427</v>
      </c>
      <c r="V97" s="2">
        <v>45567.798078703701</v>
      </c>
      <c r="W97" t="s">
        <v>45</v>
      </c>
      <c r="X97" t="s">
        <v>45</v>
      </c>
      <c r="Y97" t="s">
        <v>45</v>
      </c>
      <c r="Z97" t="s">
        <v>984</v>
      </c>
      <c r="AA97" s="2">
        <v>45681.436967592592</v>
      </c>
      <c r="AB97" t="s">
        <v>1004</v>
      </c>
      <c r="AC97" t="s">
        <v>45</v>
      </c>
      <c r="AD97" s="3">
        <v>1312984</v>
      </c>
      <c r="AE97" s="3">
        <v>437016</v>
      </c>
      <c r="AF97">
        <v>1750000</v>
      </c>
      <c r="AG97" t="s">
        <v>188</v>
      </c>
      <c r="AH97" t="s">
        <v>79</v>
      </c>
      <c r="AI97" s="2">
        <v>45685.894120370373</v>
      </c>
      <c r="AJ97" t="s">
        <v>45</v>
      </c>
      <c r="AK97" t="s">
        <v>222</v>
      </c>
      <c r="AL97" t="s">
        <v>668</v>
      </c>
      <c r="AM97" t="s">
        <v>45</v>
      </c>
      <c r="AN97" t="s">
        <v>45</v>
      </c>
      <c r="AO97" t="s">
        <v>52</v>
      </c>
      <c r="AP97">
        <v>0</v>
      </c>
      <c r="AQ97">
        <v>0</v>
      </c>
      <c r="AR97">
        <v>1</v>
      </c>
      <c r="AS97">
        <v>0</v>
      </c>
      <c r="AT97">
        <v>1</v>
      </c>
      <c r="AU97" s="1">
        <v>45572</v>
      </c>
      <c r="AV97" s="1">
        <v>45572</v>
      </c>
      <c r="AW97" t="s">
        <v>898</v>
      </c>
      <c r="AX97" t="s">
        <v>427</v>
      </c>
      <c r="AY97" s="1">
        <v>45524</v>
      </c>
      <c r="AZ97">
        <v>205783</v>
      </c>
      <c r="BA97">
        <v>1.6</v>
      </c>
      <c r="BB97">
        <v>1.6</v>
      </c>
    </row>
    <row r="98" spans="1:54" x14ac:dyDescent="0.35">
      <c r="A98" t="s">
        <v>146</v>
      </c>
      <c r="B98" t="s">
        <v>147</v>
      </c>
      <c r="C98" t="s">
        <v>133</v>
      </c>
      <c r="D98" t="s">
        <v>36</v>
      </c>
      <c r="E98" t="s">
        <v>111</v>
      </c>
      <c r="F98" t="s">
        <v>45</v>
      </c>
      <c r="G98" t="s">
        <v>134</v>
      </c>
      <c r="H98" s="1">
        <v>45901</v>
      </c>
      <c r="I98" s="1">
        <v>46996</v>
      </c>
      <c r="J98" t="s">
        <v>46</v>
      </c>
      <c r="K98" t="s">
        <v>45</v>
      </c>
      <c r="L98" t="s">
        <v>148</v>
      </c>
      <c r="M98" t="s">
        <v>134</v>
      </c>
      <c r="N98" t="s">
        <v>968</v>
      </c>
      <c r="O98" t="s">
        <v>45</v>
      </c>
      <c r="P98" s="2">
        <v>45602.423761574071</v>
      </c>
      <c r="Q98">
        <v>2611692</v>
      </c>
      <c r="R98" s="1">
        <v>45611</v>
      </c>
      <c r="S98" t="s">
        <v>149</v>
      </c>
      <c r="T98" t="s">
        <v>1002</v>
      </c>
      <c r="U98" t="s">
        <v>1009</v>
      </c>
      <c r="V98" s="2">
        <v>45602.423750000002</v>
      </c>
      <c r="W98" t="s">
        <v>45</v>
      </c>
      <c r="X98" t="s">
        <v>45</v>
      </c>
      <c r="Y98" t="s">
        <v>45</v>
      </c>
      <c r="Z98" t="s">
        <v>45</v>
      </c>
      <c r="AA98" s="2">
        <v>45608.412557870368</v>
      </c>
      <c r="AB98" t="s">
        <v>1004</v>
      </c>
      <c r="AC98" t="s">
        <v>45</v>
      </c>
      <c r="AD98">
        <v>2408530</v>
      </c>
      <c r="AE98">
        <v>203161</v>
      </c>
      <c r="AF98">
        <v>2611692</v>
      </c>
      <c r="AG98" t="s">
        <v>45</v>
      </c>
      <c r="AH98" t="s">
        <v>50</v>
      </c>
      <c r="AI98" s="2">
        <v>45612.024618055555</v>
      </c>
      <c r="AJ98" t="s">
        <v>45</v>
      </c>
      <c r="AK98" t="s">
        <v>222</v>
      </c>
      <c r="AL98" t="s">
        <v>150</v>
      </c>
      <c r="AM98" t="s">
        <v>45</v>
      </c>
      <c r="AN98" t="s">
        <v>45</v>
      </c>
      <c r="AO98" t="s">
        <v>52</v>
      </c>
      <c r="AP98">
        <v>0</v>
      </c>
      <c r="AQ98">
        <v>0</v>
      </c>
      <c r="AR98">
        <v>1</v>
      </c>
      <c r="AS98">
        <v>0</v>
      </c>
      <c r="AT98">
        <v>1</v>
      </c>
      <c r="AU98" s="1">
        <v>45569</v>
      </c>
      <c r="AV98" s="1">
        <v>45569</v>
      </c>
      <c r="AW98" t="s">
        <v>925</v>
      </c>
      <c r="AX98" t="s">
        <v>133</v>
      </c>
      <c r="AY98" s="1">
        <v>45300</v>
      </c>
      <c r="AZ98">
        <v>595000</v>
      </c>
      <c r="BA98">
        <v>9</v>
      </c>
      <c r="BB98">
        <v>9</v>
      </c>
    </row>
    <row r="99" spans="1:54" x14ac:dyDescent="0.35">
      <c r="A99" t="s">
        <v>669</v>
      </c>
      <c r="B99" t="s">
        <v>670</v>
      </c>
      <c r="C99" t="s">
        <v>629</v>
      </c>
      <c r="D99" t="s">
        <v>36</v>
      </c>
      <c r="E99" t="s">
        <v>671</v>
      </c>
      <c r="F99" t="s">
        <v>45</v>
      </c>
      <c r="G99" t="s">
        <v>210</v>
      </c>
      <c r="H99" s="1">
        <v>45550</v>
      </c>
      <c r="I99" s="1">
        <v>46279</v>
      </c>
      <c r="J99" t="s">
        <v>46</v>
      </c>
      <c r="K99" t="s">
        <v>45</v>
      </c>
      <c r="L99" t="s">
        <v>672</v>
      </c>
      <c r="M99" t="s">
        <v>210</v>
      </c>
      <c r="N99" t="s">
        <v>967</v>
      </c>
      <c r="O99" t="s">
        <v>638</v>
      </c>
      <c r="P99" s="2">
        <v>45467.501875000002</v>
      </c>
      <c r="Q99">
        <v>150000</v>
      </c>
      <c r="R99" s="1">
        <v>45485</v>
      </c>
      <c r="S99" t="s">
        <v>673</v>
      </c>
      <c r="T99" t="s">
        <v>1002</v>
      </c>
      <c r="U99" t="s">
        <v>629</v>
      </c>
      <c r="V99" s="2">
        <v>45467.501875000002</v>
      </c>
      <c r="W99" t="s">
        <v>45</v>
      </c>
      <c r="X99" t="s">
        <v>45</v>
      </c>
      <c r="Y99" t="s">
        <v>45</v>
      </c>
      <c r="Z99" t="s">
        <v>674</v>
      </c>
      <c r="AA99" s="2">
        <v>45485.547766203701</v>
      </c>
      <c r="AB99" t="s">
        <v>1004</v>
      </c>
      <c r="AC99" t="s">
        <v>45</v>
      </c>
      <c r="AD99">
        <v>144549</v>
      </c>
      <c r="AE99">
        <v>5451</v>
      </c>
      <c r="AF99">
        <v>150000</v>
      </c>
      <c r="AG99" t="s">
        <v>45</v>
      </c>
      <c r="AH99" t="s">
        <v>50</v>
      </c>
      <c r="AI99" s="2">
        <v>45495.555659722224</v>
      </c>
      <c r="AJ99" t="s">
        <v>45</v>
      </c>
      <c r="AK99" t="s">
        <v>222</v>
      </c>
      <c r="AL99" t="s">
        <v>675</v>
      </c>
      <c r="AM99" t="s">
        <v>45</v>
      </c>
      <c r="AN99" t="s">
        <v>45</v>
      </c>
      <c r="AO99" t="s">
        <v>210</v>
      </c>
      <c r="AP99">
        <v>0</v>
      </c>
      <c r="AQ99">
        <v>0</v>
      </c>
      <c r="AR99">
        <v>1</v>
      </c>
      <c r="AS99">
        <v>0</v>
      </c>
      <c r="AT99">
        <v>1</v>
      </c>
      <c r="AU99" s="1">
        <v>45495</v>
      </c>
      <c r="AV99" s="1">
        <v>45533</v>
      </c>
      <c r="AW99" t="s">
        <v>930</v>
      </c>
      <c r="AX99" t="s">
        <v>629</v>
      </c>
      <c r="AY99" s="1">
        <v>44929</v>
      </c>
      <c r="AZ99">
        <v>69000</v>
      </c>
      <c r="BA99">
        <v>18.899999999999999</v>
      </c>
      <c r="BB99">
        <v>20.100000000000001</v>
      </c>
    </row>
    <row r="100" spans="1:54" x14ac:dyDescent="0.35">
      <c r="A100" t="s">
        <v>676</v>
      </c>
      <c r="B100" t="s">
        <v>677</v>
      </c>
      <c r="C100" t="s">
        <v>411</v>
      </c>
      <c r="D100" t="s">
        <v>36</v>
      </c>
      <c r="E100" t="s">
        <v>111</v>
      </c>
      <c r="F100" t="s">
        <v>45</v>
      </c>
      <c r="G100" t="s">
        <v>227</v>
      </c>
      <c r="H100" s="1">
        <v>45901</v>
      </c>
      <c r="I100" s="1">
        <v>47726</v>
      </c>
      <c r="J100" t="s">
        <v>46</v>
      </c>
      <c r="K100" t="s">
        <v>45</v>
      </c>
      <c r="L100" t="s">
        <v>679</v>
      </c>
      <c r="M100" t="s">
        <v>678</v>
      </c>
      <c r="N100" t="s">
        <v>968</v>
      </c>
      <c r="O100" t="s">
        <v>45</v>
      </c>
      <c r="P100" s="2">
        <v>45645.516828703701</v>
      </c>
      <c r="Q100">
        <v>399172</v>
      </c>
      <c r="R100" s="1">
        <v>45672</v>
      </c>
      <c r="S100" t="s">
        <v>677</v>
      </c>
      <c r="T100" t="s">
        <v>1002</v>
      </c>
      <c r="U100" t="s">
        <v>411</v>
      </c>
      <c r="V100" s="2">
        <v>45645.516817129632</v>
      </c>
      <c r="W100" t="s">
        <v>45</v>
      </c>
      <c r="X100" t="s">
        <v>45</v>
      </c>
      <c r="Y100" t="s">
        <v>45</v>
      </c>
      <c r="Z100" t="s">
        <v>138</v>
      </c>
      <c r="AA100" s="2">
        <v>45667.660775462966</v>
      </c>
      <c r="AB100" t="s">
        <v>1004</v>
      </c>
      <c r="AC100" t="s">
        <v>45</v>
      </c>
      <c r="AD100">
        <v>276243</v>
      </c>
      <c r="AE100">
        <v>122928</v>
      </c>
      <c r="AF100">
        <v>399172</v>
      </c>
      <c r="AG100" t="s">
        <v>188</v>
      </c>
      <c r="AH100" t="s">
        <v>79</v>
      </c>
      <c r="AI100" s="2">
        <v>45671.796122685184</v>
      </c>
      <c r="AJ100" t="s">
        <v>45</v>
      </c>
      <c r="AK100" t="s">
        <v>222</v>
      </c>
      <c r="AL100" t="s">
        <v>680</v>
      </c>
      <c r="AM100" t="s">
        <v>45</v>
      </c>
      <c r="AN100" t="s">
        <v>45</v>
      </c>
      <c r="AO100" t="s">
        <v>45</v>
      </c>
      <c r="AP100">
        <v>0</v>
      </c>
      <c r="AQ100">
        <v>0</v>
      </c>
      <c r="AR100">
        <v>1</v>
      </c>
      <c r="AS100">
        <v>0</v>
      </c>
      <c r="AT100">
        <v>1</v>
      </c>
      <c r="AU100" s="1">
        <v>45268</v>
      </c>
      <c r="AV100" s="1">
        <v>45268</v>
      </c>
      <c r="AW100" t="s">
        <v>893</v>
      </c>
      <c r="AX100" t="s">
        <v>894</v>
      </c>
      <c r="AY100" s="1">
        <v>45160</v>
      </c>
      <c r="AZ100">
        <v>475000</v>
      </c>
      <c r="BA100">
        <v>3.6</v>
      </c>
      <c r="BB100">
        <v>3.6</v>
      </c>
    </row>
    <row r="101" spans="1:54" x14ac:dyDescent="0.35">
      <c r="A101" t="s">
        <v>184</v>
      </c>
      <c r="B101" t="s">
        <v>185</v>
      </c>
      <c r="C101" t="s">
        <v>42</v>
      </c>
      <c r="D101" t="s">
        <v>36</v>
      </c>
      <c r="E101" t="s">
        <v>111</v>
      </c>
      <c r="F101" t="s">
        <v>45</v>
      </c>
      <c r="G101" t="s">
        <v>43</v>
      </c>
      <c r="H101" s="1">
        <v>45839</v>
      </c>
      <c r="I101" s="1">
        <v>47299</v>
      </c>
      <c r="J101" t="s">
        <v>46</v>
      </c>
      <c r="K101" t="s">
        <v>45</v>
      </c>
      <c r="L101" t="s">
        <v>186</v>
      </c>
      <c r="M101" t="s">
        <v>43</v>
      </c>
      <c r="N101" t="s">
        <v>968</v>
      </c>
      <c r="O101" t="s">
        <v>45</v>
      </c>
      <c r="P101" s="2">
        <v>45681.346030092594</v>
      </c>
      <c r="Q101">
        <v>1080636</v>
      </c>
      <c r="R101" s="1">
        <v>45685</v>
      </c>
      <c r="S101" t="s">
        <v>187</v>
      </c>
      <c r="T101" t="s">
        <v>1002</v>
      </c>
      <c r="U101" t="s">
        <v>42</v>
      </c>
      <c r="V101" s="2">
        <v>45681.346018518518</v>
      </c>
      <c r="W101" t="s">
        <v>45</v>
      </c>
      <c r="X101" t="s">
        <v>45</v>
      </c>
      <c r="Y101" t="s">
        <v>45</v>
      </c>
      <c r="Z101" t="s">
        <v>45</v>
      </c>
      <c r="AA101" s="2">
        <v>45684.613564814812</v>
      </c>
      <c r="AB101" t="s">
        <v>1013</v>
      </c>
      <c r="AC101" t="s">
        <v>45</v>
      </c>
      <c r="AD101">
        <v>777304</v>
      </c>
      <c r="AE101">
        <v>303332</v>
      </c>
      <c r="AF101">
        <v>1080636</v>
      </c>
      <c r="AG101" t="s">
        <v>188</v>
      </c>
      <c r="AH101" t="s">
        <v>79</v>
      </c>
      <c r="AI101" s="2">
        <v>45685.950497685182</v>
      </c>
      <c r="AJ101" t="s">
        <v>45</v>
      </c>
      <c r="AK101" t="s">
        <v>222</v>
      </c>
      <c r="AL101" t="s">
        <v>189</v>
      </c>
      <c r="AM101" t="s">
        <v>45</v>
      </c>
      <c r="AN101" t="s">
        <v>45</v>
      </c>
      <c r="AO101" t="s">
        <v>52</v>
      </c>
      <c r="AP101">
        <v>0</v>
      </c>
      <c r="AQ101">
        <v>0</v>
      </c>
      <c r="AR101">
        <v>1</v>
      </c>
      <c r="AS101">
        <v>0</v>
      </c>
      <c r="AT101">
        <v>1</v>
      </c>
      <c r="AU101" s="1">
        <v>45149</v>
      </c>
      <c r="AV101" s="1">
        <v>45149</v>
      </c>
      <c r="AW101" t="s">
        <v>897</v>
      </c>
      <c r="AX101" t="s">
        <v>42</v>
      </c>
      <c r="AY101" s="1">
        <v>45160</v>
      </c>
      <c r="AZ101">
        <v>129393.92</v>
      </c>
      <c r="BA101">
        <v>-0.4</v>
      </c>
      <c r="BB101">
        <v>-0.4</v>
      </c>
    </row>
    <row r="102" spans="1:54" x14ac:dyDescent="0.35">
      <c r="A102" t="s">
        <v>94</v>
      </c>
      <c r="B102" t="s">
        <v>95</v>
      </c>
      <c r="C102" t="s">
        <v>42</v>
      </c>
      <c r="D102" t="s">
        <v>49</v>
      </c>
      <c r="E102" t="s">
        <v>91</v>
      </c>
      <c r="F102" t="s">
        <v>45</v>
      </c>
      <c r="G102" t="s">
        <v>43</v>
      </c>
      <c r="H102" s="1">
        <v>45658</v>
      </c>
      <c r="I102" s="1">
        <v>47118</v>
      </c>
      <c r="J102" t="s">
        <v>46</v>
      </c>
      <c r="K102" t="s">
        <v>45</v>
      </c>
      <c r="L102" t="s">
        <v>96</v>
      </c>
      <c r="M102" t="s">
        <v>43</v>
      </c>
      <c r="N102" t="s">
        <v>968</v>
      </c>
      <c r="O102" t="s">
        <v>45</v>
      </c>
      <c r="P102" s="2">
        <v>45307.425474537034</v>
      </c>
      <c r="Q102">
        <v>999602</v>
      </c>
      <c r="R102" s="1">
        <v>45350</v>
      </c>
      <c r="S102" t="s">
        <v>95</v>
      </c>
      <c r="T102" t="s">
        <v>1002</v>
      </c>
      <c r="U102" t="s">
        <v>42</v>
      </c>
      <c r="V102" s="2">
        <v>45307.425474537034</v>
      </c>
      <c r="W102" t="s">
        <v>45</v>
      </c>
      <c r="X102" t="s">
        <v>45</v>
      </c>
      <c r="Y102" t="s">
        <v>49</v>
      </c>
      <c r="Z102" t="s">
        <v>45</v>
      </c>
      <c r="AA102" s="2">
        <v>45349.422395833331</v>
      </c>
      <c r="AB102" t="s">
        <v>1004</v>
      </c>
      <c r="AC102" t="s">
        <v>45</v>
      </c>
      <c r="AD102">
        <v>713102</v>
      </c>
      <c r="AE102">
        <v>286500</v>
      </c>
      <c r="AF102">
        <v>999602</v>
      </c>
      <c r="AG102" t="s">
        <v>45</v>
      </c>
      <c r="AH102" t="s">
        <v>50</v>
      </c>
      <c r="AI102" s="2">
        <v>45350.975868055553</v>
      </c>
      <c r="AJ102" t="s">
        <v>45</v>
      </c>
      <c r="AK102" t="s">
        <v>214</v>
      </c>
      <c r="AL102" t="s">
        <v>97</v>
      </c>
      <c r="AM102" t="s">
        <v>45</v>
      </c>
      <c r="AN102" t="s">
        <v>45</v>
      </c>
      <c r="AO102" t="s">
        <v>52</v>
      </c>
      <c r="AP102">
        <v>0</v>
      </c>
      <c r="AQ102">
        <v>1</v>
      </c>
      <c r="AR102">
        <v>0</v>
      </c>
      <c r="AS102">
        <v>0</v>
      </c>
      <c r="AT102">
        <v>1</v>
      </c>
      <c r="AU102" s="1">
        <v>45149</v>
      </c>
      <c r="AV102" s="1">
        <v>45149</v>
      </c>
      <c r="AW102" t="s">
        <v>897</v>
      </c>
      <c r="AX102" t="s">
        <v>42</v>
      </c>
      <c r="AY102" s="1">
        <v>45160</v>
      </c>
      <c r="AZ102">
        <v>129393.92</v>
      </c>
      <c r="BA102">
        <v>-0.4</v>
      </c>
      <c r="BB102">
        <v>-0.4</v>
      </c>
    </row>
    <row r="103" spans="1:54" x14ac:dyDescent="0.35">
      <c r="A103" t="s">
        <v>681</v>
      </c>
      <c r="B103" t="s">
        <v>682</v>
      </c>
      <c r="C103" t="s">
        <v>233</v>
      </c>
      <c r="D103" t="s">
        <v>36</v>
      </c>
      <c r="E103" t="s">
        <v>70</v>
      </c>
      <c r="F103" t="s">
        <v>45</v>
      </c>
      <c r="G103" t="s">
        <v>234</v>
      </c>
      <c r="H103" s="1">
        <v>45901</v>
      </c>
      <c r="I103" s="1">
        <v>46630</v>
      </c>
      <c r="J103" t="s">
        <v>46</v>
      </c>
      <c r="K103" t="s">
        <v>45</v>
      </c>
      <c r="L103" t="s">
        <v>683</v>
      </c>
      <c r="M103" t="s">
        <v>234</v>
      </c>
      <c r="N103" t="s">
        <v>968</v>
      </c>
      <c r="O103" t="s">
        <v>45</v>
      </c>
      <c r="P103" s="2">
        <v>45667.567962962959</v>
      </c>
      <c r="Q103">
        <v>397375</v>
      </c>
      <c r="R103" s="1">
        <v>45705</v>
      </c>
      <c r="S103" t="s">
        <v>682</v>
      </c>
      <c r="T103" t="s">
        <v>1002</v>
      </c>
      <c r="U103" t="s">
        <v>1007</v>
      </c>
      <c r="V103" s="2">
        <v>45667.567962962959</v>
      </c>
      <c r="W103" t="s">
        <v>45</v>
      </c>
      <c r="X103" t="s">
        <v>45</v>
      </c>
      <c r="Y103" t="s">
        <v>45</v>
      </c>
      <c r="Z103" t="s">
        <v>194</v>
      </c>
      <c r="AA103" s="2">
        <v>45685.354513888888</v>
      </c>
      <c r="AB103" t="s">
        <v>1004</v>
      </c>
      <c r="AC103" t="s">
        <v>45</v>
      </c>
      <c r="AD103">
        <v>275000</v>
      </c>
      <c r="AE103">
        <v>122375</v>
      </c>
      <c r="AF103">
        <v>397375</v>
      </c>
      <c r="AG103" t="s">
        <v>45</v>
      </c>
      <c r="AH103" t="s">
        <v>50</v>
      </c>
      <c r="AI103" s="2">
        <v>45691.655868055554</v>
      </c>
      <c r="AJ103" t="s">
        <v>45</v>
      </c>
      <c r="AK103" t="s">
        <v>222</v>
      </c>
      <c r="AL103" t="s">
        <v>684</v>
      </c>
      <c r="AM103" t="s">
        <v>45</v>
      </c>
      <c r="AN103" t="s">
        <v>45</v>
      </c>
      <c r="AO103" t="s">
        <v>131</v>
      </c>
      <c r="AP103">
        <v>0</v>
      </c>
      <c r="AQ103">
        <v>0</v>
      </c>
      <c r="AR103">
        <v>1</v>
      </c>
      <c r="AS103">
        <v>0</v>
      </c>
      <c r="AT103">
        <v>1</v>
      </c>
      <c r="AU103" s="1">
        <v>45350</v>
      </c>
      <c r="AV103" s="1">
        <v>45350</v>
      </c>
      <c r="AW103" t="s">
        <v>856</v>
      </c>
      <c r="AX103" t="s">
        <v>857</v>
      </c>
      <c r="AY103" s="1">
        <v>45378</v>
      </c>
      <c r="AZ103">
        <v>73000</v>
      </c>
      <c r="BA103">
        <v>-0.9</v>
      </c>
      <c r="BB103">
        <v>-0.9</v>
      </c>
    </row>
    <row r="104" spans="1:54" x14ac:dyDescent="0.35">
      <c r="A104" t="s">
        <v>685</v>
      </c>
      <c r="B104" t="s">
        <v>686</v>
      </c>
      <c r="C104" t="s">
        <v>307</v>
      </c>
      <c r="D104" t="s">
        <v>36</v>
      </c>
      <c r="E104" t="s">
        <v>111</v>
      </c>
      <c r="F104" t="s">
        <v>45</v>
      </c>
      <c r="G104" t="s">
        <v>173</v>
      </c>
      <c r="H104" s="1">
        <v>45870</v>
      </c>
      <c r="I104" s="1">
        <v>46965</v>
      </c>
      <c r="J104" t="s">
        <v>46</v>
      </c>
      <c r="K104" t="s">
        <v>45</v>
      </c>
      <c r="L104" t="s">
        <v>687</v>
      </c>
      <c r="M104" t="s">
        <v>173</v>
      </c>
      <c r="N104" t="s">
        <v>968</v>
      </c>
      <c r="O104" t="s">
        <v>45</v>
      </c>
      <c r="P104" s="2">
        <v>45665.624305555553</v>
      </c>
      <c r="Q104">
        <v>612114</v>
      </c>
      <c r="R104" s="1">
        <v>45680</v>
      </c>
      <c r="S104" t="s">
        <v>688</v>
      </c>
      <c r="T104" t="s">
        <v>1002</v>
      </c>
      <c r="U104" t="s">
        <v>307</v>
      </c>
      <c r="V104" s="2">
        <v>45665.624293981484</v>
      </c>
      <c r="W104" t="s">
        <v>45</v>
      </c>
      <c r="X104" t="s">
        <v>45</v>
      </c>
      <c r="Y104" t="s">
        <v>45</v>
      </c>
      <c r="Z104" t="s">
        <v>138</v>
      </c>
      <c r="AA104" s="2">
        <v>45678.550902777781</v>
      </c>
      <c r="AB104" t="s">
        <v>1004</v>
      </c>
      <c r="AC104" t="s">
        <v>45</v>
      </c>
      <c r="AD104">
        <v>446766</v>
      </c>
      <c r="AE104">
        <v>165348</v>
      </c>
      <c r="AF104">
        <v>612114</v>
      </c>
      <c r="AG104" t="s">
        <v>45</v>
      </c>
      <c r="AH104" t="s">
        <v>50</v>
      </c>
      <c r="AI104" s="2">
        <v>45680.972939814812</v>
      </c>
      <c r="AJ104" t="s">
        <v>45</v>
      </c>
      <c r="AK104" t="s">
        <v>222</v>
      </c>
      <c r="AL104" t="s">
        <v>689</v>
      </c>
      <c r="AM104" t="s">
        <v>45</v>
      </c>
      <c r="AN104" t="s">
        <v>45</v>
      </c>
      <c r="AO104" t="s">
        <v>131</v>
      </c>
      <c r="AP104">
        <v>0</v>
      </c>
      <c r="AQ104">
        <v>0</v>
      </c>
      <c r="AR104">
        <v>1</v>
      </c>
      <c r="AS104">
        <v>0</v>
      </c>
      <c r="AT104">
        <v>1</v>
      </c>
      <c r="AU104" s="1">
        <v>45273</v>
      </c>
      <c r="AV104" s="1">
        <v>45273</v>
      </c>
      <c r="AW104" t="s">
        <v>870</v>
      </c>
      <c r="AX104" t="s">
        <v>871</v>
      </c>
      <c r="AY104" s="1">
        <v>44425</v>
      </c>
      <c r="AZ104">
        <v>314926</v>
      </c>
      <c r="BA104">
        <v>28.3</v>
      </c>
      <c r="BB104">
        <v>28.3</v>
      </c>
    </row>
    <row r="105" spans="1:54" x14ac:dyDescent="0.35">
      <c r="A105" t="s">
        <v>117</v>
      </c>
      <c r="B105" t="s">
        <v>118</v>
      </c>
      <c r="C105" t="s">
        <v>119</v>
      </c>
      <c r="D105" t="s">
        <v>36</v>
      </c>
      <c r="E105" t="s">
        <v>111</v>
      </c>
      <c r="F105" t="s">
        <v>45</v>
      </c>
      <c r="G105" t="s">
        <v>120</v>
      </c>
      <c r="H105" s="1">
        <v>45672</v>
      </c>
      <c r="I105" s="1">
        <v>46402</v>
      </c>
      <c r="J105" t="s">
        <v>46</v>
      </c>
      <c r="K105" t="s">
        <v>45</v>
      </c>
      <c r="L105" t="s">
        <v>121</v>
      </c>
      <c r="M105" t="s">
        <v>120</v>
      </c>
      <c r="N105" t="s">
        <v>968</v>
      </c>
      <c r="O105" t="s">
        <v>45</v>
      </c>
      <c r="P105" s="2">
        <v>45443.778969907406</v>
      </c>
      <c r="Q105">
        <v>174720</v>
      </c>
      <c r="R105" s="1">
        <v>45553</v>
      </c>
      <c r="S105" t="s">
        <v>122</v>
      </c>
      <c r="T105" t="s">
        <v>1002</v>
      </c>
      <c r="U105" t="s">
        <v>119</v>
      </c>
      <c r="V105" s="2">
        <v>45443.778969907406</v>
      </c>
      <c r="W105" t="s">
        <v>45</v>
      </c>
      <c r="X105" t="s">
        <v>45</v>
      </c>
      <c r="Y105" t="s">
        <v>45</v>
      </c>
      <c r="Z105" t="s">
        <v>123</v>
      </c>
      <c r="AA105" s="2">
        <v>45548.66474537037</v>
      </c>
      <c r="AB105" t="s">
        <v>1004</v>
      </c>
      <c r="AC105" t="s">
        <v>45</v>
      </c>
      <c r="AD105">
        <v>128284</v>
      </c>
      <c r="AE105">
        <v>46435</v>
      </c>
      <c r="AF105">
        <v>174720</v>
      </c>
      <c r="AG105" t="s">
        <v>45</v>
      </c>
      <c r="AH105" t="s">
        <v>50</v>
      </c>
      <c r="AI105" s="2">
        <v>45553.846365740741</v>
      </c>
      <c r="AJ105" t="s">
        <v>45</v>
      </c>
      <c r="AK105" t="s">
        <v>222</v>
      </c>
      <c r="AL105" t="s">
        <v>124</v>
      </c>
      <c r="AM105" t="s">
        <v>45</v>
      </c>
      <c r="AN105" t="s">
        <v>45</v>
      </c>
      <c r="AO105" t="s">
        <v>52</v>
      </c>
      <c r="AP105">
        <v>0</v>
      </c>
      <c r="AQ105">
        <v>0</v>
      </c>
      <c r="AR105">
        <v>1</v>
      </c>
      <c r="AS105">
        <v>0</v>
      </c>
      <c r="AT105">
        <v>1</v>
      </c>
      <c r="AU105" s="1">
        <v>45553</v>
      </c>
      <c r="AV105" s="1">
        <v>45553</v>
      </c>
      <c r="AW105" t="s">
        <v>922</v>
      </c>
      <c r="AX105" t="s">
        <v>923</v>
      </c>
      <c r="AY105" s="1">
        <v>45160</v>
      </c>
      <c r="AZ105">
        <v>164828</v>
      </c>
      <c r="BA105">
        <v>13.1</v>
      </c>
      <c r="BB105">
        <v>13.1</v>
      </c>
    </row>
    <row r="106" spans="1:54" x14ac:dyDescent="0.35">
      <c r="A106" t="s">
        <v>690</v>
      </c>
      <c r="B106" t="s">
        <v>691</v>
      </c>
      <c r="C106" t="s">
        <v>280</v>
      </c>
      <c r="D106" t="s">
        <v>36</v>
      </c>
      <c r="E106" t="s">
        <v>76</v>
      </c>
      <c r="F106" t="s">
        <v>145</v>
      </c>
      <c r="G106" t="s">
        <v>120</v>
      </c>
      <c r="H106" s="1">
        <v>45870</v>
      </c>
      <c r="I106" s="1">
        <v>46965</v>
      </c>
      <c r="J106" t="s">
        <v>46</v>
      </c>
      <c r="K106" t="s">
        <v>45</v>
      </c>
      <c r="L106" t="s">
        <v>692</v>
      </c>
      <c r="M106" t="s">
        <v>120</v>
      </c>
      <c r="N106" t="s">
        <v>968</v>
      </c>
      <c r="O106" t="s">
        <v>45</v>
      </c>
      <c r="P106" s="2">
        <v>45590.586446759262</v>
      </c>
      <c r="Q106">
        <v>249642</v>
      </c>
      <c r="R106" s="1">
        <v>45603</v>
      </c>
      <c r="S106" t="s">
        <v>691</v>
      </c>
      <c r="T106" t="s">
        <v>1002</v>
      </c>
      <c r="U106" t="s">
        <v>280</v>
      </c>
      <c r="V106" s="2">
        <v>45590.586435185185</v>
      </c>
      <c r="W106" t="s">
        <v>45</v>
      </c>
      <c r="X106" t="s">
        <v>45</v>
      </c>
      <c r="Y106" t="s">
        <v>45</v>
      </c>
      <c r="Z106" t="s">
        <v>45</v>
      </c>
      <c r="AA106" s="2">
        <v>45600.416770833333</v>
      </c>
      <c r="AB106" t="s">
        <v>1004</v>
      </c>
      <c r="AC106" t="s">
        <v>45</v>
      </c>
      <c r="AD106">
        <v>183849</v>
      </c>
      <c r="AE106">
        <v>65793</v>
      </c>
      <c r="AF106">
        <v>249642</v>
      </c>
      <c r="AG106" t="s">
        <v>78</v>
      </c>
      <c r="AH106" t="s">
        <v>79</v>
      </c>
      <c r="AI106" s="2">
        <v>45602.960289351853</v>
      </c>
      <c r="AJ106" t="s">
        <v>45</v>
      </c>
      <c r="AK106" t="s">
        <v>222</v>
      </c>
      <c r="AL106" t="s">
        <v>693</v>
      </c>
      <c r="AM106" t="s">
        <v>45</v>
      </c>
      <c r="AN106" t="s">
        <v>45</v>
      </c>
      <c r="AO106" t="s">
        <v>52</v>
      </c>
      <c r="AP106">
        <v>0</v>
      </c>
      <c r="AQ106">
        <v>0</v>
      </c>
      <c r="AR106">
        <v>1</v>
      </c>
      <c r="AS106">
        <v>0</v>
      </c>
      <c r="AT106">
        <v>1</v>
      </c>
      <c r="AU106" s="1">
        <v>45555</v>
      </c>
      <c r="AV106" s="1">
        <v>45602</v>
      </c>
      <c r="AW106" t="s">
        <v>868</v>
      </c>
      <c r="AX106" t="s">
        <v>280</v>
      </c>
      <c r="AY106" s="1">
        <v>45524</v>
      </c>
      <c r="AZ106">
        <v>461700</v>
      </c>
      <c r="BA106">
        <v>1</v>
      </c>
      <c r="BB106">
        <v>2.6</v>
      </c>
    </row>
    <row r="107" spans="1:54" x14ac:dyDescent="0.35">
      <c r="A107" t="s">
        <v>694</v>
      </c>
      <c r="B107" t="s">
        <v>695</v>
      </c>
      <c r="C107" t="s">
        <v>307</v>
      </c>
      <c r="D107" t="s">
        <v>49</v>
      </c>
      <c r="E107" t="s">
        <v>111</v>
      </c>
      <c r="F107" t="s">
        <v>45</v>
      </c>
      <c r="G107" t="s">
        <v>173</v>
      </c>
      <c r="H107" s="1">
        <v>45536</v>
      </c>
      <c r="I107" s="1">
        <v>46630</v>
      </c>
      <c r="J107" t="s">
        <v>46</v>
      </c>
      <c r="K107" t="s">
        <v>45</v>
      </c>
      <c r="L107" t="s">
        <v>696</v>
      </c>
      <c r="M107" t="s">
        <v>173</v>
      </c>
      <c r="N107" t="s">
        <v>968</v>
      </c>
      <c r="O107" t="s">
        <v>45</v>
      </c>
      <c r="P107" s="2">
        <v>45247.385462962964</v>
      </c>
      <c r="Q107">
        <v>648101</v>
      </c>
      <c r="R107" s="1">
        <v>45273</v>
      </c>
      <c r="S107" t="s">
        <v>697</v>
      </c>
      <c r="T107" t="s">
        <v>1002</v>
      </c>
      <c r="U107" t="s">
        <v>307</v>
      </c>
      <c r="V107" s="2">
        <v>45247.385462962964</v>
      </c>
      <c r="W107" t="s">
        <v>45</v>
      </c>
      <c r="X107" t="s">
        <v>45</v>
      </c>
      <c r="Y107" t="s">
        <v>49</v>
      </c>
      <c r="Z107" t="s">
        <v>45</v>
      </c>
      <c r="AA107" s="2">
        <v>45273.560196759259</v>
      </c>
      <c r="AB107" t="s">
        <v>1004</v>
      </c>
      <c r="AC107" t="s">
        <v>45</v>
      </c>
      <c r="AD107">
        <v>448513</v>
      </c>
      <c r="AE107">
        <v>199588</v>
      </c>
      <c r="AF107">
        <v>648101</v>
      </c>
      <c r="AG107" t="s">
        <v>45</v>
      </c>
      <c r="AH107" t="s">
        <v>50</v>
      </c>
      <c r="AI107" s="2">
        <v>45273.893912037034</v>
      </c>
      <c r="AJ107" t="s">
        <v>45</v>
      </c>
      <c r="AK107" t="s">
        <v>214</v>
      </c>
      <c r="AL107" t="s">
        <v>698</v>
      </c>
      <c r="AM107" t="s">
        <v>45</v>
      </c>
      <c r="AN107" t="s">
        <v>45</v>
      </c>
      <c r="AO107" t="s">
        <v>131</v>
      </c>
      <c r="AP107">
        <v>0</v>
      </c>
      <c r="AQ107">
        <v>1</v>
      </c>
      <c r="AR107">
        <v>0</v>
      </c>
      <c r="AS107">
        <v>0</v>
      </c>
      <c r="AT107">
        <v>1</v>
      </c>
      <c r="AU107" s="1">
        <v>45273</v>
      </c>
      <c r="AV107" s="1">
        <v>45273</v>
      </c>
      <c r="AW107" t="s">
        <v>870</v>
      </c>
      <c r="AX107" t="s">
        <v>871</v>
      </c>
      <c r="AY107" s="1">
        <v>44425</v>
      </c>
      <c r="AZ107">
        <v>314926</v>
      </c>
      <c r="BA107">
        <v>28.3</v>
      </c>
      <c r="BB107">
        <v>28.3</v>
      </c>
    </row>
    <row r="108" spans="1:54" x14ac:dyDescent="0.35">
      <c r="A108" t="s">
        <v>699</v>
      </c>
      <c r="B108" t="s">
        <v>700</v>
      </c>
      <c r="C108" t="s">
        <v>497</v>
      </c>
      <c r="D108" t="s">
        <v>49</v>
      </c>
      <c r="E108" t="s">
        <v>145</v>
      </c>
      <c r="F108" t="s">
        <v>45</v>
      </c>
      <c r="G108" t="s">
        <v>498</v>
      </c>
      <c r="H108" s="1">
        <v>45658</v>
      </c>
      <c r="I108" s="1">
        <v>47118</v>
      </c>
      <c r="J108" t="s">
        <v>46</v>
      </c>
      <c r="K108" t="s">
        <v>45</v>
      </c>
      <c r="L108" t="s">
        <v>701</v>
      </c>
      <c r="M108" t="s">
        <v>498</v>
      </c>
      <c r="N108" t="s">
        <v>968</v>
      </c>
      <c r="O108" t="s">
        <v>45</v>
      </c>
      <c r="P108" s="2">
        <v>45531.425000000003</v>
      </c>
      <c r="Q108">
        <v>899980</v>
      </c>
      <c r="R108" s="1">
        <v>45547</v>
      </c>
      <c r="S108" t="s">
        <v>702</v>
      </c>
      <c r="T108" t="s">
        <v>1002</v>
      </c>
      <c r="U108" t="s">
        <v>1009</v>
      </c>
      <c r="V108" s="2">
        <v>45531.424988425926</v>
      </c>
      <c r="W108" t="s">
        <v>45</v>
      </c>
      <c r="X108" t="s">
        <v>45</v>
      </c>
      <c r="Y108" t="s">
        <v>49</v>
      </c>
      <c r="Z108" t="s">
        <v>703</v>
      </c>
      <c r="AA108" s="2">
        <v>45546.658483796295</v>
      </c>
      <c r="AB108" t="s">
        <v>1004</v>
      </c>
      <c r="AC108" t="s">
        <v>45</v>
      </c>
      <c r="AD108">
        <v>721461</v>
      </c>
      <c r="AE108">
        <v>178520</v>
      </c>
      <c r="AF108">
        <v>899980</v>
      </c>
      <c r="AG108" t="s">
        <v>45</v>
      </c>
      <c r="AH108" t="s">
        <v>50</v>
      </c>
      <c r="AI108" s="2">
        <v>45547.775902777779</v>
      </c>
      <c r="AJ108" t="s">
        <v>45</v>
      </c>
      <c r="AK108" t="s">
        <v>222</v>
      </c>
      <c r="AL108" t="s">
        <v>704</v>
      </c>
      <c r="AM108" t="s">
        <v>45</v>
      </c>
      <c r="AN108" t="s">
        <v>45</v>
      </c>
      <c r="AO108" t="s">
        <v>131</v>
      </c>
      <c r="AP108">
        <v>0</v>
      </c>
      <c r="AQ108">
        <v>1</v>
      </c>
      <c r="AR108">
        <v>0</v>
      </c>
      <c r="AS108">
        <v>0</v>
      </c>
      <c r="AT108">
        <v>1</v>
      </c>
      <c r="AU108" s="1">
        <v>45547</v>
      </c>
      <c r="AV108" s="1">
        <v>45547</v>
      </c>
      <c r="AW108" t="s">
        <v>911</v>
      </c>
      <c r="AX108" t="s">
        <v>912</v>
      </c>
      <c r="AY108" s="1">
        <v>45160</v>
      </c>
      <c r="AZ108">
        <v>97500</v>
      </c>
      <c r="BA108">
        <v>12.9</v>
      </c>
      <c r="BB108">
        <v>12.9</v>
      </c>
    </row>
    <row r="109" spans="1:54" x14ac:dyDescent="0.35">
      <c r="A109" t="s">
        <v>705</v>
      </c>
      <c r="B109" t="s">
        <v>706</v>
      </c>
      <c r="C109" t="s">
        <v>462</v>
      </c>
      <c r="D109" t="s">
        <v>36</v>
      </c>
      <c r="E109" t="s">
        <v>707</v>
      </c>
      <c r="F109" t="s">
        <v>111</v>
      </c>
      <c r="G109" t="s">
        <v>310</v>
      </c>
      <c r="H109" s="1">
        <v>45536</v>
      </c>
      <c r="I109" s="1">
        <v>48091</v>
      </c>
      <c r="J109" t="s">
        <v>46</v>
      </c>
      <c r="K109" t="s">
        <v>45</v>
      </c>
      <c r="L109" t="s">
        <v>708</v>
      </c>
      <c r="M109" t="s">
        <v>310</v>
      </c>
      <c r="N109" t="s">
        <v>968</v>
      </c>
      <c r="O109" t="s">
        <v>45</v>
      </c>
      <c r="P109" s="2">
        <v>45266.569432870368</v>
      </c>
      <c r="Q109">
        <v>240533</v>
      </c>
      <c r="R109" s="1">
        <v>45267</v>
      </c>
      <c r="S109" t="s">
        <v>706</v>
      </c>
      <c r="T109" t="s">
        <v>1002</v>
      </c>
      <c r="U109" t="s">
        <v>1008</v>
      </c>
      <c r="V109" s="2">
        <v>45266.569432870368</v>
      </c>
      <c r="W109" t="s">
        <v>45</v>
      </c>
      <c r="X109" t="s">
        <v>45</v>
      </c>
      <c r="Y109" t="s">
        <v>45</v>
      </c>
      <c r="Z109" t="s">
        <v>45</v>
      </c>
      <c r="AA109" s="2">
        <v>45267.345219907409</v>
      </c>
      <c r="AB109" t="s">
        <v>1024</v>
      </c>
      <c r="AC109" t="s">
        <v>45</v>
      </c>
      <c r="AD109">
        <v>166459</v>
      </c>
      <c r="AE109">
        <v>74074</v>
      </c>
      <c r="AF109">
        <v>240533</v>
      </c>
      <c r="AG109" t="s">
        <v>78</v>
      </c>
      <c r="AH109" t="s">
        <v>79</v>
      </c>
      <c r="AI109" s="2">
        <v>45267.637037037035</v>
      </c>
      <c r="AJ109" s="2">
        <v>45267.344837962963</v>
      </c>
      <c r="AK109" t="s">
        <v>214</v>
      </c>
      <c r="AL109" t="s">
        <v>709</v>
      </c>
      <c r="AM109" t="s">
        <v>45</v>
      </c>
      <c r="AN109" t="s">
        <v>45</v>
      </c>
      <c r="AO109" t="s">
        <v>131</v>
      </c>
      <c r="AP109">
        <v>0</v>
      </c>
      <c r="AQ109">
        <v>0</v>
      </c>
      <c r="AR109">
        <v>1</v>
      </c>
      <c r="AS109">
        <v>0</v>
      </c>
      <c r="AT109">
        <v>1</v>
      </c>
      <c r="AU109" s="1">
        <v>45098</v>
      </c>
      <c r="AV109" s="1">
        <v>45098</v>
      </c>
      <c r="AW109" t="s">
        <v>905</v>
      </c>
      <c r="AX109" t="s">
        <v>462</v>
      </c>
      <c r="AY109" s="1">
        <v>41506</v>
      </c>
      <c r="AZ109">
        <v>67500</v>
      </c>
      <c r="BA109">
        <v>119.7</v>
      </c>
      <c r="BB109">
        <v>119.7</v>
      </c>
    </row>
    <row r="110" spans="1:54" x14ac:dyDescent="0.35">
      <c r="A110" t="s">
        <v>710</v>
      </c>
      <c r="B110" t="s">
        <v>711</v>
      </c>
      <c r="C110" t="s">
        <v>276</v>
      </c>
      <c r="D110" t="s">
        <v>36</v>
      </c>
      <c r="E110" t="s">
        <v>712</v>
      </c>
      <c r="F110" t="s">
        <v>45</v>
      </c>
      <c r="G110" t="s">
        <v>277</v>
      </c>
      <c r="H110" s="1">
        <v>45658</v>
      </c>
      <c r="I110" s="1">
        <v>46022</v>
      </c>
      <c r="J110" t="s">
        <v>46</v>
      </c>
      <c r="K110" t="s">
        <v>45</v>
      </c>
      <c r="L110" t="s">
        <v>713</v>
      </c>
      <c r="M110" t="s">
        <v>277</v>
      </c>
      <c r="N110" t="s">
        <v>970</v>
      </c>
      <c r="O110" t="s">
        <v>45</v>
      </c>
      <c r="P110" s="2">
        <v>45595.668356481481</v>
      </c>
      <c r="Q110">
        <v>60000</v>
      </c>
      <c r="R110" s="1">
        <v>45610</v>
      </c>
      <c r="S110" t="s">
        <v>714</v>
      </c>
      <c r="T110" t="s">
        <v>1002</v>
      </c>
      <c r="U110" t="s">
        <v>276</v>
      </c>
      <c r="V110" s="2">
        <v>45595.668344907404</v>
      </c>
      <c r="W110" t="s">
        <v>45</v>
      </c>
      <c r="X110" t="s">
        <v>45</v>
      </c>
      <c r="Y110" t="s">
        <v>45</v>
      </c>
      <c r="Z110" t="s">
        <v>715</v>
      </c>
      <c r="AA110" s="2">
        <v>45596.372812499998</v>
      </c>
      <c r="AB110" t="s">
        <v>1004</v>
      </c>
      <c r="AC110" t="s">
        <v>45</v>
      </c>
      <c r="AD110">
        <v>60000</v>
      </c>
      <c r="AE110">
        <v>0</v>
      </c>
      <c r="AF110">
        <v>60000</v>
      </c>
      <c r="AG110" t="s">
        <v>45</v>
      </c>
      <c r="AH110" t="s">
        <v>50</v>
      </c>
      <c r="AI110" s="2">
        <v>45611.634282407409</v>
      </c>
      <c r="AJ110" t="s">
        <v>45</v>
      </c>
      <c r="AK110" t="s">
        <v>222</v>
      </c>
      <c r="AL110" t="s">
        <v>716</v>
      </c>
      <c r="AM110" t="s">
        <v>45</v>
      </c>
      <c r="AN110" t="s">
        <v>45</v>
      </c>
      <c r="AO110" t="s">
        <v>52</v>
      </c>
      <c r="AP110">
        <v>0</v>
      </c>
      <c r="AQ110">
        <v>0</v>
      </c>
      <c r="AR110">
        <v>1</v>
      </c>
      <c r="AS110">
        <v>0</v>
      </c>
      <c r="AT110">
        <v>1</v>
      </c>
      <c r="AU110" s="1">
        <v>45611</v>
      </c>
      <c r="AV110" t="s">
        <v>45</v>
      </c>
      <c r="AW110" t="s">
        <v>866</v>
      </c>
      <c r="AX110" t="s">
        <v>867</v>
      </c>
      <c r="AY110" s="1">
        <v>45524</v>
      </c>
      <c r="AZ110">
        <v>94000</v>
      </c>
      <c r="BA110">
        <v>2.9</v>
      </c>
      <c r="BB110" t="s">
        <v>45</v>
      </c>
    </row>
    <row r="111" spans="1:54" x14ac:dyDescent="0.35">
      <c r="A111" t="s">
        <v>717</v>
      </c>
      <c r="B111" t="s">
        <v>718</v>
      </c>
      <c r="C111" t="s">
        <v>544</v>
      </c>
      <c r="D111" t="s">
        <v>36</v>
      </c>
      <c r="E111" t="s">
        <v>76</v>
      </c>
      <c r="F111" t="s">
        <v>145</v>
      </c>
      <c r="G111" t="s">
        <v>130</v>
      </c>
      <c r="H111" s="1">
        <v>45536</v>
      </c>
      <c r="I111" s="1">
        <v>46600</v>
      </c>
      <c r="J111" t="s">
        <v>302</v>
      </c>
      <c r="K111" t="s">
        <v>45</v>
      </c>
      <c r="L111" t="s">
        <v>719</v>
      </c>
      <c r="M111" t="s">
        <v>130</v>
      </c>
      <c r="N111" t="s">
        <v>968</v>
      </c>
      <c r="O111" t="s">
        <v>45</v>
      </c>
      <c r="P111" s="2">
        <v>45408.36037037037</v>
      </c>
      <c r="Q111">
        <v>72000</v>
      </c>
      <c r="R111" s="1">
        <v>45413</v>
      </c>
      <c r="S111" t="s">
        <v>720</v>
      </c>
      <c r="T111" t="s">
        <v>1002</v>
      </c>
      <c r="U111" t="s">
        <v>544</v>
      </c>
      <c r="V111" s="2">
        <v>45408.36037037037</v>
      </c>
      <c r="W111" t="s">
        <v>45</v>
      </c>
      <c r="X111" t="s">
        <v>45</v>
      </c>
      <c r="Y111" t="s">
        <v>45</v>
      </c>
      <c r="Z111" t="s">
        <v>45</v>
      </c>
      <c r="AA111" s="2">
        <v>45411.720613425925</v>
      </c>
      <c r="AB111" t="s">
        <v>1004</v>
      </c>
      <c r="AC111" t="s">
        <v>45</v>
      </c>
      <c r="AD111">
        <v>50400</v>
      </c>
      <c r="AE111">
        <v>21600</v>
      </c>
      <c r="AF111">
        <v>72000</v>
      </c>
      <c r="AG111" t="s">
        <v>78</v>
      </c>
      <c r="AH111" t="s">
        <v>79</v>
      </c>
      <c r="AI111" s="2">
        <v>45413.668275462966</v>
      </c>
      <c r="AJ111" t="s">
        <v>45</v>
      </c>
      <c r="AK111" t="s">
        <v>214</v>
      </c>
      <c r="AL111" t="s">
        <v>721</v>
      </c>
      <c r="AM111" t="s">
        <v>45</v>
      </c>
      <c r="AN111" t="s">
        <v>45</v>
      </c>
      <c r="AO111" t="s">
        <v>131</v>
      </c>
      <c r="AP111">
        <v>0</v>
      </c>
      <c r="AQ111">
        <v>0</v>
      </c>
      <c r="AR111">
        <v>1</v>
      </c>
      <c r="AS111">
        <v>0</v>
      </c>
      <c r="AT111">
        <v>1</v>
      </c>
      <c r="AU111" s="1">
        <v>45413</v>
      </c>
      <c r="AV111" s="1">
        <v>45413</v>
      </c>
      <c r="AW111" t="s">
        <v>919</v>
      </c>
      <c r="AX111" t="s">
        <v>920</v>
      </c>
      <c r="AY111" s="1">
        <v>44943</v>
      </c>
      <c r="AZ111">
        <v>125000</v>
      </c>
      <c r="BA111">
        <v>15.7</v>
      </c>
      <c r="BB111">
        <v>15.7</v>
      </c>
    </row>
    <row r="112" spans="1:54" x14ac:dyDescent="0.35">
      <c r="A112" t="s">
        <v>722</v>
      </c>
      <c r="B112" t="s">
        <v>723</v>
      </c>
      <c r="C112" t="s">
        <v>544</v>
      </c>
      <c r="D112" t="s">
        <v>37</v>
      </c>
      <c r="E112" t="s">
        <v>86</v>
      </c>
      <c r="F112" t="s">
        <v>45</v>
      </c>
      <c r="G112" t="s">
        <v>130</v>
      </c>
      <c r="H112" s="1">
        <v>45586</v>
      </c>
      <c r="I112" s="1">
        <v>47391</v>
      </c>
      <c r="J112" t="s">
        <v>311</v>
      </c>
      <c r="K112" t="s">
        <v>45</v>
      </c>
      <c r="L112" t="s">
        <v>724</v>
      </c>
      <c r="M112" t="s">
        <v>130</v>
      </c>
      <c r="N112" t="s">
        <v>969</v>
      </c>
      <c r="O112" t="s">
        <v>45</v>
      </c>
      <c r="P112" s="2">
        <v>45600.660266203704</v>
      </c>
      <c r="Q112">
        <v>12000</v>
      </c>
      <c r="R112" s="1">
        <v>45586</v>
      </c>
      <c r="S112" t="s">
        <v>725</v>
      </c>
      <c r="T112" t="s">
        <v>1002</v>
      </c>
      <c r="U112" t="s">
        <v>544</v>
      </c>
      <c r="V112" s="2">
        <v>45600.660254629627</v>
      </c>
      <c r="W112" t="s">
        <v>45</v>
      </c>
      <c r="X112" t="s">
        <v>45</v>
      </c>
      <c r="Y112" t="s">
        <v>45</v>
      </c>
      <c r="Z112" t="s">
        <v>45</v>
      </c>
      <c r="AA112" s="2">
        <v>45670.374039351853</v>
      </c>
      <c r="AB112" t="s">
        <v>1004</v>
      </c>
      <c r="AC112" t="s">
        <v>45</v>
      </c>
      <c r="AD112">
        <v>11429</v>
      </c>
      <c r="AE112">
        <v>571</v>
      </c>
      <c r="AF112">
        <v>12000</v>
      </c>
      <c r="AG112" t="s">
        <v>45</v>
      </c>
      <c r="AH112" t="s">
        <v>50</v>
      </c>
      <c r="AI112" s="2">
        <v>45680.643784722219</v>
      </c>
      <c r="AJ112" s="2">
        <v>45688.542696759258</v>
      </c>
      <c r="AK112" t="s">
        <v>222</v>
      </c>
      <c r="AL112" t="s">
        <v>726</v>
      </c>
      <c r="AM112">
        <v>12000</v>
      </c>
      <c r="AN112" t="s">
        <v>212</v>
      </c>
      <c r="AO112" t="s">
        <v>131</v>
      </c>
      <c r="AP112">
        <v>1</v>
      </c>
      <c r="AQ112">
        <v>0</v>
      </c>
      <c r="AR112">
        <v>0</v>
      </c>
      <c r="AS112">
        <v>0</v>
      </c>
      <c r="AT112">
        <v>1</v>
      </c>
      <c r="AU112" s="1">
        <v>45413</v>
      </c>
      <c r="AV112" s="1">
        <v>45413</v>
      </c>
      <c r="AW112" t="s">
        <v>919</v>
      </c>
      <c r="AX112" t="s">
        <v>920</v>
      </c>
      <c r="AY112" s="1">
        <v>44943</v>
      </c>
      <c r="AZ112">
        <v>125000</v>
      </c>
      <c r="BA112">
        <v>15.7</v>
      </c>
      <c r="BB112">
        <v>15.7</v>
      </c>
    </row>
    <row r="113" spans="1:54" x14ac:dyDescent="0.35">
      <c r="A113" t="s">
        <v>727</v>
      </c>
      <c r="B113" t="s">
        <v>728</v>
      </c>
      <c r="C113" t="s">
        <v>349</v>
      </c>
      <c r="D113" t="s">
        <v>36</v>
      </c>
      <c r="E113" t="s">
        <v>111</v>
      </c>
      <c r="F113" t="s">
        <v>45</v>
      </c>
      <c r="G113" t="s">
        <v>134</v>
      </c>
      <c r="H113" s="1">
        <v>45870</v>
      </c>
      <c r="I113" s="1">
        <v>47695</v>
      </c>
      <c r="J113" t="s">
        <v>46</v>
      </c>
      <c r="K113" t="s">
        <v>45</v>
      </c>
      <c r="L113" t="s">
        <v>729</v>
      </c>
      <c r="M113" t="s">
        <v>134</v>
      </c>
      <c r="N113" t="s">
        <v>968</v>
      </c>
      <c r="O113" t="s">
        <v>45</v>
      </c>
      <c r="P113" s="2">
        <v>45601.672962962963</v>
      </c>
      <c r="Q113">
        <v>1994048</v>
      </c>
      <c r="R113" s="1">
        <v>45610</v>
      </c>
      <c r="S113" t="s">
        <v>730</v>
      </c>
      <c r="T113" t="s">
        <v>1002</v>
      </c>
      <c r="U113" t="s">
        <v>1028</v>
      </c>
      <c r="V113" s="2">
        <v>45601.672951388886</v>
      </c>
      <c r="W113" t="s">
        <v>45</v>
      </c>
      <c r="X113" t="s">
        <v>45</v>
      </c>
      <c r="Y113" t="s">
        <v>45</v>
      </c>
      <c r="Z113" t="s">
        <v>731</v>
      </c>
      <c r="AA113" s="2">
        <v>45604.511886574073</v>
      </c>
      <c r="AB113" t="s">
        <v>1004</v>
      </c>
      <c r="AC113" t="s">
        <v>45</v>
      </c>
      <c r="AD113">
        <v>1713885</v>
      </c>
      <c r="AE113">
        <v>280163</v>
      </c>
      <c r="AF113">
        <v>1994048</v>
      </c>
      <c r="AG113" t="s">
        <v>45</v>
      </c>
      <c r="AH113" t="s">
        <v>50</v>
      </c>
      <c r="AI113" s="2">
        <v>45611.007662037038</v>
      </c>
      <c r="AJ113" t="s">
        <v>45</v>
      </c>
      <c r="AK113" t="s">
        <v>222</v>
      </c>
      <c r="AL113" t="s">
        <v>732</v>
      </c>
      <c r="AM113" t="s">
        <v>45</v>
      </c>
      <c r="AN113" t="s">
        <v>45</v>
      </c>
      <c r="AO113" t="s">
        <v>52</v>
      </c>
      <c r="AP113">
        <v>0</v>
      </c>
      <c r="AQ113">
        <v>0</v>
      </c>
      <c r="AR113">
        <v>1</v>
      </c>
      <c r="AS113">
        <v>0</v>
      </c>
      <c r="AT113">
        <v>1</v>
      </c>
      <c r="AU113" s="1">
        <v>45350</v>
      </c>
      <c r="AV113" s="1">
        <v>45350</v>
      </c>
      <c r="AW113" t="s">
        <v>882</v>
      </c>
      <c r="AX113" t="s">
        <v>883</v>
      </c>
      <c r="AY113" s="1">
        <v>45160</v>
      </c>
      <c r="AZ113">
        <v>1270000</v>
      </c>
      <c r="BA113">
        <v>6.3</v>
      </c>
      <c r="BB113">
        <v>6.3</v>
      </c>
    </row>
    <row r="114" spans="1:54" x14ac:dyDescent="0.35">
      <c r="A114" t="s">
        <v>733</v>
      </c>
      <c r="B114" t="s">
        <v>734</v>
      </c>
      <c r="C114" t="s">
        <v>233</v>
      </c>
      <c r="D114" t="s">
        <v>36</v>
      </c>
      <c r="E114" t="s">
        <v>70</v>
      </c>
      <c r="F114" t="s">
        <v>45</v>
      </c>
      <c r="G114" t="s">
        <v>234</v>
      </c>
      <c r="H114" s="1">
        <v>45566</v>
      </c>
      <c r="I114" s="1">
        <v>47391</v>
      </c>
      <c r="J114" t="s">
        <v>302</v>
      </c>
      <c r="K114" t="s">
        <v>45</v>
      </c>
      <c r="L114" t="s">
        <v>735</v>
      </c>
      <c r="M114" t="s">
        <v>234</v>
      </c>
      <c r="N114" t="s">
        <v>968</v>
      </c>
      <c r="O114" t="s">
        <v>45</v>
      </c>
      <c r="P114" s="2">
        <v>45330.670694444445</v>
      </c>
      <c r="Q114">
        <v>1806250</v>
      </c>
      <c r="R114" s="1">
        <v>45356</v>
      </c>
      <c r="S114" t="s">
        <v>736</v>
      </c>
      <c r="T114" t="s">
        <v>1002</v>
      </c>
      <c r="U114" t="s">
        <v>1009</v>
      </c>
      <c r="V114" s="2">
        <v>45330.670682870368</v>
      </c>
      <c r="W114" t="s">
        <v>45</v>
      </c>
      <c r="X114" t="s">
        <v>45</v>
      </c>
      <c r="Y114" t="s">
        <v>45</v>
      </c>
      <c r="Z114" t="s">
        <v>1034</v>
      </c>
      <c r="AA114" s="2">
        <v>45349.586539351854</v>
      </c>
      <c r="AB114" t="s">
        <v>1004</v>
      </c>
      <c r="AC114" t="s">
        <v>45</v>
      </c>
      <c r="AD114">
        <v>1250000</v>
      </c>
      <c r="AE114">
        <v>556250</v>
      </c>
      <c r="AF114">
        <v>1806250</v>
      </c>
      <c r="AG114" t="s">
        <v>45</v>
      </c>
      <c r="AH114" t="s">
        <v>50</v>
      </c>
      <c r="AI114" s="2">
        <v>45350.920405092591</v>
      </c>
      <c r="AJ114" t="s">
        <v>45</v>
      </c>
      <c r="AK114" t="s">
        <v>214</v>
      </c>
      <c r="AL114" t="s">
        <v>737</v>
      </c>
      <c r="AM114" t="s">
        <v>45</v>
      </c>
      <c r="AN114" t="s">
        <v>45</v>
      </c>
      <c r="AO114" t="s">
        <v>131</v>
      </c>
      <c r="AP114">
        <v>0</v>
      </c>
      <c r="AQ114">
        <v>0</v>
      </c>
      <c r="AR114">
        <v>1</v>
      </c>
      <c r="AS114">
        <v>0</v>
      </c>
      <c r="AT114">
        <v>1</v>
      </c>
      <c r="AU114" s="1">
        <v>45350</v>
      </c>
      <c r="AV114" s="1">
        <v>45350</v>
      </c>
      <c r="AW114" t="s">
        <v>856</v>
      </c>
      <c r="AX114" t="s">
        <v>857</v>
      </c>
      <c r="AY114" s="1">
        <v>45378</v>
      </c>
      <c r="AZ114">
        <v>73000</v>
      </c>
      <c r="BA114">
        <v>-0.9</v>
      </c>
      <c r="BB114">
        <v>-0.9</v>
      </c>
    </row>
    <row r="115" spans="1:54" x14ac:dyDescent="0.35">
      <c r="A115" t="s">
        <v>105</v>
      </c>
      <c r="B115" t="s">
        <v>106</v>
      </c>
      <c r="C115" t="s">
        <v>42</v>
      </c>
      <c r="D115" t="s">
        <v>37</v>
      </c>
      <c r="E115" t="s">
        <v>44</v>
      </c>
      <c r="F115" t="s">
        <v>45</v>
      </c>
      <c r="G115" t="s">
        <v>43</v>
      </c>
      <c r="H115" s="1">
        <v>45310</v>
      </c>
      <c r="I115" s="1">
        <v>46405</v>
      </c>
      <c r="J115" t="s">
        <v>46</v>
      </c>
      <c r="K115" t="s">
        <v>45</v>
      </c>
      <c r="L115" t="s">
        <v>107</v>
      </c>
      <c r="M115" t="s">
        <v>43</v>
      </c>
      <c r="N115" t="s">
        <v>968</v>
      </c>
      <c r="O115" t="s">
        <v>45</v>
      </c>
      <c r="P115" s="2">
        <v>45364.310046296298</v>
      </c>
      <c r="Q115">
        <v>270753</v>
      </c>
      <c r="R115" s="1">
        <v>45126</v>
      </c>
      <c r="S115" t="s">
        <v>108</v>
      </c>
      <c r="T115" t="s">
        <v>1002</v>
      </c>
      <c r="U115" t="s">
        <v>1009</v>
      </c>
      <c r="V115" s="2">
        <v>45364.310046296298</v>
      </c>
      <c r="W115" t="s">
        <v>45</v>
      </c>
      <c r="X115" t="s">
        <v>45</v>
      </c>
      <c r="Y115" t="s">
        <v>45</v>
      </c>
      <c r="Z115" t="s">
        <v>45</v>
      </c>
      <c r="AA115" t="s">
        <v>45</v>
      </c>
      <c r="AB115" t="s">
        <v>73</v>
      </c>
      <c r="AC115" t="s">
        <v>45</v>
      </c>
      <c r="AD115">
        <v>197536</v>
      </c>
      <c r="AE115">
        <v>73217</v>
      </c>
      <c r="AF115">
        <v>270753</v>
      </c>
      <c r="AG115" t="s">
        <v>45</v>
      </c>
      <c r="AH115" t="s">
        <v>50</v>
      </c>
      <c r="AI115" s="2">
        <v>45364.57366898148</v>
      </c>
      <c r="AJ115" s="2">
        <v>45400.438622685186</v>
      </c>
      <c r="AK115" t="s">
        <v>214</v>
      </c>
      <c r="AL115" t="s">
        <v>109</v>
      </c>
      <c r="AM115">
        <v>82234</v>
      </c>
      <c r="AN115" t="s">
        <v>83</v>
      </c>
      <c r="AO115" t="s">
        <v>52</v>
      </c>
      <c r="AP115">
        <v>1</v>
      </c>
      <c r="AQ115">
        <v>0</v>
      </c>
      <c r="AR115">
        <v>0</v>
      </c>
      <c r="AS115">
        <v>0</v>
      </c>
      <c r="AT115">
        <v>1</v>
      </c>
      <c r="AU115" s="1">
        <v>45149</v>
      </c>
      <c r="AV115" s="1">
        <v>45149</v>
      </c>
      <c r="AW115" t="s">
        <v>897</v>
      </c>
      <c r="AX115" t="s">
        <v>42</v>
      </c>
      <c r="AY115" s="1">
        <v>45160</v>
      </c>
      <c r="AZ115">
        <v>129393.92</v>
      </c>
      <c r="BA115">
        <v>-0.4</v>
      </c>
      <c r="BB115">
        <v>-0.4</v>
      </c>
    </row>
    <row r="116" spans="1:54" x14ac:dyDescent="0.35">
      <c r="A116" t="s">
        <v>738</v>
      </c>
      <c r="B116" t="s">
        <v>739</v>
      </c>
      <c r="C116" t="s">
        <v>470</v>
      </c>
      <c r="D116" t="s">
        <v>36</v>
      </c>
      <c r="E116" t="s">
        <v>366</v>
      </c>
      <c r="F116" t="s">
        <v>45</v>
      </c>
      <c r="G116" t="s">
        <v>173</v>
      </c>
      <c r="H116" s="1">
        <v>45992</v>
      </c>
      <c r="I116" s="1">
        <v>47817</v>
      </c>
      <c r="J116" t="s">
        <v>46</v>
      </c>
      <c r="K116" t="s">
        <v>45</v>
      </c>
      <c r="L116" t="s">
        <v>740</v>
      </c>
      <c r="M116" t="s">
        <v>173</v>
      </c>
      <c r="N116" t="s">
        <v>968</v>
      </c>
      <c r="O116" t="s">
        <v>45</v>
      </c>
      <c r="P116" s="2">
        <v>45658.348391203705</v>
      </c>
      <c r="Q116">
        <v>1779551</v>
      </c>
      <c r="R116" s="1">
        <v>45691</v>
      </c>
      <c r="S116" t="s">
        <v>739</v>
      </c>
      <c r="T116" t="s">
        <v>1002</v>
      </c>
      <c r="U116" t="s">
        <v>470</v>
      </c>
      <c r="V116" s="2">
        <v>45658.348379629628</v>
      </c>
      <c r="W116" t="s">
        <v>45</v>
      </c>
      <c r="X116" t="s">
        <v>45</v>
      </c>
      <c r="Y116" t="s">
        <v>45</v>
      </c>
      <c r="Z116" t="s">
        <v>138</v>
      </c>
      <c r="AA116" s="2">
        <v>45688.448067129626</v>
      </c>
      <c r="AB116" t="s">
        <v>1004</v>
      </c>
      <c r="AC116" t="s">
        <v>45</v>
      </c>
      <c r="AD116">
        <v>1250000</v>
      </c>
      <c r="AE116">
        <v>529550</v>
      </c>
      <c r="AF116">
        <v>1779551</v>
      </c>
      <c r="AG116" t="s">
        <v>45</v>
      </c>
      <c r="AH116" t="s">
        <v>50</v>
      </c>
      <c r="AI116" s="2">
        <v>45692.942037037035</v>
      </c>
      <c r="AJ116" t="s">
        <v>45</v>
      </c>
      <c r="AK116" t="s">
        <v>222</v>
      </c>
      <c r="AL116" t="s">
        <v>741</v>
      </c>
      <c r="AM116" t="s">
        <v>45</v>
      </c>
      <c r="AN116" t="s">
        <v>45</v>
      </c>
      <c r="AO116" t="s">
        <v>131</v>
      </c>
      <c r="AP116">
        <v>0</v>
      </c>
      <c r="AQ116">
        <v>0</v>
      </c>
      <c r="AR116">
        <v>1</v>
      </c>
      <c r="AS116">
        <v>0</v>
      </c>
      <c r="AT116">
        <v>1</v>
      </c>
      <c r="AU116" s="1">
        <v>45345</v>
      </c>
      <c r="AV116" s="1">
        <v>45478</v>
      </c>
      <c r="AW116" t="s">
        <v>906</v>
      </c>
      <c r="AX116" t="s">
        <v>470</v>
      </c>
      <c r="AY116" s="1">
        <v>45160</v>
      </c>
      <c r="AZ116">
        <v>407500</v>
      </c>
      <c r="BA116">
        <v>6.2</v>
      </c>
      <c r="BB116">
        <v>10.6</v>
      </c>
    </row>
    <row r="117" spans="1:54" x14ac:dyDescent="0.35">
      <c r="A117" t="s">
        <v>742</v>
      </c>
      <c r="B117" t="s">
        <v>743</v>
      </c>
      <c r="C117" t="s">
        <v>470</v>
      </c>
      <c r="D117" t="s">
        <v>36</v>
      </c>
      <c r="E117" t="s">
        <v>70</v>
      </c>
      <c r="F117" t="s">
        <v>45</v>
      </c>
      <c r="G117" t="s">
        <v>173</v>
      </c>
      <c r="H117" s="1">
        <v>45383</v>
      </c>
      <c r="I117" s="1">
        <v>47268</v>
      </c>
      <c r="J117" t="s">
        <v>302</v>
      </c>
      <c r="K117" t="s">
        <v>45</v>
      </c>
      <c r="L117" t="s">
        <v>744</v>
      </c>
      <c r="M117" t="s">
        <v>173</v>
      </c>
      <c r="N117" t="s">
        <v>968</v>
      </c>
      <c r="O117" t="s">
        <v>45</v>
      </c>
      <c r="P117" s="2">
        <v>45170.435324074075</v>
      </c>
      <c r="Q117">
        <v>1779551</v>
      </c>
      <c r="R117" s="1">
        <v>45478</v>
      </c>
      <c r="S117" t="s">
        <v>743</v>
      </c>
      <c r="T117" t="s">
        <v>1002</v>
      </c>
      <c r="U117" t="s">
        <v>470</v>
      </c>
      <c r="V117" s="2">
        <v>45170.435324074075</v>
      </c>
      <c r="W117" t="s">
        <v>45</v>
      </c>
      <c r="X117" t="s">
        <v>45</v>
      </c>
      <c r="Y117" t="s">
        <v>45</v>
      </c>
      <c r="Z117" t="s">
        <v>45</v>
      </c>
      <c r="AA117" s="2">
        <v>45475.562627314815</v>
      </c>
      <c r="AB117" t="s">
        <v>1004</v>
      </c>
      <c r="AC117" t="s">
        <v>45</v>
      </c>
      <c r="AD117">
        <v>1250000</v>
      </c>
      <c r="AE117">
        <v>529550</v>
      </c>
      <c r="AF117">
        <v>1779551</v>
      </c>
      <c r="AG117" t="s">
        <v>45</v>
      </c>
      <c r="AH117" t="s">
        <v>50</v>
      </c>
      <c r="AI117" s="2">
        <v>45478.626597222225</v>
      </c>
      <c r="AJ117" t="s">
        <v>45</v>
      </c>
      <c r="AK117" t="s">
        <v>222</v>
      </c>
      <c r="AL117" t="s">
        <v>745</v>
      </c>
      <c r="AM117" t="s">
        <v>45</v>
      </c>
      <c r="AN117" t="s">
        <v>45</v>
      </c>
      <c r="AO117" t="s">
        <v>131</v>
      </c>
      <c r="AP117">
        <v>0</v>
      </c>
      <c r="AQ117">
        <v>0</v>
      </c>
      <c r="AR117">
        <v>1</v>
      </c>
      <c r="AS117">
        <v>0</v>
      </c>
      <c r="AT117">
        <v>1</v>
      </c>
      <c r="AU117" s="1">
        <v>45345</v>
      </c>
      <c r="AV117" s="1">
        <v>45478</v>
      </c>
      <c r="AW117" t="s">
        <v>906</v>
      </c>
      <c r="AX117" t="s">
        <v>470</v>
      </c>
      <c r="AY117" s="1">
        <v>45160</v>
      </c>
      <c r="AZ117">
        <v>407500</v>
      </c>
      <c r="BA117">
        <v>6.2</v>
      </c>
      <c r="BB117">
        <v>10.6</v>
      </c>
    </row>
    <row r="118" spans="1:54" x14ac:dyDescent="0.35">
      <c r="A118" t="s">
        <v>746</v>
      </c>
      <c r="B118" t="s">
        <v>747</v>
      </c>
      <c r="C118" t="s">
        <v>427</v>
      </c>
      <c r="D118" t="s">
        <v>36</v>
      </c>
      <c r="E118" t="s">
        <v>111</v>
      </c>
      <c r="F118" t="s">
        <v>45</v>
      </c>
      <c r="G118" t="s">
        <v>213</v>
      </c>
      <c r="H118" s="1">
        <v>45870</v>
      </c>
      <c r="I118" s="1">
        <v>46599</v>
      </c>
      <c r="J118" t="s">
        <v>46</v>
      </c>
      <c r="K118" t="s">
        <v>45</v>
      </c>
      <c r="L118" t="s">
        <v>748</v>
      </c>
      <c r="M118" t="s">
        <v>213</v>
      </c>
      <c r="N118" t="s">
        <v>968</v>
      </c>
      <c r="O118" t="s">
        <v>45</v>
      </c>
      <c r="P118" s="2">
        <v>45553.716412037036</v>
      </c>
      <c r="Q118">
        <v>199064</v>
      </c>
      <c r="R118" s="1">
        <v>45572</v>
      </c>
      <c r="S118" t="s">
        <v>749</v>
      </c>
      <c r="T118" t="s">
        <v>1002</v>
      </c>
      <c r="U118" t="s">
        <v>427</v>
      </c>
      <c r="V118" s="2">
        <v>45553.716400462959</v>
      </c>
      <c r="W118" t="s">
        <v>45</v>
      </c>
      <c r="X118" t="s">
        <v>45</v>
      </c>
      <c r="Y118" t="s">
        <v>45</v>
      </c>
      <c r="Z118" t="s">
        <v>750</v>
      </c>
      <c r="AA118" s="2">
        <v>45568.565451388888</v>
      </c>
      <c r="AB118" t="s">
        <v>1004</v>
      </c>
      <c r="AC118" t="s">
        <v>45</v>
      </c>
      <c r="AD118">
        <v>145517</v>
      </c>
      <c r="AE118">
        <v>53547</v>
      </c>
      <c r="AF118">
        <v>199064</v>
      </c>
      <c r="AG118" t="s">
        <v>45</v>
      </c>
      <c r="AH118" t="s">
        <v>50</v>
      </c>
      <c r="AI118" s="2">
        <v>45572.840590277781</v>
      </c>
      <c r="AJ118" t="s">
        <v>45</v>
      </c>
      <c r="AK118" t="s">
        <v>222</v>
      </c>
      <c r="AL118" t="s">
        <v>751</v>
      </c>
      <c r="AM118" t="s">
        <v>45</v>
      </c>
      <c r="AN118" t="s">
        <v>45</v>
      </c>
      <c r="AO118" t="s">
        <v>52</v>
      </c>
      <c r="AP118">
        <v>0</v>
      </c>
      <c r="AQ118">
        <v>0</v>
      </c>
      <c r="AR118">
        <v>1</v>
      </c>
      <c r="AS118">
        <v>0</v>
      </c>
      <c r="AT118">
        <v>1</v>
      </c>
      <c r="AU118" s="1">
        <v>45572</v>
      </c>
      <c r="AV118" s="1">
        <v>45572</v>
      </c>
      <c r="AW118" t="s">
        <v>898</v>
      </c>
      <c r="AX118" t="s">
        <v>427</v>
      </c>
      <c r="AY118" s="1">
        <v>45524</v>
      </c>
      <c r="AZ118">
        <v>205783</v>
      </c>
      <c r="BA118">
        <v>1.6</v>
      </c>
      <c r="BB118">
        <v>1.6</v>
      </c>
    </row>
    <row r="119" spans="1:54" x14ac:dyDescent="0.35">
      <c r="A119" t="s">
        <v>985</v>
      </c>
      <c r="B119" t="s">
        <v>986</v>
      </c>
      <c r="C119" t="s">
        <v>355</v>
      </c>
      <c r="D119" t="s">
        <v>36</v>
      </c>
      <c r="E119" t="s">
        <v>987</v>
      </c>
      <c r="F119" t="s">
        <v>988</v>
      </c>
      <c r="G119" t="s">
        <v>266</v>
      </c>
      <c r="H119" s="1">
        <v>45839</v>
      </c>
      <c r="I119" s="1">
        <v>46203</v>
      </c>
      <c r="J119" t="s">
        <v>46</v>
      </c>
      <c r="K119" t="s">
        <v>45</v>
      </c>
      <c r="L119" t="s">
        <v>989</v>
      </c>
      <c r="M119" t="s">
        <v>266</v>
      </c>
      <c r="N119" t="s">
        <v>970</v>
      </c>
      <c r="O119" t="s">
        <v>45</v>
      </c>
      <c r="P119" s="2">
        <v>45729.413854166669</v>
      </c>
      <c r="Q119">
        <v>56725</v>
      </c>
      <c r="R119" s="1">
        <v>45730</v>
      </c>
      <c r="S119" t="s">
        <v>986</v>
      </c>
      <c r="T119" t="s">
        <v>1002</v>
      </c>
      <c r="U119" t="s">
        <v>355</v>
      </c>
      <c r="V119" s="2">
        <v>45729.413831018515</v>
      </c>
      <c r="W119" t="s">
        <v>45</v>
      </c>
      <c r="X119" t="s">
        <v>45</v>
      </c>
      <c r="Y119" t="s">
        <v>45</v>
      </c>
      <c r="Z119" t="s">
        <v>1035</v>
      </c>
      <c r="AA119" s="2">
        <v>45729.529004629629</v>
      </c>
      <c r="AB119" t="s">
        <v>1004</v>
      </c>
      <c r="AC119" t="s">
        <v>45</v>
      </c>
      <c r="AD119">
        <v>39256</v>
      </c>
      <c r="AE119">
        <v>17469.04</v>
      </c>
      <c r="AF119">
        <v>56725</v>
      </c>
      <c r="AG119" t="s">
        <v>78</v>
      </c>
      <c r="AH119" t="s">
        <v>79</v>
      </c>
      <c r="AI119" s="2">
        <v>45730.800706018519</v>
      </c>
      <c r="AJ119" s="2">
        <v>45729.528414351851</v>
      </c>
      <c r="AK119" t="s">
        <v>222</v>
      </c>
      <c r="AL119" t="s">
        <v>990</v>
      </c>
      <c r="AM119" t="s">
        <v>45</v>
      </c>
      <c r="AN119" t="s">
        <v>45</v>
      </c>
      <c r="AO119" t="s">
        <v>131</v>
      </c>
      <c r="AP119">
        <v>0</v>
      </c>
      <c r="AQ119">
        <v>0</v>
      </c>
      <c r="AR119">
        <v>1</v>
      </c>
      <c r="AS119">
        <v>0</v>
      </c>
      <c r="AT119">
        <v>1</v>
      </c>
      <c r="AU119" s="1">
        <v>45546</v>
      </c>
      <c r="AV119" t="s">
        <v>45</v>
      </c>
      <c r="AW119" t="s">
        <v>884</v>
      </c>
      <c r="AX119" t="s">
        <v>885</v>
      </c>
      <c r="AY119" s="1">
        <v>45524</v>
      </c>
      <c r="AZ119">
        <v>100000</v>
      </c>
      <c r="BA119">
        <v>0.7</v>
      </c>
      <c r="BB119" t="s">
        <v>45</v>
      </c>
    </row>
    <row r="120" spans="1:54" x14ac:dyDescent="0.35">
      <c r="A120" t="s">
        <v>752</v>
      </c>
      <c r="B120" t="s">
        <v>753</v>
      </c>
      <c r="C120" t="s">
        <v>462</v>
      </c>
      <c r="D120" t="s">
        <v>37</v>
      </c>
      <c r="E120" t="s">
        <v>463</v>
      </c>
      <c r="F120" t="s">
        <v>45</v>
      </c>
      <c r="G120" t="s">
        <v>310</v>
      </c>
      <c r="H120" s="1">
        <v>45078</v>
      </c>
      <c r="I120" s="1">
        <v>45809</v>
      </c>
      <c r="J120" t="s">
        <v>46</v>
      </c>
      <c r="K120" t="s">
        <v>45</v>
      </c>
      <c r="L120" t="s">
        <v>754</v>
      </c>
      <c r="M120" t="s">
        <v>310</v>
      </c>
      <c r="N120" t="s">
        <v>968</v>
      </c>
      <c r="O120" t="s">
        <v>45</v>
      </c>
      <c r="P120" s="2">
        <v>45086.698414351849</v>
      </c>
      <c r="Q120">
        <v>1362664</v>
      </c>
      <c r="R120" s="1">
        <v>45064</v>
      </c>
      <c r="S120" t="s">
        <v>755</v>
      </c>
      <c r="T120" t="s">
        <v>1002</v>
      </c>
      <c r="U120" t="s">
        <v>1020</v>
      </c>
      <c r="V120" s="2">
        <v>45086.69840277778</v>
      </c>
      <c r="W120" t="s">
        <v>45</v>
      </c>
      <c r="X120" t="s">
        <v>45</v>
      </c>
      <c r="Y120" t="s">
        <v>45</v>
      </c>
      <c r="Z120" t="s">
        <v>45</v>
      </c>
      <c r="AA120" s="2">
        <v>45098.373668981483</v>
      </c>
      <c r="AB120" t="s">
        <v>1024</v>
      </c>
      <c r="AC120" t="s">
        <v>45</v>
      </c>
      <c r="AD120">
        <v>1238786</v>
      </c>
      <c r="AE120">
        <v>123878</v>
      </c>
      <c r="AF120">
        <v>1362664</v>
      </c>
      <c r="AG120" t="s">
        <v>45</v>
      </c>
      <c r="AH120" t="s">
        <v>50</v>
      </c>
      <c r="AI120" s="2">
        <v>45098.623993055553</v>
      </c>
      <c r="AJ120" s="2">
        <v>45098.374166666668</v>
      </c>
      <c r="AK120" t="s">
        <v>211</v>
      </c>
      <c r="AL120" t="s">
        <v>756</v>
      </c>
      <c r="AM120">
        <v>1362664.6</v>
      </c>
      <c r="AN120" t="s">
        <v>467</v>
      </c>
      <c r="AO120" t="s">
        <v>131</v>
      </c>
      <c r="AP120">
        <v>1</v>
      </c>
      <c r="AQ120">
        <v>0</v>
      </c>
      <c r="AR120">
        <v>0</v>
      </c>
      <c r="AS120">
        <v>0</v>
      </c>
      <c r="AT120">
        <v>1</v>
      </c>
      <c r="AU120" s="1">
        <v>45098</v>
      </c>
      <c r="AV120" s="1">
        <v>45098</v>
      </c>
      <c r="AW120" t="s">
        <v>905</v>
      </c>
      <c r="AX120" t="s">
        <v>462</v>
      </c>
      <c r="AY120" s="1">
        <v>41506</v>
      </c>
      <c r="AZ120">
        <v>67500</v>
      </c>
      <c r="BA120">
        <v>119.7</v>
      </c>
      <c r="BB120">
        <v>119.7</v>
      </c>
    </row>
    <row r="121" spans="1:54" x14ac:dyDescent="0.35">
      <c r="A121" t="s">
        <v>944</v>
      </c>
      <c r="B121" t="s">
        <v>757</v>
      </c>
      <c r="C121" t="s">
        <v>374</v>
      </c>
      <c r="D121" t="s">
        <v>49</v>
      </c>
      <c r="E121" t="s">
        <v>111</v>
      </c>
      <c r="F121" t="s">
        <v>45</v>
      </c>
      <c r="G121" t="s">
        <v>945</v>
      </c>
      <c r="H121" s="1">
        <v>45139</v>
      </c>
      <c r="I121" s="1">
        <v>46234</v>
      </c>
      <c r="J121" t="s">
        <v>46</v>
      </c>
      <c r="K121" t="s">
        <v>45</v>
      </c>
      <c r="L121" t="s">
        <v>946</v>
      </c>
      <c r="M121" t="s">
        <v>134</v>
      </c>
      <c r="N121" t="s">
        <v>968</v>
      </c>
      <c r="O121" t="s">
        <v>45</v>
      </c>
      <c r="P121" s="2">
        <v>45103.420567129629</v>
      </c>
      <c r="Q121">
        <v>192410</v>
      </c>
      <c r="R121" s="1">
        <v>44880</v>
      </c>
      <c r="S121" t="s">
        <v>757</v>
      </c>
      <c r="T121" t="s">
        <v>1002</v>
      </c>
      <c r="U121" t="s">
        <v>1008</v>
      </c>
      <c r="V121" s="2">
        <v>45103.420555555553</v>
      </c>
      <c r="W121" t="s">
        <v>45</v>
      </c>
      <c r="X121" t="s">
        <v>45</v>
      </c>
      <c r="Y121" t="s">
        <v>49</v>
      </c>
      <c r="Z121" t="s">
        <v>45</v>
      </c>
      <c r="AA121" t="s">
        <v>45</v>
      </c>
      <c r="AB121" t="s">
        <v>73</v>
      </c>
      <c r="AC121" t="s">
        <v>45</v>
      </c>
      <c r="AD121">
        <v>144925</v>
      </c>
      <c r="AE121">
        <v>47485</v>
      </c>
      <c r="AF121">
        <v>192410</v>
      </c>
      <c r="AG121" t="s">
        <v>45</v>
      </c>
      <c r="AH121" t="s">
        <v>50</v>
      </c>
      <c r="AI121" s="2">
        <v>45366.890648148146</v>
      </c>
      <c r="AJ121" t="s">
        <v>45</v>
      </c>
      <c r="AK121" t="s">
        <v>214</v>
      </c>
      <c r="AL121" t="s">
        <v>947</v>
      </c>
      <c r="AM121" t="s">
        <v>45</v>
      </c>
      <c r="AN121" t="s">
        <v>45</v>
      </c>
      <c r="AO121" t="s">
        <v>52</v>
      </c>
      <c r="AP121">
        <v>0</v>
      </c>
      <c r="AQ121">
        <v>1</v>
      </c>
      <c r="AR121">
        <v>0</v>
      </c>
      <c r="AS121">
        <v>0</v>
      </c>
      <c r="AT121">
        <v>1</v>
      </c>
      <c r="AU121" s="1">
        <v>45366</v>
      </c>
      <c r="AV121" s="1">
        <v>45366</v>
      </c>
      <c r="AW121" t="s">
        <v>887</v>
      </c>
      <c r="AX121" t="s">
        <v>888</v>
      </c>
      <c r="AY121" s="1">
        <v>44789</v>
      </c>
      <c r="AZ121">
        <v>113000</v>
      </c>
      <c r="BA121">
        <v>19.2</v>
      </c>
      <c r="BB121">
        <v>19.2</v>
      </c>
    </row>
    <row r="122" spans="1:54" x14ac:dyDescent="0.35">
      <c r="A122" t="s">
        <v>74</v>
      </c>
      <c r="B122" t="s">
        <v>75</v>
      </c>
      <c r="C122" t="s">
        <v>42</v>
      </c>
      <c r="D122" t="s">
        <v>36</v>
      </c>
      <c r="E122" t="s">
        <v>76</v>
      </c>
      <c r="F122" t="s">
        <v>44</v>
      </c>
      <c r="G122" t="s">
        <v>43</v>
      </c>
      <c r="H122" s="1">
        <v>45415</v>
      </c>
      <c r="I122" s="1">
        <v>46509</v>
      </c>
      <c r="J122" t="s">
        <v>46</v>
      </c>
      <c r="K122" t="s">
        <v>45</v>
      </c>
      <c r="L122" t="s">
        <v>77</v>
      </c>
      <c r="M122" t="s">
        <v>43</v>
      </c>
      <c r="N122" t="s">
        <v>968</v>
      </c>
      <c r="O122" t="s">
        <v>45</v>
      </c>
      <c r="P122" s="2">
        <v>45224.404745370368</v>
      </c>
      <c r="Q122">
        <v>130000</v>
      </c>
      <c r="R122" s="1">
        <v>45233</v>
      </c>
      <c r="S122" t="s">
        <v>75</v>
      </c>
      <c r="T122" t="s">
        <v>1002</v>
      </c>
      <c r="U122" t="s">
        <v>42</v>
      </c>
      <c r="V122" s="2">
        <v>45224.404745370368</v>
      </c>
      <c r="W122" t="s">
        <v>45</v>
      </c>
      <c r="X122" t="s">
        <v>45</v>
      </c>
      <c r="Y122" t="s">
        <v>45</v>
      </c>
      <c r="Z122" t="s">
        <v>45</v>
      </c>
      <c r="AA122" s="2">
        <v>45226.429861111108</v>
      </c>
      <c r="AB122" t="s">
        <v>1024</v>
      </c>
      <c r="AC122" t="s">
        <v>45</v>
      </c>
      <c r="AD122">
        <v>94323</v>
      </c>
      <c r="AE122">
        <v>35677</v>
      </c>
      <c r="AF122">
        <v>130000</v>
      </c>
      <c r="AG122" t="s">
        <v>78</v>
      </c>
      <c r="AH122" t="s">
        <v>79</v>
      </c>
      <c r="AI122" s="2">
        <v>45226.68</v>
      </c>
      <c r="AJ122" t="s">
        <v>45</v>
      </c>
      <c r="AK122" t="s">
        <v>214</v>
      </c>
      <c r="AL122" t="s">
        <v>80</v>
      </c>
      <c r="AM122" t="s">
        <v>45</v>
      </c>
      <c r="AN122" t="s">
        <v>45</v>
      </c>
      <c r="AO122" t="s">
        <v>52</v>
      </c>
      <c r="AP122">
        <v>0</v>
      </c>
      <c r="AQ122">
        <v>0</v>
      </c>
      <c r="AR122">
        <v>1</v>
      </c>
      <c r="AS122">
        <v>0</v>
      </c>
      <c r="AT122">
        <v>1</v>
      </c>
      <c r="AU122" s="1">
        <v>45149</v>
      </c>
      <c r="AV122" s="1">
        <v>45149</v>
      </c>
      <c r="AW122" t="s">
        <v>897</v>
      </c>
      <c r="AX122" t="s">
        <v>42</v>
      </c>
      <c r="AY122" s="1">
        <v>45160</v>
      </c>
      <c r="AZ122">
        <v>129393.92</v>
      </c>
      <c r="BA122">
        <v>-0.4</v>
      </c>
      <c r="BB122">
        <v>-0.4</v>
      </c>
    </row>
    <row r="123" spans="1:54" x14ac:dyDescent="0.35">
      <c r="A123" t="s">
        <v>758</v>
      </c>
      <c r="B123" t="s">
        <v>759</v>
      </c>
      <c r="C123" t="s">
        <v>341</v>
      </c>
      <c r="D123" t="s">
        <v>36</v>
      </c>
      <c r="E123" t="s">
        <v>111</v>
      </c>
      <c r="F123" t="s">
        <v>45</v>
      </c>
      <c r="G123" t="s">
        <v>342</v>
      </c>
      <c r="H123" s="1">
        <v>45809</v>
      </c>
      <c r="I123" s="1">
        <v>47269</v>
      </c>
      <c r="J123" t="s">
        <v>46</v>
      </c>
      <c r="K123" t="s">
        <v>45</v>
      </c>
      <c r="L123" t="s">
        <v>760</v>
      </c>
      <c r="M123" t="s">
        <v>342</v>
      </c>
      <c r="N123" t="s">
        <v>968</v>
      </c>
      <c r="O123" t="s">
        <v>45</v>
      </c>
      <c r="P123" s="2">
        <v>45534.401064814818</v>
      </c>
      <c r="Q123">
        <v>1190654</v>
      </c>
      <c r="R123" s="1">
        <v>45596</v>
      </c>
      <c r="S123" t="s">
        <v>761</v>
      </c>
      <c r="T123" t="s">
        <v>1002</v>
      </c>
      <c r="U123" t="s">
        <v>341</v>
      </c>
      <c r="V123" s="2">
        <v>45534.401053240741</v>
      </c>
      <c r="W123" t="s">
        <v>45</v>
      </c>
      <c r="X123" t="s">
        <v>45</v>
      </c>
      <c r="Y123" t="s">
        <v>45</v>
      </c>
      <c r="Z123" t="s">
        <v>45</v>
      </c>
      <c r="AA123" s="2">
        <v>45594.420706018522</v>
      </c>
      <c r="AB123" t="s">
        <v>1004</v>
      </c>
      <c r="AC123" t="s">
        <v>45</v>
      </c>
      <c r="AD123">
        <v>887990</v>
      </c>
      <c r="AE123">
        <v>302664</v>
      </c>
      <c r="AF123">
        <v>1190654</v>
      </c>
      <c r="AG123" t="s">
        <v>45</v>
      </c>
      <c r="AH123" t="s">
        <v>50</v>
      </c>
      <c r="AI123" s="2">
        <v>45609.63722222222</v>
      </c>
      <c r="AJ123" t="s">
        <v>45</v>
      </c>
      <c r="AK123" t="s">
        <v>222</v>
      </c>
      <c r="AL123" t="s">
        <v>762</v>
      </c>
      <c r="AM123" t="s">
        <v>45</v>
      </c>
      <c r="AN123" t="s">
        <v>45</v>
      </c>
      <c r="AO123" t="s">
        <v>346</v>
      </c>
      <c r="AP123">
        <v>0</v>
      </c>
      <c r="AQ123">
        <v>0</v>
      </c>
      <c r="AR123">
        <v>1</v>
      </c>
      <c r="AS123">
        <v>0</v>
      </c>
      <c r="AT123">
        <v>1</v>
      </c>
      <c r="AU123" s="1">
        <v>45609</v>
      </c>
      <c r="AV123" s="1">
        <v>45609</v>
      </c>
      <c r="AW123" t="s">
        <v>880</v>
      </c>
      <c r="AX123" t="s">
        <v>881</v>
      </c>
      <c r="AY123" s="1">
        <v>45524</v>
      </c>
      <c r="AZ123">
        <v>10033</v>
      </c>
      <c r="BA123">
        <v>2.8</v>
      </c>
      <c r="BB123">
        <v>2.8</v>
      </c>
    </row>
    <row r="124" spans="1:54" x14ac:dyDescent="0.35">
      <c r="A124" t="s">
        <v>763</v>
      </c>
      <c r="B124" t="s">
        <v>764</v>
      </c>
      <c r="C124" t="s">
        <v>629</v>
      </c>
      <c r="D124" t="s">
        <v>37</v>
      </c>
      <c r="E124" t="s">
        <v>765</v>
      </c>
      <c r="F124" t="s">
        <v>45</v>
      </c>
      <c r="G124" t="s">
        <v>210</v>
      </c>
      <c r="H124" s="1">
        <v>45566</v>
      </c>
      <c r="I124" s="1">
        <v>45657</v>
      </c>
      <c r="J124" t="s">
        <v>46</v>
      </c>
      <c r="K124" t="s">
        <v>45</v>
      </c>
      <c r="L124" t="s">
        <v>766</v>
      </c>
      <c r="M124" t="s">
        <v>210</v>
      </c>
      <c r="N124" t="s">
        <v>967</v>
      </c>
      <c r="O124" t="s">
        <v>45</v>
      </c>
      <c r="P124" s="2">
        <v>45547.41810185185</v>
      </c>
      <c r="Q124">
        <v>92000</v>
      </c>
      <c r="R124" s="1">
        <v>45548</v>
      </c>
      <c r="S124" t="s">
        <v>767</v>
      </c>
      <c r="T124" t="s">
        <v>1002</v>
      </c>
      <c r="U124" t="s">
        <v>629</v>
      </c>
      <c r="V124" s="2">
        <v>45547.418090277781</v>
      </c>
      <c r="W124" t="s">
        <v>45</v>
      </c>
      <c r="X124" t="s">
        <v>45</v>
      </c>
      <c r="Y124" t="s">
        <v>45</v>
      </c>
      <c r="Z124" t="s">
        <v>768</v>
      </c>
      <c r="AA124" s="2">
        <v>45548.528425925928</v>
      </c>
      <c r="AB124" t="s">
        <v>1004</v>
      </c>
      <c r="AC124" t="s">
        <v>45</v>
      </c>
      <c r="AD124">
        <v>80000</v>
      </c>
      <c r="AE124">
        <v>12000</v>
      </c>
      <c r="AF124">
        <v>92000</v>
      </c>
      <c r="AG124" t="s">
        <v>45</v>
      </c>
      <c r="AH124" t="s">
        <v>50</v>
      </c>
      <c r="AI124" s="2">
        <v>45551.957870370374</v>
      </c>
      <c r="AJ124" s="2">
        <v>45568.466782407406</v>
      </c>
      <c r="AK124" t="s">
        <v>222</v>
      </c>
      <c r="AL124" t="s">
        <v>769</v>
      </c>
      <c r="AM124">
        <v>92000</v>
      </c>
      <c r="AN124" t="s">
        <v>770</v>
      </c>
      <c r="AO124" t="s">
        <v>210</v>
      </c>
      <c r="AP124">
        <v>1</v>
      </c>
      <c r="AQ124">
        <v>0</v>
      </c>
      <c r="AR124">
        <v>0</v>
      </c>
      <c r="AS124">
        <v>0</v>
      </c>
      <c r="AT124">
        <v>1</v>
      </c>
      <c r="AU124" s="1">
        <v>45495</v>
      </c>
      <c r="AV124" s="1">
        <v>45533</v>
      </c>
      <c r="AW124" t="s">
        <v>930</v>
      </c>
      <c r="AX124" t="s">
        <v>629</v>
      </c>
      <c r="AY124" s="1">
        <v>44929</v>
      </c>
      <c r="AZ124">
        <v>69000</v>
      </c>
      <c r="BA124">
        <v>18.899999999999999</v>
      </c>
      <c r="BB124">
        <v>20.100000000000001</v>
      </c>
    </row>
    <row r="125" spans="1:54" x14ac:dyDescent="0.35">
      <c r="A125" t="s">
        <v>771</v>
      </c>
      <c r="B125" t="s">
        <v>772</v>
      </c>
      <c r="C125" t="s">
        <v>262</v>
      </c>
      <c r="D125" t="s">
        <v>36</v>
      </c>
      <c r="E125" t="s">
        <v>86</v>
      </c>
      <c r="F125" t="s">
        <v>82</v>
      </c>
      <c r="G125" t="s">
        <v>218</v>
      </c>
      <c r="H125" s="1">
        <v>45839</v>
      </c>
      <c r="I125" s="1">
        <v>47664</v>
      </c>
      <c r="J125" t="s">
        <v>46</v>
      </c>
      <c r="K125" t="s">
        <v>45</v>
      </c>
      <c r="L125" t="s">
        <v>773</v>
      </c>
      <c r="M125" t="s">
        <v>218</v>
      </c>
      <c r="N125" t="s">
        <v>970</v>
      </c>
      <c r="O125" t="s">
        <v>45</v>
      </c>
      <c r="P125" s="2">
        <v>45551.390231481484</v>
      </c>
      <c r="Q125">
        <v>297875</v>
      </c>
      <c r="R125" s="1">
        <v>45558</v>
      </c>
      <c r="S125" t="s">
        <v>772</v>
      </c>
      <c r="T125" t="s">
        <v>1002</v>
      </c>
      <c r="U125" t="s">
        <v>262</v>
      </c>
      <c r="V125" s="2">
        <v>45551.390208333331</v>
      </c>
      <c r="W125" t="s">
        <v>45</v>
      </c>
      <c r="X125" t="s">
        <v>45</v>
      </c>
      <c r="Y125" t="s">
        <v>45</v>
      </c>
      <c r="Z125" t="s">
        <v>45</v>
      </c>
      <c r="AA125" s="2">
        <v>45555.407372685186</v>
      </c>
      <c r="AB125" t="s">
        <v>1004</v>
      </c>
      <c r="AC125" t="s">
        <v>45</v>
      </c>
      <c r="AD125">
        <v>224131</v>
      </c>
      <c r="AE125">
        <v>73744</v>
      </c>
      <c r="AF125">
        <v>297875</v>
      </c>
      <c r="AG125" t="s">
        <v>78</v>
      </c>
      <c r="AH125" t="s">
        <v>79</v>
      </c>
      <c r="AI125" s="2">
        <v>45558.754212962966</v>
      </c>
      <c r="AJ125" t="s">
        <v>45</v>
      </c>
      <c r="AK125" t="s">
        <v>222</v>
      </c>
      <c r="AL125" t="s">
        <v>774</v>
      </c>
      <c r="AM125" t="s">
        <v>45</v>
      </c>
      <c r="AN125" t="s">
        <v>45</v>
      </c>
      <c r="AO125" t="s">
        <v>67</v>
      </c>
      <c r="AP125">
        <v>0</v>
      </c>
      <c r="AQ125">
        <v>0</v>
      </c>
      <c r="AR125">
        <v>1</v>
      </c>
      <c r="AS125">
        <v>0</v>
      </c>
      <c r="AT125">
        <v>1</v>
      </c>
      <c r="AU125" s="1">
        <v>45516</v>
      </c>
      <c r="AV125" s="1">
        <v>45700</v>
      </c>
      <c r="AW125" t="s">
        <v>861</v>
      </c>
      <c r="AX125" t="s">
        <v>862</v>
      </c>
      <c r="AY125" s="1">
        <v>45524</v>
      </c>
      <c r="AZ125">
        <v>180000</v>
      </c>
      <c r="BA125">
        <v>-0.3</v>
      </c>
      <c r="BB125">
        <v>5.9</v>
      </c>
    </row>
    <row r="126" spans="1:54" x14ac:dyDescent="0.35">
      <c r="A126" t="s">
        <v>948</v>
      </c>
      <c r="B126" t="s">
        <v>775</v>
      </c>
      <c r="C126" t="s">
        <v>262</v>
      </c>
      <c r="D126" t="s">
        <v>36</v>
      </c>
      <c r="E126" t="s">
        <v>330</v>
      </c>
      <c r="F126" t="s">
        <v>45</v>
      </c>
      <c r="G126" t="s">
        <v>218</v>
      </c>
      <c r="H126" s="1">
        <v>45930</v>
      </c>
      <c r="I126" s="1">
        <v>47025</v>
      </c>
      <c r="J126" t="s">
        <v>46</v>
      </c>
      <c r="K126" t="s">
        <v>45</v>
      </c>
      <c r="L126" t="s">
        <v>949</v>
      </c>
      <c r="M126" t="s">
        <v>218</v>
      </c>
      <c r="N126" t="s">
        <v>970</v>
      </c>
      <c r="O126" t="s">
        <v>45</v>
      </c>
      <c r="P126" s="2">
        <v>45518.606724537036</v>
      </c>
      <c r="Q126">
        <v>433183</v>
      </c>
      <c r="R126" s="1">
        <v>45527</v>
      </c>
      <c r="S126" t="s">
        <v>775</v>
      </c>
      <c r="T126" t="s">
        <v>1002</v>
      </c>
      <c r="U126" t="s">
        <v>262</v>
      </c>
      <c r="V126" s="2">
        <v>45518.606724537036</v>
      </c>
      <c r="W126" t="s">
        <v>45</v>
      </c>
      <c r="X126" t="s">
        <v>45</v>
      </c>
      <c r="Y126" t="s">
        <v>45</v>
      </c>
      <c r="Z126" t="s">
        <v>45</v>
      </c>
      <c r="AA126" s="2">
        <v>45520.479143518518</v>
      </c>
      <c r="AB126" t="s">
        <v>1004</v>
      </c>
      <c r="AC126" t="s">
        <v>45</v>
      </c>
      <c r="AD126">
        <v>299781</v>
      </c>
      <c r="AE126">
        <v>133402</v>
      </c>
      <c r="AF126" t="s">
        <v>45</v>
      </c>
      <c r="AG126" t="s">
        <v>188</v>
      </c>
      <c r="AH126" t="s">
        <v>79</v>
      </c>
      <c r="AI126" s="2">
        <v>45527.614606481482</v>
      </c>
      <c r="AJ126" t="s">
        <v>45</v>
      </c>
      <c r="AK126" t="s">
        <v>222</v>
      </c>
      <c r="AL126" t="s">
        <v>950</v>
      </c>
      <c r="AM126" t="s">
        <v>45</v>
      </c>
      <c r="AN126" t="s">
        <v>45</v>
      </c>
      <c r="AO126" t="s">
        <v>67</v>
      </c>
      <c r="AP126">
        <v>0</v>
      </c>
      <c r="AQ126">
        <v>0</v>
      </c>
      <c r="AR126">
        <v>1</v>
      </c>
      <c r="AS126">
        <v>0</v>
      </c>
      <c r="AT126">
        <v>1</v>
      </c>
      <c r="AU126" s="1">
        <v>45516</v>
      </c>
      <c r="AV126" s="1">
        <v>45700</v>
      </c>
      <c r="AW126" t="s">
        <v>861</v>
      </c>
      <c r="AX126" t="s">
        <v>862</v>
      </c>
      <c r="AY126" s="1">
        <v>45524</v>
      </c>
      <c r="AZ126">
        <v>180000</v>
      </c>
      <c r="BA126">
        <v>-0.3</v>
      </c>
      <c r="BB126">
        <v>5.9</v>
      </c>
    </row>
    <row r="127" spans="1:54" x14ac:dyDescent="0.35">
      <c r="A127" t="s">
        <v>776</v>
      </c>
      <c r="B127" t="s">
        <v>777</v>
      </c>
      <c r="C127" t="s">
        <v>778</v>
      </c>
      <c r="D127" t="s">
        <v>37</v>
      </c>
      <c r="E127" t="s">
        <v>616</v>
      </c>
      <c r="F127" t="s">
        <v>45</v>
      </c>
      <c r="G127" t="s">
        <v>56</v>
      </c>
      <c r="H127" s="1">
        <v>45291</v>
      </c>
      <c r="I127" s="1">
        <v>45473</v>
      </c>
      <c r="J127" t="s">
        <v>46</v>
      </c>
      <c r="K127" t="s">
        <v>45</v>
      </c>
      <c r="L127" t="s">
        <v>779</v>
      </c>
      <c r="M127" t="s">
        <v>56</v>
      </c>
      <c r="N127" t="s">
        <v>967</v>
      </c>
      <c r="O127" t="s">
        <v>45</v>
      </c>
      <c r="P127" s="2">
        <v>45278.54215277778</v>
      </c>
      <c r="Q127">
        <v>1000</v>
      </c>
      <c r="R127" s="1">
        <v>45296</v>
      </c>
      <c r="S127" t="s">
        <v>777</v>
      </c>
      <c r="T127" t="s">
        <v>1002</v>
      </c>
      <c r="U127" t="s">
        <v>1008</v>
      </c>
      <c r="V127" s="2">
        <v>45278.54215277778</v>
      </c>
      <c r="W127" t="s">
        <v>45</v>
      </c>
      <c r="X127" t="s">
        <v>45</v>
      </c>
      <c r="Y127" t="s">
        <v>45</v>
      </c>
      <c r="Z127" t="s">
        <v>45</v>
      </c>
      <c r="AA127" s="2">
        <v>45308.653287037036</v>
      </c>
      <c r="AB127" t="s">
        <v>1004</v>
      </c>
      <c r="AC127" t="s">
        <v>45</v>
      </c>
      <c r="AD127">
        <v>1000</v>
      </c>
      <c r="AE127">
        <v>0</v>
      </c>
      <c r="AF127">
        <v>1000</v>
      </c>
      <c r="AG127" t="s">
        <v>45</v>
      </c>
      <c r="AH127" t="s">
        <v>50</v>
      </c>
      <c r="AI127" s="2">
        <v>45311.008136574077</v>
      </c>
      <c r="AJ127" s="2">
        <v>45356.584641203706</v>
      </c>
      <c r="AK127" t="s">
        <v>214</v>
      </c>
      <c r="AL127" t="s">
        <v>780</v>
      </c>
      <c r="AM127">
        <v>1000</v>
      </c>
      <c r="AN127" t="s">
        <v>45</v>
      </c>
      <c r="AO127" t="s">
        <v>55</v>
      </c>
      <c r="AP127">
        <v>1</v>
      </c>
      <c r="AQ127">
        <v>0</v>
      </c>
      <c r="AR127">
        <v>0</v>
      </c>
      <c r="AS127">
        <v>0</v>
      </c>
      <c r="AT127">
        <v>1</v>
      </c>
      <c r="AU127" s="1">
        <v>45311</v>
      </c>
      <c r="AV127" t="s">
        <v>45</v>
      </c>
      <c r="AW127" t="s">
        <v>933</v>
      </c>
      <c r="AX127" t="s">
        <v>934</v>
      </c>
      <c r="AY127" s="1">
        <v>45160</v>
      </c>
      <c r="AZ127">
        <v>38000</v>
      </c>
      <c r="BA127">
        <v>5</v>
      </c>
      <c r="BB127" t="s">
        <v>45</v>
      </c>
    </row>
    <row r="128" spans="1:54" x14ac:dyDescent="0.35">
      <c r="A128" t="s">
        <v>781</v>
      </c>
      <c r="B128" t="s">
        <v>782</v>
      </c>
      <c r="C128" t="s">
        <v>474</v>
      </c>
      <c r="D128" t="s">
        <v>36</v>
      </c>
      <c r="E128" t="s">
        <v>783</v>
      </c>
      <c r="F128" t="s">
        <v>44</v>
      </c>
      <c r="G128" t="s">
        <v>134</v>
      </c>
      <c r="H128" s="1">
        <v>45915</v>
      </c>
      <c r="I128" s="1">
        <v>47740</v>
      </c>
      <c r="J128" t="s">
        <v>46</v>
      </c>
      <c r="K128" t="s">
        <v>45</v>
      </c>
      <c r="L128" t="s">
        <v>784</v>
      </c>
      <c r="M128" t="s">
        <v>227</v>
      </c>
      <c r="N128" t="s">
        <v>970</v>
      </c>
      <c r="O128" t="s">
        <v>45</v>
      </c>
      <c r="P128" s="2">
        <v>45671.630810185183</v>
      </c>
      <c r="Q128">
        <v>300000</v>
      </c>
      <c r="R128" s="1">
        <v>45688</v>
      </c>
      <c r="S128" t="s">
        <v>782</v>
      </c>
      <c r="T128" t="s">
        <v>1002</v>
      </c>
      <c r="U128" t="s">
        <v>1009</v>
      </c>
      <c r="V128" s="2">
        <v>45671.630798611113</v>
      </c>
      <c r="W128" t="s">
        <v>45</v>
      </c>
      <c r="X128" t="s">
        <v>45</v>
      </c>
      <c r="Y128" t="s">
        <v>45</v>
      </c>
      <c r="Z128" t="s">
        <v>138</v>
      </c>
      <c r="AA128" s="2">
        <v>45687.724548611113</v>
      </c>
      <c r="AB128" t="s">
        <v>1004</v>
      </c>
      <c r="AC128" t="s">
        <v>45</v>
      </c>
      <c r="AD128">
        <v>207612.46</v>
      </c>
      <c r="AE128">
        <v>92387.54</v>
      </c>
      <c r="AF128" s="30" t="s">
        <v>1021</v>
      </c>
      <c r="AG128" t="s">
        <v>78</v>
      </c>
      <c r="AH128" t="s">
        <v>79</v>
      </c>
      <c r="AI128" s="2">
        <v>45698.646967592591</v>
      </c>
      <c r="AJ128" t="s">
        <v>45</v>
      </c>
      <c r="AK128" t="s">
        <v>222</v>
      </c>
      <c r="AL128" t="s">
        <v>785</v>
      </c>
      <c r="AM128" t="s">
        <v>45</v>
      </c>
      <c r="AN128" t="s">
        <v>45</v>
      </c>
      <c r="AO128" t="s">
        <v>52</v>
      </c>
      <c r="AP128">
        <v>0</v>
      </c>
      <c r="AQ128">
        <v>0</v>
      </c>
      <c r="AR128">
        <v>1</v>
      </c>
      <c r="AS128">
        <v>0</v>
      </c>
      <c r="AT128">
        <v>1</v>
      </c>
      <c r="AU128" s="1">
        <v>45560</v>
      </c>
      <c r="AV128" s="1">
        <v>45560</v>
      </c>
      <c r="AW128" t="s">
        <v>907</v>
      </c>
      <c r="AX128" t="s">
        <v>908</v>
      </c>
      <c r="AY128" s="1">
        <v>45524</v>
      </c>
      <c r="AZ128">
        <v>210915</v>
      </c>
      <c r="BA128">
        <v>1.2</v>
      </c>
      <c r="BB128">
        <v>1.2</v>
      </c>
    </row>
    <row r="129" spans="1:54" x14ac:dyDescent="0.35">
      <c r="A129" t="s">
        <v>786</v>
      </c>
      <c r="B129" t="s">
        <v>787</v>
      </c>
      <c r="C129" t="s">
        <v>569</v>
      </c>
      <c r="D129" t="s">
        <v>36</v>
      </c>
      <c r="E129" t="s">
        <v>327</v>
      </c>
      <c r="F129" t="s">
        <v>45</v>
      </c>
      <c r="G129" t="s">
        <v>173</v>
      </c>
      <c r="H129" s="1">
        <v>45839</v>
      </c>
      <c r="I129" s="1">
        <v>46934</v>
      </c>
      <c r="J129" t="s">
        <v>46</v>
      </c>
      <c r="K129" t="s">
        <v>45</v>
      </c>
      <c r="L129" t="s">
        <v>788</v>
      </c>
      <c r="M129" t="s">
        <v>173</v>
      </c>
      <c r="N129" t="s">
        <v>971</v>
      </c>
      <c r="O129" t="s">
        <v>45</v>
      </c>
      <c r="P129" s="2">
        <v>45590.627986111111</v>
      </c>
      <c r="Q129">
        <v>148757</v>
      </c>
      <c r="R129" s="1">
        <v>45593</v>
      </c>
      <c r="S129" t="s">
        <v>787</v>
      </c>
      <c r="T129" t="s">
        <v>1002</v>
      </c>
      <c r="U129" t="s">
        <v>1007</v>
      </c>
      <c r="V129" s="2">
        <v>45590.627962962964</v>
      </c>
      <c r="W129" t="s">
        <v>45</v>
      </c>
      <c r="X129" t="s">
        <v>45</v>
      </c>
      <c r="Y129" t="s">
        <v>45</v>
      </c>
      <c r="Z129" t="s">
        <v>45</v>
      </c>
      <c r="AA129" s="2">
        <v>45614.364837962959</v>
      </c>
      <c r="AB129" t="s">
        <v>1004</v>
      </c>
      <c r="AC129" t="s">
        <v>45</v>
      </c>
      <c r="AD129">
        <v>123964</v>
      </c>
      <c r="AE129">
        <v>24793</v>
      </c>
      <c r="AF129">
        <v>148757</v>
      </c>
      <c r="AG129" t="s">
        <v>45</v>
      </c>
      <c r="AH129" t="s">
        <v>50</v>
      </c>
      <c r="AI129" s="2">
        <v>45618.147314814814</v>
      </c>
      <c r="AJ129" t="s">
        <v>45</v>
      </c>
      <c r="AK129" t="s">
        <v>222</v>
      </c>
      <c r="AL129" t="s">
        <v>789</v>
      </c>
      <c r="AM129" t="s">
        <v>45</v>
      </c>
      <c r="AN129" t="s">
        <v>45</v>
      </c>
      <c r="AO129" t="s">
        <v>131</v>
      </c>
      <c r="AP129">
        <v>0</v>
      </c>
      <c r="AQ129">
        <v>0</v>
      </c>
      <c r="AR129">
        <v>1</v>
      </c>
      <c r="AS129">
        <v>0</v>
      </c>
      <c r="AT129">
        <v>1</v>
      </c>
      <c r="AU129" s="1">
        <v>45618</v>
      </c>
      <c r="AV129" t="s">
        <v>45</v>
      </c>
      <c r="AW129" t="s">
        <v>926</v>
      </c>
      <c r="AX129" t="s">
        <v>927</v>
      </c>
      <c r="AY129" s="1">
        <v>44810</v>
      </c>
      <c r="AZ129">
        <v>200000</v>
      </c>
      <c r="BA129">
        <v>26.9</v>
      </c>
      <c r="BB129" t="s">
        <v>45</v>
      </c>
    </row>
    <row r="130" spans="1:54" x14ac:dyDescent="0.35">
      <c r="A130" t="s">
        <v>180</v>
      </c>
      <c r="B130" t="s">
        <v>181</v>
      </c>
      <c r="C130" t="s">
        <v>42</v>
      </c>
      <c r="D130" t="s">
        <v>36</v>
      </c>
      <c r="E130" t="s">
        <v>44</v>
      </c>
      <c r="F130" t="s">
        <v>45</v>
      </c>
      <c r="G130" t="s">
        <v>43</v>
      </c>
      <c r="H130" s="1">
        <v>45864</v>
      </c>
      <c r="I130" s="1">
        <v>46228</v>
      </c>
      <c r="J130" t="s">
        <v>46</v>
      </c>
      <c r="K130" t="s">
        <v>45</v>
      </c>
      <c r="L130" t="s">
        <v>182</v>
      </c>
      <c r="M130" t="s">
        <v>43</v>
      </c>
      <c r="N130" t="s">
        <v>968</v>
      </c>
      <c r="O130" t="s">
        <v>45</v>
      </c>
      <c r="P130" s="2">
        <v>45678.679340277777</v>
      </c>
      <c r="Q130">
        <v>121167</v>
      </c>
      <c r="R130" s="1">
        <v>45714</v>
      </c>
      <c r="S130" t="s">
        <v>181</v>
      </c>
      <c r="T130" t="s">
        <v>1002</v>
      </c>
      <c r="U130" t="s">
        <v>1022</v>
      </c>
      <c r="V130" s="2">
        <v>45678.679340277777</v>
      </c>
      <c r="W130" t="s">
        <v>45</v>
      </c>
      <c r="X130" t="s">
        <v>45</v>
      </c>
      <c r="Y130" t="s">
        <v>45</v>
      </c>
      <c r="Z130" t="s">
        <v>138</v>
      </c>
      <c r="AA130" s="2">
        <v>45708.460150462961</v>
      </c>
      <c r="AB130" t="s">
        <v>1004</v>
      </c>
      <c r="AC130" t="s">
        <v>45</v>
      </c>
      <c r="AD130">
        <v>87548</v>
      </c>
      <c r="AE130">
        <v>33619</v>
      </c>
      <c r="AF130">
        <v>121167</v>
      </c>
      <c r="AG130" t="s">
        <v>45</v>
      </c>
      <c r="AH130" t="s">
        <v>50</v>
      </c>
      <c r="AI130" s="2">
        <v>45713.674502314818</v>
      </c>
      <c r="AJ130" t="s">
        <v>45</v>
      </c>
      <c r="AK130" t="s">
        <v>222</v>
      </c>
      <c r="AL130" t="s">
        <v>183</v>
      </c>
      <c r="AM130" t="s">
        <v>45</v>
      </c>
      <c r="AN130" t="s">
        <v>45</v>
      </c>
      <c r="AO130" t="s">
        <v>52</v>
      </c>
      <c r="AP130">
        <v>0</v>
      </c>
      <c r="AQ130">
        <v>0</v>
      </c>
      <c r="AR130">
        <v>1</v>
      </c>
      <c r="AS130">
        <v>0</v>
      </c>
      <c r="AT130">
        <v>1</v>
      </c>
      <c r="AU130" s="1">
        <v>45149</v>
      </c>
      <c r="AV130" s="1">
        <v>45149</v>
      </c>
      <c r="AW130" t="s">
        <v>897</v>
      </c>
      <c r="AX130" t="s">
        <v>42</v>
      </c>
      <c r="AY130" s="1">
        <v>45160</v>
      </c>
      <c r="AZ130">
        <v>129393.92</v>
      </c>
      <c r="BA130">
        <v>-0.4</v>
      </c>
      <c r="BB130">
        <v>-0.4</v>
      </c>
    </row>
    <row r="131" spans="1:54" x14ac:dyDescent="0.35">
      <c r="A131" t="s">
        <v>790</v>
      </c>
      <c r="B131" t="s">
        <v>791</v>
      </c>
      <c r="C131" t="s">
        <v>388</v>
      </c>
      <c r="D131" t="s">
        <v>36</v>
      </c>
      <c r="E131" t="s">
        <v>381</v>
      </c>
      <c r="F131" t="s">
        <v>45</v>
      </c>
      <c r="G131" t="s">
        <v>210</v>
      </c>
      <c r="H131" s="1">
        <v>45658</v>
      </c>
      <c r="I131" s="1">
        <v>46752</v>
      </c>
      <c r="J131" t="s">
        <v>46</v>
      </c>
      <c r="K131" t="s">
        <v>45</v>
      </c>
      <c r="L131" t="s">
        <v>792</v>
      </c>
      <c r="M131" t="s">
        <v>210</v>
      </c>
      <c r="N131" t="s">
        <v>968</v>
      </c>
      <c r="O131" t="s">
        <v>45</v>
      </c>
      <c r="P131" s="2">
        <v>45601.556597222225</v>
      </c>
      <c r="Q131">
        <v>19746822</v>
      </c>
      <c r="R131" s="1">
        <v>45617</v>
      </c>
      <c r="S131" t="s">
        <v>793</v>
      </c>
      <c r="T131" t="s">
        <v>1002</v>
      </c>
      <c r="U131" t="s">
        <v>1011</v>
      </c>
      <c r="V131" s="2">
        <v>45601.556597222225</v>
      </c>
      <c r="W131" t="s">
        <v>45</v>
      </c>
      <c r="X131" t="s">
        <v>45</v>
      </c>
      <c r="Y131" t="s">
        <v>45</v>
      </c>
      <c r="Z131" t="s">
        <v>1036</v>
      </c>
      <c r="AA131" s="2">
        <v>45615.721377314818</v>
      </c>
      <c r="AB131" t="s">
        <v>1004</v>
      </c>
      <c r="AC131" t="s">
        <v>45</v>
      </c>
      <c r="AD131">
        <v>18618741</v>
      </c>
      <c r="AE131">
        <v>1128081</v>
      </c>
      <c r="AF131">
        <v>19746822</v>
      </c>
      <c r="AG131" t="s">
        <v>45</v>
      </c>
      <c r="AH131" t="s">
        <v>50</v>
      </c>
      <c r="AI131" s="2">
        <v>45618.136053240742</v>
      </c>
      <c r="AJ131" t="s">
        <v>45</v>
      </c>
      <c r="AK131" t="s">
        <v>222</v>
      </c>
      <c r="AL131" t="s">
        <v>794</v>
      </c>
      <c r="AM131" t="s">
        <v>45</v>
      </c>
      <c r="AN131" t="s">
        <v>45</v>
      </c>
      <c r="AO131" t="s">
        <v>210</v>
      </c>
      <c r="AP131">
        <v>0</v>
      </c>
      <c r="AQ131">
        <v>0</v>
      </c>
      <c r="AR131">
        <v>1</v>
      </c>
      <c r="AS131">
        <v>0</v>
      </c>
      <c r="AT131">
        <v>1</v>
      </c>
      <c r="AU131" s="1">
        <v>45162</v>
      </c>
      <c r="AV131" s="1">
        <v>45618</v>
      </c>
      <c r="AW131" t="s">
        <v>890</v>
      </c>
      <c r="AX131" t="s">
        <v>388</v>
      </c>
      <c r="AY131" s="1">
        <v>44789</v>
      </c>
      <c r="AZ131">
        <v>34834</v>
      </c>
      <c r="BA131">
        <v>12.4</v>
      </c>
      <c r="BB131">
        <v>27.6</v>
      </c>
    </row>
    <row r="132" spans="1:54" x14ac:dyDescent="0.35">
      <c r="A132" t="s">
        <v>991</v>
      </c>
      <c r="B132" t="s">
        <v>992</v>
      </c>
      <c r="C132" t="s">
        <v>993</v>
      </c>
      <c r="D132" t="s">
        <v>36</v>
      </c>
      <c r="E132" t="s">
        <v>994</v>
      </c>
      <c r="F132" t="s">
        <v>45</v>
      </c>
      <c r="G132" t="s">
        <v>130</v>
      </c>
      <c r="H132" s="1">
        <v>46023</v>
      </c>
      <c r="I132" s="1">
        <v>46996</v>
      </c>
      <c r="J132" t="s">
        <v>46</v>
      </c>
      <c r="K132" t="s">
        <v>45</v>
      </c>
      <c r="L132" t="s">
        <v>995</v>
      </c>
      <c r="M132" t="s">
        <v>130</v>
      </c>
      <c r="N132" t="s">
        <v>971</v>
      </c>
      <c r="O132" t="s">
        <v>45</v>
      </c>
      <c r="P132" s="2">
        <v>45720.634502314817</v>
      </c>
      <c r="Q132">
        <v>81566</v>
      </c>
      <c r="R132" s="1">
        <v>45730</v>
      </c>
      <c r="S132" t="s">
        <v>996</v>
      </c>
      <c r="T132" t="s">
        <v>1002</v>
      </c>
      <c r="U132" t="s">
        <v>1007</v>
      </c>
      <c r="V132" s="2">
        <v>45720.63449074074</v>
      </c>
      <c r="W132" t="s">
        <v>45</v>
      </c>
      <c r="X132" t="s">
        <v>45</v>
      </c>
      <c r="Y132" t="s">
        <v>45</v>
      </c>
      <c r="Z132" t="s">
        <v>138</v>
      </c>
      <c r="AA132" s="2">
        <v>45727.429768518516</v>
      </c>
      <c r="AB132" t="s">
        <v>1004</v>
      </c>
      <c r="AC132" t="s">
        <v>45</v>
      </c>
      <c r="AD132">
        <v>81566</v>
      </c>
      <c r="AE132">
        <v>0</v>
      </c>
      <c r="AF132">
        <v>81566</v>
      </c>
      <c r="AG132" t="s">
        <v>45</v>
      </c>
      <c r="AH132" t="s">
        <v>50</v>
      </c>
      <c r="AI132" s="2">
        <v>45729.853460648148</v>
      </c>
      <c r="AJ132" t="s">
        <v>45</v>
      </c>
      <c r="AK132" t="s">
        <v>222</v>
      </c>
      <c r="AL132" t="s">
        <v>997</v>
      </c>
      <c r="AM132" t="s">
        <v>45</v>
      </c>
      <c r="AN132" t="s">
        <v>45</v>
      </c>
      <c r="AO132" t="s">
        <v>131</v>
      </c>
      <c r="AP132">
        <v>0</v>
      </c>
      <c r="AQ132">
        <v>0</v>
      </c>
      <c r="AR132">
        <v>1</v>
      </c>
      <c r="AS132">
        <v>0</v>
      </c>
      <c r="AT132">
        <v>1</v>
      </c>
      <c r="AU132" s="1">
        <v>45729</v>
      </c>
      <c r="AV132" t="s">
        <v>45</v>
      </c>
      <c r="AW132" t="s">
        <v>998</v>
      </c>
      <c r="AX132" t="s">
        <v>993</v>
      </c>
      <c r="AY132" s="1">
        <v>45660</v>
      </c>
      <c r="AZ132">
        <v>177000</v>
      </c>
      <c r="BA132">
        <v>2.2999999999999998</v>
      </c>
      <c r="BB132" t="s">
        <v>45</v>
      </c>
    </row>
    <row r="133" spans="1:54" x14ac:dyDescent="0.35">
      <c r="A133" t="s">
        <v>795</v>
      </c>
      <c r="B133" t="s">
        <v>796</v>
      </c>
      <c r="C133" t="s">
        <v>462</v>
      </c>
      <c r="D133" t="s">
        <v>37</v>
      </c>
      <c r="E133" t="s">
        <v>292</v>
      </c>
      <c r="F133" t="s">
        <v>45</v>
      </c>
      <c r="G133" t="s">
        <v>310</v>
      </c>
      <c r="H133" s="1">
        <v>45099</v>
      </c>
      <c r="I133" s="1">
        <v>46621</v>
      </c>
      <c r="J133" t="s">
        <v>46</v>
      </c>
      <c r="K133" t="s">
        <v>45</v>
      </c>
      <c r="L133" t="s">
        <v>797</v>
      </c>
      <c r="M133" t="s">
        <v>310</v>
      </c>
      <c r="N133" t="s">
        <v>971</v>
      </c>
      <c r="O133" t="s">
        <v>45</v>
      </c>
      <c r="P133" s="2">
        <v>45154.525127314817</v>
      </c>
      <c r="Q133">
        <v>600000</v>
      </c>
      <c r="R133" s="1">
        <v>45107</v>
      </c>
      <c r="S133" t="s">
        <v>796</v>
      </c>
      <c r="T133" t="s">
        <v>1002</v>
      </c>
      <c r="U133" t="s">
        <v>462</v>
      </c>
      <c r="V133" s="2">
        <v>45154.525127314817</v>
      </c>
      <c r="W133" t="s">
        <v>45</v>
      </c>
      <c r="X133" t="s">
        <v>45</v>
      </c>
      <c r="Y133" t="s">
        <v>45</v>
      </c>
      <c r="Z133" t="s">
        <v>45</v>
      </c>
      <c r="AA133" s="2">
        <v>45174.489062499997</v>
      </c>
      <c r="AB133" t="s">
        <v>1004</v>
      </c>
      <c r="AC133" t="s">
        <v>45</v>
      </c>
      <c r="AD133">
        <v>500000</v>
      </c>
      <c r="AE133">
        <v>100000</v>
      </c>
      <c r="AF133" s="30" t="s">
        <v>1037</v>
      </c>
      <c r="AG133" t="s">
        <v>45</v>
      </c>
      <c r="AH133" t="s">
        <v>50</v>
      </c>
      <c r="AI133" s="2">
        <v>45174.739548611113</v>
      </c>
      <c r="AJ133" s="2">
        <v>45174.489641203705</v>
      </c>
      <c r="AK133" t="s">
        <v>214</v>
      </c>
      <c r="AL133" t="s">
        <v>798</v>
      </c>
      <c r="AM133">
        <v>605</v>
      </c>
      <c r="AN133" t="s">
        <v>359</v>
      </c>
      <c r="AO133" t="s">
        <v>131</v>
      </c>
      <c r="AP133">
        <v>1</v>
      </c>
      <c r="AQ133">
        <v>0</v>
      </c>
      <c r="AR133">
        <v>0</v>
      </c>
      <c r="AS133">
        <v>0</v>
      </c>
      <c r="AT133">
        <v>1</v>
      </c>
      <c r="AU133" s="1">
        <v>45098</v>
      </c>
      <c r="AV133" s="1">
        <v>45098</v>
      </c>
      <c r="AW133" t="s">
        <v>905</v>
      </c>
      <c r="AX133" t="s">
        <v>462</v>
      </c>
      <c r="AY133" s="1">
        <v>41506</v>
      </c>
      <c r="AZ133">
        <v>67500</v>
      </c>
      <c r="BA133">
        <v>119.7</v>
      </c>
      <c r="BB133">
        <v>119.7</v>
      </c>
    </row>
    <row r="134" spans="1:54" x14ac:dyDescent="0.35">
      <c r="A134" t="s">
        <v>799</v>
      </c>
      <c r="B134" t="s">
        <v>800</v>
      </c>
      <c r="C134" t="s">
        <v>462</v>
      </c>
      <c r="D134" t="s">
        <v>36</v>
      </c>
      <c r="E134" t="s">
        <v>86</v>
      </c>
      <c r="F134" t="s">
        <v>801</v>
      </c>
      <c r="G134" t="s">
        <v>310</v>
      </c>
      <c r="H134" s="1">
        <v>45627</v>
      </c>
      <c r="I134" s="1">
        <v>45808</v>
      </c>
      <c r="J134" t="s">
        <v>46</v>
      </c>
      <c r="K134" t="s">
        <v>45</v>
      </c>
      <c r="L134" t="s">
        <v>802</v>
      </c>
      <c r="M134" t="s">
        <v>310</v>
      </c>
      <c r="N134" t="s">
        <v>969</v>
      </c>
      <c r="O134" t="s">
        <v>45</v>
      </c>
      <c r="P134" s="2">
        <v>45384.586284722223</v>
      </c>
      <c r="Q134">
        <v>55800</v>
      </c>
      <c r="R134" s="1">
        <v>45387</v>
      </c>
      <c r="S134" t="s">
        <v>800</v>
      </c>
      <c r="T134" t="s">
        <v>1002</v>
      </c>
      <c r="U134" t="s">
        <v>462</v>
      </c>
      <c r="V134" s="2">
        <v>45384.586284722223</v>
      </c>
      <c r="W134" t="s">
        <v>45</v>
      </c>
      <c r="X134" t="s">
        <v>45</v>
      </c>
      <c r="Y134" t="s">
        <v>45</v>
      </c>
      <c r="Z134" t="s">
        <v>45</v>
      </c>
      <c r="AA134" s="2">
        <v>45386.389421296299</v>
      </c>
      <c r="AB134" t="s">
        <v>1004</v>
      </c>
      <c r="AC134" t="s">
        <v>45</v>
      </c>
      <c r="AD134">
        <v>40264</v>
      </c>
      <c r="AE134">
        <v>15536</v>
      </c>
      <c r="AF134">
        <v>55800</v>
      </c>
      <c r="AG134" t="s">
        <v>78</v>
      </c>
      <c r="AH134" t="s">
        <v>79</v>
      </c>
      <c r="AI134" s="2">
        <v>45386.75849537037</v>
      </c>
      <c r="AJ134" t="s">
        <v>45</v>
      </c>
      <c r="AK134" t="s">
        <v>214</v>
      </c>
      <c r="AL134" t="s">
        <v>803</v>
      </c>
      <c r="AM134" t="s">
        <v>45</v>
      </c>
      <c r="AN134" t="s">
        <v>45</v>
      </c>
      <c r="AO134" t="s">
        <v>131</v>
      </c>
      <c r="AP134">
        <v>0</v>
      </c>
      <c r="AQ134">
        <v>0</v>
      </c>
      <c r="AR134">
        <v>1</v>
      </c>
      <c r="AS134">
        <v>0</v>
      </c>
      <c r="AT134">
        <v>1</v>
      </c>
      <c r="AU134" s="1">
        <v>45098</v>
      </c>
      <c r="AV134" s="1">
        <v>45098</v>
      </c>
      <c r="AW134" t="s">
        <v>905</v>
      </c>
      <c r="AX134" t="s">
        <v>462</v>
      </c>
      <c r="AY134" s="1">
        <v>41506</v>
      </c>
      <c r="AZ134">
        <v>67500</v>
      </c>
      <c r="BA134">
        <v>119.7</v>
      </c>
      <c r="BB134">
        <v>119.7</v>
      </c>
    </row>
    <row r="135" spans="1:54" x14ac:dyDescent="0.35">
      <c r="A135" t="s">
        <v>804</v>
      </c>
      <c r="B135" t="s">
        <v>805</v>
      </c>
      <c r="C135" t="s">
        <v>510</v>
      </c>
      <c r="D135" t="s">
        <v>49</v>
      </c>
      <c r="E135" t="s">
        <v>330</v>
      </c>
      <c r="F135" t="s">
        <v>45</v>
      </c>
      <c r="G135" t="s">
        <v>313</v>
      </c>
      <c r="H135" t="s">
        <v>45</v>
      </c>
      <c r="I135" t="s">
        <v>45</v>
      </c>
      <c r="J135" t="s">
        <v>179</v>
      </c>
      <c r="K135" t="s">
        <v>45</v>
      </c>
      <c r="L135" t="s">
        <v>806</v>
      </c>
      <c r="M135" t="s">
        <v>313</v>
      </c>
      <c r="N135" t="s">
        <v>968</v>
      </c>
      <c r="O135" t="s">
        <v>45</v>
      </c>
      <c r="P135" s="2">
        <v>45611.502638888887</v>
      </c>
      <c r="Q135" t="s">
        <v>45</v>
      </c>
      <c r="R135" s="1">
        <v>45693</v>
      </c>
      <c r="S135" t="s">
        <v>805</v>
      </c>
      <c r="T135" t="s">
        <v>1002</v>
      </c>
      <c r="U135" t="s">
        <v>510</v>
      </c>
      <c r="V135" s="2">
        <v>45611.502627314818</v>
      </c>
      <c r="W135" t="s">
        <v>45</v>
      </c>
      <c r="X135" t="s">
        <v>45</v>
      </c>
      <c r="Y135" t="s">
        <v>49</v>
      </c>
      <c r="Z135" t="s">
        <v>45</v>
      </c>
      <c r="AA135" t="s">
        <v>45</v>
      </c>
      <c r="AB135" t="s">
        <v>73</v>
      </c>
      <c r="AC135" t="s">
        <v>45</v>
      </c>
      <c r="AD135" t="s">
        <v>45</v>
      </c>
      <c r="AE135" t="s">
        <v>45</v>
      </c>
      <c r="AF135" t="s">
        <v>45</v>
      </c>
      <c r="AG135" t="s">
        <v>45</v>
      </c>
      <c r="AH135" t="s">
        <v>50</v>
      </c>
      <c r="AI135" s="2">
        <v>45663.645532407405</v>
      </c>
      <c r="AJ135" t="s">
        <v>45</v>
      </c>
      <c r="AK135" t="s">
        <v>222</v>
      </c>
      <c r="AL135" t="s">
        <v>807</v>
      </c>
      <c r="AM135" t="s">
        <v>45</v>
      </c>
      <c r="AN135" t="s">
        <v>45</v>
      </c>
      <c r="AO135" t="s">
        <v>52</v>
      </c>
      <c r="AP135">
        <v>0</v>
      </c>
      <c r="AQ135">
        <v>1</v>
      </c>
      <c r="AR135">
        <v>0</v>
      </c>
      <c r="AS135">
        <v>0</v>
      </c>
      <c r="AT135">
        <v>1</v>
      </c>
      <c r="AU135" s="1">
        <v>45574</v>
      </c>
      <c r="AV135" s="1">
        <v>45574</v>
      </c>
      <c r="AW135" t="s">
        <v>914</v>
      </c>
      <c r="AX135" t="s">
        <v>510</v>
      </c>
      <c r="AY135" s="1">
        <v>45524</v>
      </c>
      <c r="AZ135">
        <v>297600</v>
      </c>
      <c r="BA135">
        <v>1.7</v>
      </c>
      <c r="BB135">
        <v>1.7</v>
      </c>
    </row>
    <row r="136" spans="1:54" x14ac:dyDescent="0.35">
      <c r="A136" t="s">
        <v>808</v>
      </c>
      <c r="B136" t="s">
        <v>809</v>
      </c>
      <c r="C136" t="s">
        <v>335</v>
      </c>
      <c r="D136" t="s">
        <v>37</v>
      </c>
      <c r="E136" t="s">
        <v>810</v>
      </c>
      <c r="F136" t="s">
        <v>86</v>
      </c>
      <c r="G136" t="s">
        <v>811</v>
      </c>
      <c r="H136" s="1">
        <v>45108</v>
      </c>
      <c r="I136" s="1">
        <v>45473</v>
      </c>
      <c r="J136" t="s">
        <v>46</v>
      </c>
      <c r="K136" t="s">
        <v>45</v>
      </c>
      <c r="L136" t="s">
        <v>812</v>
      </c>
      <c r="M136" t="s">
        <v>310</v>
      </c>
      <c r="N136" t="s">
        <v>970</v>
      </c>
      <c r="O136" t="s">
        <v>45</v>
      </c>
      <c r="P136" s="2">
        <v>45078.702233796299</v>
      </c>
      <c r="Q136">
        <v>2462.75</v>
      </c>
      <c r="R136" s="1">
        <v>45086</v>
      </c>
      <c r="S136" t="s">
        <v>813</v>
      </c>
      <c r="T136" t="s">
        <v>1002</v>
      </c>
      <c r="U136" t="s">
        <v>879</v>
      </c>
      <c r="V136" s="2">
        <v>45078.702222222222</v>
      </c>
      <c r="W136" t="s">
        <v>45</v>
      </c>
      <c r="X136" t="s">
        <v>45</v>
      </c>
      <c r="Y136" t="s">
        <v>45</v>
      </c>
      <c r="Z136" t="s">
        <v>1038</v>
      </c>
      <c r="AA136" s="2">
        <v>45086.514884259261</v>
      </c>
      <c r="AB136" t="s">
        <v>1004</v>
      </c>
      <c r="AC136" t="s">
        <v>45</v>
      </c>
      <c r="AD136">
        <v>2462.75</v>
      </c>
      <c r="AE136">
        <v>0</v>
      </c>
      <c r="AF136">
        <v>2462.75</v>
      </c>
      <c r="AG136" t="s">
        <v>78</v>
      </c>
      <c r="AH136" t="s">
        <v>79</v>
      </c>
      <c r="AI136" s="2">
        <v>45091.705648148149</v>
      </c>
      <c r="AJ136" s="2">
        <v>45334.350648148145</v>
      </c>
      <c r="AK136" t="s">
        <v>211</v>
      </c>
      <c r="AL136" t="s">
        <v>814</v>
      </c>
      <c r="AM136">
        <v>2463</v>
      </c>
      <c r="AN136" t="s">
        <v>54</v>
      </c>
      <c r="AO136" t="s">
        <v>131</v>
      </c>
      <c r="AP136">
        <v>1</v>
      </c>
      <c r="AQ136">
        <v>0</v>
      </c>
      <c r="AR136">
        <v>0</v>
      </c>
      <c r="AS136">
        <v>0</v>
      </c>
      <c r="AT136">
        <v>1</v>
      </c>
      <c r="AU136" s="1">
        <v>45091</v>
      </c>
      <c r="AV136" s="1">
        <v>45147</v>
      </c>
      <c r="AW136" t="s">
        <v>878</v>
      </c>
      <c r="AX136" t="s">
        <v>879</v>
      </c>
      <c r="AY136" s="1">
        <v>44939</v>
      </c>
      <c r="AZ136">
        <v>175000</v>
      </c>
      <c r="BA136">
        <v>5.0999999999999996</v>
      </c>
      <c r="BB136">
        <v>6.9</v>
      </c>
    </row>
    <row r="137" spans="1:54" x14ac:dyDescent="0.35">
      <c r="A137" t="s">
        <v>89</v>
      </c>
      <c r="B137" t="s">
        <v>90</v>
      </c>
      <c r="C137" t="s">
        <v>42</v>
      </c>
      <c r="D137" t="s">
        <v>49</v>
      </c>
      <c r="E137" t="s">
        <v>91</v>
      </c>
      <c r="F137" t="s">
        <v>45</v>
      </c>
      <c r="G137" t="s">
        <v>43</v>
      </c>
      <c r="H137" s="1">
        <v>45474</v>
      </c>
      <c r="I137" s="1">
        <v>46568</v>
      </c>
      <c r="J137" t="s">
        <v>46</v>
      </c>
      <c r="K137" t="s">
        <v>45</v>
      </c>
      <c r="L137" t="s">
        <v>92</v>
      </c>
      <c r="M137" t="s">
        <v>43</v>
      </c>
      <c r="N137" t="s">
        <v>968</v>
      </c>
      <c r="O137" t="s">
        <v>45</v>
      </c>
      <c r="P137" s="2">
        <v>45294.354467592595</v>
      </c>
      <c r="Q137">
        <v>870378</v>
      </c>
      <c r="R137" s="1">
        <v>45335</v>
      </c>
      <c r="S137" t="s">
        <v>90</v>
      </c>
      <c r="T137" t="s">
        <v>1002</v>
      </c>
      <c r="U137" t="s">
        <v>42</v>
      </c>
      <c r="V137" s="2">
        <v>45294.354467592595</v>
      </c>
      <c r="W137" t="s">
        <v>45</v>
      </c>
      <c r="X137" t="s">
        <v>45</v>
      </c>
      <c r="Y137" t="s">
        <v>49</v>
      </c>
      <c r="Z137" t="s">
        <v>45</v>
      </c>
      <c r="AA137" s="2">
        <v>45330.616851851853</v>
      </c>
      <c r="AB137" t="s">
        <v>1004</v>
      </c>
      <c r="AC137" t="s">
        <v>45</v>
      </c>
      <c r="AD137">
        <v>707241</v>
      </c>
      <c r="AE137">
        <v>163137</v>
      </c>
      <c r="AF137">
        <v>870378</v>
      </c>
      <c r="AG137" t="s">
        <v>45</v>
      </c>
      <c r="AH137" t="s">
        <v>50</v>
      </c>
      <c r="AI137" s="2">
        <v>45349.711956018517</v>
      </c>
      <c r="AJ137" t="s">
        <v>45</v>
      </c>
      <c r="AK137" t="s">
        <v>214</v>
      </c>
      <c r="AL137" t="s">
        <v>93</v>
      </c>
      <c r="AM137" t="s">
        <v>45</v>
      </c>
      <c r="AN137" t="s">
        <v>45</v>
      </c>
      <c r="AO137" t="s">
        <v>52</v>
      </c>
      <c r="AP137">
        <v>0</v>
      </c>
      <c r="AQ137">
        <v>1</v>
      </c>
      <c r="AR137">
        <v>0</v>
      </c>
      <c r="AS137">
        <v>0</v>
      </c>
      <c r="AT137">
        <v>1</v>
      </c>
      <c r="AU137" s="1">
        <v>45149</v>
      </c>
      <c r="AV137" s="1">
        <v>45149</v>
      </c>
      <c r="AW137" t="s">
        <v>897</v>
      </c>
      <c r="AX137" t="s">
        <v>42</v>
      </c>
      <c r="AY137" s="1">
        <v>45160</v>
      </c>
      <c r="AZ137">
        <v>129393.92</v>
      </c>
      <c r="BA137">
        <v>-0.4</v>
      </c>
      <c r="BB137">
        <v>-0.4</v>
      </c>
    </row>
    <row r="138" spans="1:54" x14ac:dyDescent="0.35">
      <c r="A138" t="s">
        <v>815</v>
      </c>
      <c r="B138" t="s">
        <v>816</v>
      </c>
      <c r="C138" t="s">
        <v>291</v>
      </c>
      <c r="D138" t="s">
        <v>36</v>
      </c>
      <c r="E138" t="s">
        <v>86</v>
      </c>
      <c r="F138" t="s">
        <v>45</v>
      </c>
      <c r="G138" t="s">
        <v>62</v>
      </c>
      <c r="H138" s="1">
        <v>45870</v>
      </c>
      <c r="I138" s="1">
        <v>46966</v>
      </c>
      <c r="J138" t="s">
        <v>46</v>
      </c>
      <c r="K138" t="s">
        <v>45</v>
      </c>
      <c r="L138" t="s">
        <v>817</v>
      </c>
      <c r="M138" t="s">
        <v>62</v>
      </c>
      <c r="N138" t="s">
        <v>967</v>
      </c>
      <c r="O138" t="s">
        <v>45</v>
      </c>
      <c r="P138" s="2">
        <v>45611.449502314812</v>
      </c>
      <c r="Q138">
        <v>19656</v>
      </c>
      <c r="R138" s="1">
        <v>45703</v>
      </c>
      <c r="S138" t="s">
        <v>818</v>
      </c>
      <c r="T138" t="s">
        <v>1002</v>
      </c>
      <c r="U138" t="s">
        <v>291</v>
      </c>
      <c r="V138" s="2">
        <v>45611.449490740742</v>
      </c>
      <c r="W138" t="s">
        <v>45</v>
      </c>
      <c r="X138" t="s">
        <v>45</v>
      </c>
      <c r="Y138" t="s">
        <v>45</v>
      </c>
      <c r="Z138" t="s">
        <v>1039</v>
      </c>
      <c r="AA138" s="2">
        <v>45698.542638888888</v>
      </c>
      <c r="AB138" t="s">
        <v>1004</v>
      </c>
      <c r="AC138" t="s">
        <v>45</v>
      </c>
      <c r="AD138">
        <v>17839</v>
      </c>
      <c r="AE138">
        <v>1787</v>
      </c>
      <c r="AF138">
        <v>19656</v>
      </c>
      <c r="AG138" t="s">
        <v>45</v>
      </c>
      <c r="AH138" t="s">
        <v>50</v>
      </c>
      <c r="AI138" s="2">
        <v>45702.894641203704</v>
      </c>
      <c r="AJ138" t="s">
        <v>45</v>
      </c>
      <c r="AK138" t="s">
        <v>222</v>
      </c>
      <c r="AL138" t="s">
        <v>819</v>
      </c>
      <c r="AM138" t="s">
        <v>45</v>
      </c>
      <c r="AN138" t="s">
        <v>45</v>
      </c>
      <c r="AO138" t="s">
        <v>67</v>
      </c>
      <c r="AP138">
        <v>0</v>
      </c>
      <c r="AQ138">
        <v>0</v>
      </c>
      <c r="AR138">
        <v>1</v>
      </c>
      <c r="AS138">
        <v>0</v>
      </c>
      <c r="AT138">
        <v>1</v>
      </c>
      <c r="AU138" s="1">
        <v>45702</v>
      </c>
      <c r="AV138" t="s">
        <v>45</v>
      </c>
      <c r="AW138" t="s">
        <v>869</v>
      </c>
      <c r="AX138" t="s">
        <v>291</v>
      </c>
      <c r="AY138" s="1">
        <v>45524</v>
      </c>
      <c r="AZ138">
        <v>76987.5</v>
      </c>
      <c r="BA138">
        <v>5.9</v>
      </c>
      <c r="BB138" t="s">
        <v>45</v>
      </c>
    </row>
    <row r="139" spans="1:54" x14ac:dyDescent="0.35">
      <c r="A139" t="s">
        <v>820</v>
      </c>
      <c r="B139" t="s">
        <v>821</v>
      </c>
      <c r="C139" t="s">
        <v>316</v>
      </c>
      <c r="D139" t="s">
        <v>36</v>
      </c>
      <c r="E139" t="s">
        <v>86</v>
      </c>
      <c r="F139" t="s">
        <v>45</v>
      </c>
      <c r="G139" t="s">
        <v>310</v>
      </c>
      <c r="H139" s="1">
        <v>45413</v>
      </c>
      <c r="I139" s="1">
        <v>46142</v>
      </c>
      <c r="J139" t="s">
        <v>46</v>
      </c>
      <c r="K139" t="s">
        <v>45</v>
      </c>
      <c r="L139" t="s">
        <v>822</v>
      </c>
      <c r="M139" t="s">
        <v>310</v>
      </c>
      <c r="N139" t="s">
        <v>968</v>
      </c>
      <c r="O139" t="s">
        <v>45</v>
      </c>
      <c r="P139" s="2">
        <v>45260.693842592591</v>
      </c>
      <c r="Q139">
        <v>29993</v>
      </c>
      <c r="R139" s="1">
        <v>45267</v>
      </c>
      <c r="S139" t="s">
        <v>821</v>
      </c>
      <c r="T139" t="s">
        <v>1002</v>
      </c>
      <c r="U139" t="s">
        <v>316</v>
      </c>
      <c r="V139" s="2">
        <v>45260.693842592591</v>
      </c>
      <c r="W139" t="s">
        <v>45</v>
      </c>
      <c r="X139" t="s">
        <v>45</v>
      </c>
      <c r="Y139" t="s">
        <v>45</v>
      </c>
      <c r="Z139" t="s">
        <v>45</v>
      </c>
      <c r="AA139" s="2">
        <v>45265.591412037036</v>
      </c>
      <c r="AB139" t="s">
        <v>1004</v>
      </c>
      <c r="AC139" t="s">
        <v>45</v>
      </c>
      <c r="AD139">
        <v>29696</v>
      </c>
      <c r="AE139">
        <v>297</v>
      </c>
      <c r="AF139">
        <v>29993</v>
      </c>
      <c r="AG139" t="s">
        <v>45</v>
      </c>
      <c r="AH139" t="s">
        <v>50</v>
      </c>
      <c r="AI139" s="2">
        <v>45266.650312500002</v>
      </c>
      <c r="AJ139" t="s">
        <v>45</v>
      </c>
      <c r="AK139" t="s">
        <v>214</v>
      </c>
      <c r="AL139" t="s">
        <v>823</v>
      </c>
      <c r="AM139" t="s">
        <v>45</v>
      </c>
      <c r="AN139" t="s">
        <v>45</v>
      </c>
      <c r="AO139" t="s">
        <v>131</v>
      </c>
      <c r="AP139">
        <v>0</v>
      </c>
      <c r="AQ139">
        <v>0</v>
      </c>
      <c r="AR139">
        <v>1</v>
      </c>
      <c r="AS139">
        <v>0</v>
      </c>
      <c r="AT139">
        <v>1</v>
      </c>
      <c r="AU139" s="1">
        <v>45266</v>
      </c>
      <c r="AV139" s="1">
        <v>45266</v>
      </c>
      <c r="AW139" t="s">
        <v>874</v>
      </c>
      <c r="AX139" t="s">
        <v>875</v>
      </c>
      <c r="AY139" s="1">
        <v>44937</v>
      </c>
      <c r="AZ139">
        <v>175000</v>
      </c>
      <c r="BA139">
        <v>11</v>
      </c>
      <c r="BB139">
        <v>11</v>
      </c>
    </row>
    <row r="140" spans="1:54" x14ac:dyDescent="0.35">
      <c r="A140" t="s">
        <v>824</v>
      </c>
      <c r="B140" t="s">
        <v>825</v>
      </c>
      <c r="C140" t="s">
        <v>360</v>
      </c>
      <c r="D140" t="s">
        <v>36</v>
      </c>
      <c r="E140" t="s">
        <v>570</v>
      </c>
      <c r="F140" t="s">
        <v>45</v>
      </c>
      <c r="G140" t="s">
        <v>234</v>
      </c>
      <c r="H140" s="1">
        <v>45839</v>
      </c>
      <c r="I140" s="1">
        <v>46934</v>
      </c>
      <c r="J140" t="s">
        <v>46</v>
      </c>
      <c r="K140" t="s">
        <v>45</v>
      </c>
      <c r="L140" t="s">
        <v>826</v>
      </c>
      <c r="M140" t="s">
        <v>234</v>
      </c>
      <c r="N140" t="s">
        <v>967</v>
      </c>
      <c r="O140" t="s">
        <v>45</v>
      </c>
      <c r="P140" s="2">
        <v>45630.429872685185</v>
      </c>
      <c r="Q140">
        <v>160316.04999999999</v>
      </c>
      <c r="R140" s="1">
        <v>45679</v>
      </c>
      <c r="S140" t="s">
        <v>825</v>
      </c>
      <c r="T140" t="s">
        <v>1002</v>
      </c>
      <c r="U140" t="s">
        <v>1009</v>
      </c>
      <c r="V140" s="2">
        <v>45630.429861111108</v>
      </c>
      <c r="W140" t="s">
        <v>45</v>
      </c>
      <c r="X140" t="s">
        <v>45</v>
      </c>
      <c r="Y140" t="s">
        <v>45</v>
      </c>
      <c r="Z140" t="s">
        <v>194</v>
      </c>
      <c r="AA140" s="2">
        <v>45678.699317129627</v>
      </c>
      <c r="AB140" t="s">
        <v>1004</v>
      </c>
      <c r="AC140" t="s">
        <v>45</v>
      </c>
      <c r="AD140">
        <v>148440.79</v>
      </c>
      <c r="AE140">
        <v>11875.26</v>
      </c>
      <c r="AF140">
        <v>160316.04999999999</v>
      </c>
      <c r="AG140" t="s">
        <v>45</v>
      </c>
      <c r="AH140" t="s">
        <v>50</v>
      </c>
      <c r="AI140" s="2">
        <v>45679.826886574076</v>
      </c>
      <c r="AJ140" t="s">
        <v>45</v>
      </c>
      <c r="AK140" t="s">
        <v>222</v>
      </c>
      <c r="AL140" t="s">
        <v>827</v>
      </c>
      <c r="AM140" t="s">
        <v>45</v>
      </c>
      <c r="AN140" t="s">
        <v>45</v>
      </c>
      <c r="AO140" t="s">
        <v>131</v>
      </c>
      <c r="AP140">
        <v>0</v>
      </c>
      <c r="AQ140">
        <v>0</v>
      </c>
      <c r="AR140">
        <v>1</v>
      </c>
      <c r="AS140">
        <v>0</v>
      </c>
      <c r="AT140">
        <v>1</v>
      </c>
      <c r="AU140" s="1">
        <v>45679</v>
      </c>
      <c r="AV140" t="s">
        <v>45</v>
      </c>
      <c r="AW140" t="s">
        <v>886</v>
      </c>
      <c r="AX140" t="s">
        <v>360</v>
      </c>
      <c r="AY140" s="1">
        <v>45397</v>
      </c>
      <c r="AZ140">
        <v>360750</v>
      </c>
      <c r="BA140">
        <v>9.4</v>
      </c>
      <c r="BB140" t="s">
        <v>45</v>
      </c>
    </row>
    <row r="141" spans="1:54" x14ac:dyDescent="0.35">
      <c r="A141" t="s">
        <v>828</v>
      </c>
      <c r="B141" t="s">
        <v>829</v>
      </c>
      <c r="C141" t="s">
        <v>830</v>
      </c>
      <c r="D141" t="s">
        <v>37</v>
      </c>
      <c r="E141" t="s">
        <v>86</v>
      </c>
      <c r="F141" t="s">
        <v>45</v>
      </c>
      <c r="G141" t="s">
        <v>53</v>
      </c>
      <c r="H141" s="1">
        <v>45292</v>
      </c>
      <c r="I141" s="1">
        <v>45657</v>
      </c>
      <c r="J141" t="s">
        <v>45</v>
      </c>
      <c r="K141" t="s">
        <v>45</v>
      </c>
      <c r="L141" t="s">
        <v>831</v>
      </c>
      <c r="M141" t="s">
        <v>53</v>
      </c>
      <c r="N141" t="s">
        <v>967</v>
      </c>
      <c r="O141" t="s">
        <v>45</v>
      </c>
      <c r="P141" s="2">
        <v>45245.504074074073</v>
      </c>
      <c r="Q141">
        <v>40000</v>
      </c>
      <c r="R141" s="1">
        <v>45257</v>
      </c>
      <c r="S141" t="s">
        <v>829</v>
      </c>
      <c r="T141" t="s">
        <v>1002</v>
      </c>
      <c r="U141" t="s">
        <v>830</v>
      </c>
      <c r="V141" s="2">
        <v>45245.504074074073</v>
      </c>
      <c r="W141" t="s">
        <v>45</v>
      </c>
      <c r="X141" t="s">
        <v>45</v>
      </c>
      <c r="Y141" t="s">
        <v>45</v>
      </c>
      <c r="Z141" t="s">
        <v>45</v>
      </c>
      <c r="AA141" s="2">
        <v>45258.360729166663</v>
      </c>
      <c r="AB141" t="s">
        <v>1004</v>
      </c>
      <c r="AC141" t="s">
        <v>45</v>
      </c>
      <c r="AD141">
        <v>40000</v>
      </c>
      <c r="AE141">
        <v>0</v>
      </c>
      <c r="AF141">
        <v>40000</v>
      </c>
      <c r="AG141" t="s">
        <v>45</v>
      </c>
      <c r="AH141" t="s">
        <v>50</v>
      </c>
      <c r="AI141" s="2">
        <v>45259.936967592592</v>
      </c>
      <c r="AJ141" s="2">
        <v>45637.72991898148</v>
      </c>
      <c r="AK141" t="s">
        <v>214</v>
      </c>
      <c r="AL141" t="s">
        <v>832</v>
      </c>
      <c r="AM141">
        <v>40000</v>
      </c>
      <c r="AN141" t="s">
        <v>54</v>
      </c>
      <c r="AO141" t="s">
        <v>55</v>
      </c>
      <c r="AP141">
        <v>1</v>
      </c>
      <c r="AQ141">
        <v>0</v>
      </c>
      <c r="AR141">
        <v>0</v>
      </c>
      <c r="AS141">
        <v>0</v>
      </c>
      <c r="AT141">
        <v>1</v>
      </c>
      <c r="AU141" s="1">
        <v>45259</v>
      </c>
      <c r="AV141" t="s">
        <v>45</v>
      </c>
      <c r="AW141" t="s">
        <v>935</v>
      </c>
      <c r="AX141" t="s">
        <v>936</v>
      </c>
      <c r="AY141" s="1">
        <v>45160</v>
      </c>
      <c r="AZ141">
        <v>18466.8</v>
      </c>
      <c r="BA141">
        <v>3.3</v>
      </c>
      <c r="BB141" t="s">
        <v>45</v>
      </c>
    </row>
    <row r="142" spans="1:54" x14ac:dyDescent="0.35">
      <c r="A142" t="s">
        <v>833</v>
      </c>
      <c r="B142" t="s">
        <v>834</v>
      </c>
      <c r="C142" t="s">
        <v>316</v>
      </c>
      <c r="D142" t="s">
        <v>36</v>
      </c>
      <c r="E142" t="s">
        <v>145</v>
      </c>
      <c r="F142" t="s">
        <v>45</v>
      </c>
      <c r="G142" t="s">
        <v>310</v>
      </c>
      <c r="H142" s="1">
        <v>45663</v>
      </c>
      <c r="I142" s="1">
        <v>47480</v>
      </c>
      <c r="J142" t="s">
        <v>46</v>
      </c>
      <c r="K142" t="s">
        <v>45</v>
      </c>
      <c r="L142" t="s">
        <v>835</v>
      </c>
      <c r="M142" t="s">
        <v>310</v>
      </c>
      <c r="N142" t="s">
        <v>968</v>
      </c>
      <c r="O142" t="s">
        <v>45</v>
      </c>
      <c r="P142" s="2">
        <v>45565.386643518519</v>
      </c>
      <c r="Q142">
        <v>997595</v>
      </c>
      <c r="R142" s="1">
        <v>45568</v>
      </c>
      <c r="S142" t="s">
        <v>836</v>
      </c>
      <c r="T142" t="s">
        <v>1002</v>
      </c>
      <c r="U142" t="s">
        <v>316</v>
      </c>
      <c r="V142" s="2">
        <v>45565.386631944442</v>
      </c>
      <c r="W142" t="s">
        <v>45</v>
      </c>
      <c r="X142" t="s">
        <v>45</v>
      </c>
      <c r="Y142" t="s">
        <v>45</v>
      </c>
      <c r="Z142" t="s">
        <v>837</v>
      </c>
      <c r="AA142" s="2">
        <v>45567.731307870374</v>
      </c>
      <c r="AB142" t="s">
        <v>1004</v>
      </c>
      <c r="AC142" t="s">
        <v>45</v>
      </c>
      <c r="AD142">
        <v>711282</v>
      </c>
      <c r="AE142">
        <v>286313</v>
      </c>
      <c r="AF142">
        <v>997595</v>
      </c>
      <c r="AG142" t="s">
        <v>45</v>
      </c>
      <c r="AH142" t="s">
        <v>50</v>
      </c>
      <c r="AI142" s="2">
        <v>45601.879351851851</v>
      </c>
      <c r="AJ142" t="s">
        <v>45</v>
      </c>
      <c r="AK142" t="s">
        <v>222</v>
      </c>
      <c r="AL142" t="s">
        <v>838</v>
      </c>
      <c r="AM142" t="s">
        <v>45</v>
      </c>
      <c r="AN142" t="s">
        <v>45</v>
      </c>
      <c r="AO142" t="s">
        <v>131</v>
      </c>
      <c r="AP142">
        <v>0</v>
      </c>
      <c r="AQ142">
        <v>0</v>
      </c>
      <c r="AR142">
        <v>1</v>
      </c>
      <c r="AS142">
        <v>0</v>
      </c>
      <c r="AT142">
        <v>1</v>
      </c>
      <c r="AU142" s="1">
        <v>45266</v>
      </c>
      <c r="AV142" s="1">
        <v>45266</v>
      </c>
      <c r="AW142" t="s">
        <v>874</v>
      </c>
      <c r="AX142" t="s">
        <v>875</v>
      </c>
      <c r="AY142" s="1">
        <v>44937</v>
      </c>
      <c r="AZ142">
        <v>175000</v>
      </c>
      <c r="BA142">
        <v>11</v>
      </c>
      <c r="BB142">
        <v>11</v>
      </c>
    </row>
    <row r="143" spans="1:54" x14ac:dyDescent="0.35">
      <c r="A143" t="s">
        <v>839</v>
      </c>
      <c r="B143" t="s">
        <v>840</v>
      </c>
      <c r="C143" t="s">
        <v>841</v>
      </c>
      <c r="D143" t="s">
        <v>37</v>
      </c>
      <c r="E143" t="s">
        <v>327</v>
      </c>
      <c r="F143" t="s">
        <v>463</v>
      </c>
      <c r="G143" t="s">
        <v>439</v>
      </c>
      <c r="H143" s="1">
        <v>45618</v>
      </c>
      <c r="I143" s="1">
        <v>45808</v>
      </c>
      <c r="J143" t="s">
        <v>46</v>
      </c>
      <c r="K143" t="s">
        <v>45</v>
      </c>
      <c r="L143" t="s">
        <v>842</v>
      </c>
      <c r="M143" t="s">
        <v>439</v>
      </c>
      <c r="N143" t="s">
        <v>971</v>
      </c>
      <c r="O143" t="s">
        <v>45</v>
      </c>
      <c r="P143" s="2">
        <v>45608.588726851849</v>
      </c>
      <c r="Q143">
        <v>40000</v>
      </c>
      <c r="R143" s="1">
        <v>45618</v>
      </c>
      <c r="S143" t="s">
        <v>840</v>
      </c>
      <c r="T143" t="s">
        <v>1002</v>
      </c>
      <c r="U143" t="s">
        <v>841</v>
      </c>
      <c r="V143" s="2">
        <v>45608.58871527778</v>
      </c>
      <c r="W143" t="s">
        <v>45</v>
      </c>
      <c r="X143" t="s">
        <v>45</v>
      </c>
      <c r="Y143" t="s">
        <v>45</v>
      </c>
      <c r="Z143" t="s">
        <v>1040</v>
      </c>
      <c r="AA143" s="2">
        <v>45635.644907407404</v>
      </c>
      <c r="AB143" t="s">
        <v>1004</v>
      </c>
      <c r="AC143" t="s">
        <v>45</v>
      </c>
      <c r="AD143">
        <v>40000</v>
      </c>
      <c r="AE143">
        <v>0</v>
      </c>
      <c r="AF143">
        <v>40000</v>
      </c>
      <c r="AG143" t="s">
        <v>78</v>
      </c>
      <c r="AH143" t="s">
        <v>79</v>
      </c>
      <c r="AI143" s="2">
        <v>45687.017291666663</v>
      </c>
      <c r="AJ143" s="2">
        <v>45727.70789351852</v>
      </c>
      <c r="AK143" t="s">
        <v>222</v>
      </c>
      <c r="AL143" t="s">
        <v>843</v>
      </c>
      <c r="AM143">
        <v>40000</v>
      </c>
      <c r="AN143" t="s">
        <v>999</v>
      </c>
      <c r="AO143" t="s">
        <v>131</v>
      </c>
      <c r="AP143">
        <v>1</v>
      </c>
      <c r="AQ143">
        <v>0</v>
      </c>
      <c r="AR143">
        <v>0</v>
      </c>
      <c r="AS143">
        <v>0</v>
      </c>
      <c r="AT143">
        <v>1</v>
      </c>
      <c r="AU143" s="1">
        <v>45687</v>
      </c>
      <c r="AV143" t="s">
        <v>45</v>
      </c>
      <c r="AW143" t="s">
        <v>937</v>
      </c>
      <c r="AX143" t="s">
        <v>841</v>
      </c>
      <c r="AY143" s="1">
        <v>45524</v>
      </c>
      <c r="AZ143">
        <v>50000</v>
      </c>
      <c r="BA143">
        <v>5.4</v>
      </c>
      <c r="BB143" t="s">
        <v>45</v>
      </c>
    </row>
    <row r="144" spans="1:54" x14ac:dyDescent="0.35">
      <c r="A144" t="s">
        <v>844</v>
      </c>
      <c r="B144" t="s">
        <v>845</v>
      </c>
      <c r="C144" t="s">
        <v>629</v>
      </c>
      <c r="D144" t="s">
        <v>36</v>
      </c>
      <c r="E144" t="s">
        <v>381</v>
      </c>
      <c r="F144" t="s">
        <v>45</v>
      </c>
      <c r="G144" t="s">
        <v>210</v>
      </c>
      <c r="H144" s="1">
        <v>45901</v>
      </c>
      <c r="I144" s="1">
        <v>46996</v>
      </c>
      <c r="J144" t="s">
        <v>46</v>
      </c>
      <c r="K144" t="s">
        <v>45</v>
      </c>
      <c r="L144" t="s">
        <v>846</v>
      </c>
      <c r="M144" t="s">
        <v>210</v>
      </c>
      <c r="N144" t="s">
        <v>968</v>
      </c>
      <c r="O144" t="s">
        <v>45</v>
      </c>
      <c r="P144" s="2">
        <v>45593.417928240742</v>
      </c>
      <c r="Q144">
        <v>2998082</v>
      </c>
      <c r="R144" s="1">
        <v>45617</v>
      </c>
      <c r="S144" t="s">
        <v>847</v>
      </c>
      <c r="T144" t="s">
        <v>1002</v>
      </c>
      <c r="U144" t="s">
        <v>1011</v>
      </c>
      <c r="V144" s="2">
        <v>45593.417905092596</v>
      </c>
      <c r="W144" t="s">
        <v>45</v>
      </c>
      <c r="X144" t="s">
        <v>45</v>
      </c>
      <c r="Y144" t="s">
        <v>45</v>
      </c>
      <c r="Z144" t="s">
        <v>1041</v>
      </c>
      <c r="AA144" s="2">
        <v>45615.690960648149</v>
      </c>
      <c r="AB144" t="s">
        <v>1014</v>
      </c>
      <c r="AC144" t="s">
        <v>45</v>
      </c>
      <c r="AD144">
        <v>2460236</v>
      </c>
      <c r="AE144">
        <v>537845</v>
      </c>
      <c r="AF144">
        <v>2998082</v>
      </c>
      <c r="AG144" t="s">
        <v>45</v>
      </c>
      <c r="AH144" t="s">
        <v>50</v>
      </c>
      <c r="AI144" s="2">
        <v>45618.135324074072</v>
      </c>
      <c r="AJ144" t="s">
        <v>45</v>
      </c>
      <c r="AK144" t="s">
        <v>222</v>
      </c>
      <c r="AL144" t="s">
        <v>848</v>
      </c>
      <c r="AM144" t="s">
        <v>45</v>
      </c>
      <c r="AN144" t="s">
        <v>45</v>
      </c>
      <c r="AO144" t="s">
        <v>210</v>
      </c>
      <c r="AP144">
        <v>0</v>
      </c>
      <c r="AQ144">
        <v>0</v>
      </c>
      <c r="AR144">
        <v>1</v>
      </c>
      <c r="AS144">
        <v>0</v>
      </c>
      <c r="AT144">
        <v>1</v>
      </c>
      <c r="AU144" s="1">
        <v>45495</v>
      </c>
      <c r="AV144" s="1">
        <v>45533</v>
      </c>
      <c r="AW144" t="s">
        <v>930</v>
      </c>
      <c r="AX144" t="s">
        <v>629</v>
      </c>
      <c r="AY144" s="1">
        <v>44929</v>
      </c>
      <c r="AZ144">
        <v>69000</v>
      </c>
      <c r="BA144">
        <v>18.899999999999999</v>
      </c>
      <c r="BB144">
        <v>20.100000000000001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5A6EB-4F4A-4242-A1B9-88D3AA2FEC36}">
  <dimension ref="A1:T424"/>
  <sheetViews>
    <sheetView tabSelected="1" zoomScale="85" zoomScaleNormal="85" workbookViewId="0">
      <selection activeCell="S33" sqref="S33"/>
    </sheetView>
  </sheetViews>
  <sheetFormatPr defaultRowHeight="14.5" x14ac:dyDescent="0.35"/>
  <cols>
    <col min="1" max="1" width="35.08984375" style="19" bestFit="1" customWidth="1"/>
    <col min="2" max="2" width="21.08984375" style="23" bestFit="1" customWidth="1"/>
    <col min="3" max="3" width="13.453125" style="24" bestFit="1" customWidth="1"/>
    <col min="4" max="4" width="31.08984375" style="23" bestFit="1" customWidth="1"/>
    <col min="5" max="5" width="34.90625" style="24" bestFit="1" customWidth="1"/>
    <col min="6" max="6" width="17.453125" style="10" bestFit="1" customWidth="1"/>
    <col min="7" max="7" width="15.81640625" style="9" bestFit="1" customWidth="1"/>
    <col min="8" max="8" width="19.36328125" style="9" bestFit="1" customWidth="1"/>
    <col min="9" max="9" width="17.453125" style="5" bestFit="1" customWidth="1"/>
    <col min="10" max="10" width="15.81640625" style="6" bestFit="1" customWidth="1"/>
    <col min="11" max="11" width="19.36328125" style="5" bestFit="1" customWidth="1"/>
    <col min="12" max="12" width="17.453125" style="7" bestFit="1" customWidth="1"/>
    <col min="13" max="13" width="15.81640625" style="12" bestFit="1" customWidth="1"/>
    <col min="14" max="14" width="19.36328125" style="16" bestFit="1" customWidth="1"/>
    <col min="15" max="15" width="22" style="16" bestFit="1" customWidth="1"/>
    <col min="16" max="16" width="20.36328125" style="18" bestFit="1" customWidth="1"/>
    <col min="17" max="17" width="19.1796875" style="16" bestFit="1" customWidth="1"/>
    <col min="18" max="18" width="19.1796875" bestFit="1" customWidth="1"/>
    <col min="19" max="19" width="14.6328125" bestFit="1" customWidth="1"/>
    <col min="20" max="20" width="22" style="17" bestFit="1" customWidth="1"/>
    <col min="21" max="21" width="20.36328125" bestFit="1" customWidth="1"/>
    <col min="22" max="22" width="20.6328125" bestFit="1" customWidth="1"/>
    <col min="23" max="23" width="19.1796875" bestFit="1" customWidth="1"/>
    <col min="24" max="25" width="9.26953125" bestFit="1" customWidth="1"/>
    <col min="26" max="27" width="8.26953125" bestFit="1" customWidth="1"/>
    <col min="28" max="28" width="9.26953125" bestFit="1" customWidth="1"/>
    <col min="29" max="29" width="8.26953125" bestFit="1" customWidth="1"/>
    <col min="30" max="30" width="15.81640625" bestFit="1" customWidth="1"/>
    <col min="31" max="34" width="9.26953125" bestFit="1" customWidth="1"/>
    <col min="35" max="35" width="10.26953125" bestFit="1" customWidth="1"/>
    <col min="36" max="37" width="9.26953125" bestFit="1" customWidth="1"/>
    <col min="38" max="39" width="8.26953125" bestFit="1" customWidth="1"/>
    <col min="40" max="40" width="9.26953125" bestFit="1" customWidth="1"/>
    <col min="41" max="41" width="8.26953125" bestFit="1" customWidth="1"/>
    <col min="42" max="42" width="16.08984375" bestFit="1" customWidth="1"/>
    <col min="43" max="46" width="9.26953125" bestFit="1" customWidth="1"/>
    <col min="47" max="47" width="10.26953125" bestFit="1" customWidth="1"/>
    <col min="48" max="49" width="9.26953125" bestFit="1" customWidth="1"/>
    <col min="50" max="51" width="8.26953125" bestFit="1" customWidth="1"/>
    <col min="52" max="52" width="9.26953125" bestFit="1" customWidth="1"/>
    <col min="53" max="53" width="8.26953125" bestFit="1" customWidth="1"/>
    <col min="54" max="54" width="14.6328125" bestFit="1" customWidth="1"/>
    <col min="55" max="57" width="9.26953125" bestFit="1" customWidth="1"/>
    <col min="58" max="58" width="10.81640625" bestFit="1" customWidth="1"/>
    <col min="59" max="59" width="10.26953125" bestFit="1" customWidth="1"/>
    <col min="60" max="60" width="9.81640625" bestFit="1" customWidth="1"/>
    <col min="61" max="61" width="9.26953125" bestFit="1" customWidth="1"/>
    <col min="62" max="63" width="8.26953125" bestFit="1" customWidth="1"/>
    <col min="64" max="64" width="9.26953125" bestFit="1" customWidth="1"/>
    <col min="65" max="65" width="8.26953125" bestFit="1" customWidth="1"/>
    <col min="66" max="66" width="24" bestFit="1" customWidth="1"/>
    <col min="67" max="67" width="22.453125" bestFit="1" customWidth="1"/>
    <col min="68" max="68" width="22.7265625" bestFit="1" customWidth="1"/>
    <col min="69" max="69" width="21.26953125" bestFit="1" customWidth="1"/>
    <col min="70" max="70" width="17.453125" bestFit="1" customWidth="1"/>
    <col min="71" max="74" width="9.26953125" bestFit="1" customWidth="1"/>
    <col min="75" max="75" width="10.26953125" bestFit="1" customWidth="1"/>
    <col min="76" max="77" width="8.26953125" bestFit="1" customWidth="1"/>
    <col min="78" max="79" width="9.26953125" bestFit="1" customWidth="1"/>
    <col min="80" max="81" width="8.26953125" bestFit="1" customWidth="1"/>
    <col min="82" max="83" width="9.26953125" bestFit="1" customWidth="1"/>
    <col min="84" max="85" width="8.26953125" bestFit="1" customWidth="1"/>
    <col min="86" max="87" width="9.26953125" bestFit="1" customWidth="1"/>
    <col min="88" max="88" width="8.26953125" bestFit="1" customWidth="1"/>
    <col min="89" max="89" width="15.81640625" bestFit="1" customWidth="1"/>
    <col min="90" max="93" width="9.26953125" bestFit="1" customWidth="1"/>
    <col min="94" max="94" width="10.26953125" bestFit="1" customWidth="1"/>
    <col min="95" max="96" width="8.26953125" bestFit="1" customWidth="1"/>
    <col min="97" max="98" width="9.26953125" bestFit="1" customWidth="1"/>
    <col min="99" max="100" width="8.26953125" bestFit="1" customWidth="1"/>
    <col min="101" max="102" width="9.26953125" bestFit="1" customWidth="1"/>
    <col min="103" max="104" width="8.26953125" bestFit="1" customWidth="1"/>
    <col min="105" max="106" width="9.26953125" bestFit="1" customWidth="1"/>
    <col min="107" max="107" width="8.26953125" bestFit="1" customWidth="1"/>
    <col min="108" max="108" width="16.08984375" bestFit="1" customWidth="1"/>
    <col min="109" max="112" width="9.26953125" bestFit="1" customWidth="1"/>
    <col min="113" max="113" width="10.26953125" bestFit="1" customWidth="1"/>
    <col min="114" max="115" width="8.26953125" bestFit="1" customWidth="1"/>
    <col min="116" max="117" width="9.26953125" bestFit="1" customWidth="1"/>
    <col min="118" max="119" width="8.26953125" bestFit="1" customWidth="1"/>
    <col min="120" max="121" width="9.26953125" bestFit="1" customWidth="1"/>
    <col min="122" max="123" width="8.26953125" bestFit="1" customWidth="1"/>
    <col min="124" max="125" width="9.26953125" bestFit="1" customWidth="1"/>
    <col min="126" max="126" width="8.26953125" bestFit="1" customWidth="1"/>
    <col min="127" max="127" width="14.6328125" bestFit="1" customWidth="1"/>
    <col min="128" max="131" width="9.26953125" bestFit="1" customWidth="1"/>
    <col min="132" max="132" width="10.26953125" bestFit="1" customWidth="1"/>
    <col min="133" max="134" width="8.26953125" bestFit="1" customWidth="1"/>
    <col min="135" max="136" width="9.26953125" bestFit="1" customWidth="1"/>
    <col min="137" max="137" width="8.26953125" bestFit="1" customWidth="1"/>
    <col min="138" max="138" width="8.81640625" bestFit="1" customWidth="1"/>
    <col min="139" max="140" width="9.26953125" bestFit="1" customWidth="1"/>
    <col min="141" max="142" width="8.26953125" bestFit="1" customWidth="1"/>
    <col min="143" max="144" width="9.26953125" bestFit="1" customWidth="1"/>
    <col min="145" max="145" width="8.26953125" bestFit="1" customWidth="1"/>
    <col min="146" max="146" width="24" bestFit="1" customWidth="1"/>
    <col min="147" max="147" width="22.453125" bestFit="1" customWidth="1"/>
    <col min="148" max="148" width="22.7265625" bestFit="1" customWidth="1"/>
    <col min="149" max="149" width="21.26953125" bestFit="1" customWidth="1"/>
    <col min="150" max="150" width="22" bestFit="1" customWidth="1"/>
    <col min="151" max="151" width="20.36328125" bestFit="1" customWidth="1"/>
    <col min="152" max="152" width="20.6328125" bestFit="1" customWidth="1"/>
    <col min="153" max="153" width="19.1796875" bestFit="1" customWidth="1"/>
  </cols>
  <sheetData>
    <row r="1" spans="1:20" x14ac:dyDescent="0.35">
      <c r="B1" s="28"/>
      <c r="C1" s="19"/>
      <c r="D1" s="19"/>
      <c r="E1" s="19"/>
      <c r="F1" s="10" t="s">
        <v>203</v>
      </c>
      <c r="G1" s="10"/>
      <c r="I1" s="6"/>
      <c r="K1" s="6"/>
      <c r="M1" s="7"/>
      <c r="N1" s="7"/>
      <c r="O1" s="11"/>
      <c r="P1" s="11"/>
      <c r="Q1" s="11"/>
      <c r="T1"/>
    </row>
    <row r="2" spans="1:20" x14ac:dyDescent="0.35">
      <c r="B2" s="28"/>
      <c r="C2" s="19"/>
      <c r="D2" s="19"/>
      <c r="E2" s="19"/>
      <c r="F2" s="9" t="s">
        <v>211</v>
      </c>
      <c r="I2" s="5" t="s">
        <v>214</v>
      </c>
      <c r="J2" s="5"/>
      <c r="L2" s="8" t="s">
        <v>222</v>
      </c>
      <c r="M2" s="8"/>
      <c r="N2" s="8"/>
      <c r="O2" s="12" t="s">
        <v>201</v>
      </c>
      <c r="P2" s="12" t="s">
        <v>199</v>
      </c>
      <c r="Q2" s="16" t="s">
        <v>197</v>
      </c>
      <c r="T2"/>
    </row>
    <row r="3" spans="1:20" x14ac:dyDescent="0.35">
      <c r="A3" s="19" t="s">
        <v>204</v>
      </c>
      <c r="B3" s="28" t="s">
        <v>938</v>
      </c>
      <c r="C3" s="19" t="s">
        <v>851</v>
      </c>
      <c r="D3" s="31" t="s">
        <v>1042</v>
      </c>
      <c r="E3" s="31" t="s">
        <v>1043</v>
      </c>
      <c r="F3" s="10" t="s">
        <v>202</v>
      </c>
      <c r="G3" s="10" t="s">
        <v>200</v>
      </c>
      <c r="H3" s="15" t="s">
        <v>198</v>
      </c>
      <c r="I3" s="5" t="s">
        <v>202</v>
      </c>
      <c r="J3" s="5" t="s">
        <v>200</v>
      </c>
      <c r="K3" s="13" t="s">
        <v>198</v>
      </c>
      <c r="L3" s="8" t="s">
        <v>202</v>
      </c>
      <c r="M3" s="8" t="s">
        <v>200</v>
      </c>
      <c r="N3" s="14" t="s">
        <v>198</v>
      </c>
      <c r="O3" s="12"/>
      <c r="P3" s="12"/>
      <c r="T3"/>
    </row>
    <row r="4" spans="1:20" x14ac:dyDescent="0.35">
      <c r="A4" s="20" t="s">
        <v>462</v>
      </c>
      <c r="B4" s="36">
        <v>67500</v>
      </c>
      <c r="C4" s="26">
        <v>41506</v>
      </c>
      <c r="D4" s="25">
        <v>119.7</v>
      </c>
      <c r="E4" s="25">
        <v>119.7</v>
      </c>
      <c r="F4" s="34">
        <v>3</v>
      </c>
      <c r="G4" s="34">
        <v>3</v>
      </c>
      <c r="H4" s="9">
        <v>7639520.5999999996</v>
      </c>
      <c r="I4" s="32">
        <v>3</v>
      </c>
      <c r="J4" s="32">
        <v>1</v>
      </c>
      <c r="K4" s="6">
        <v>605</v>
      </c>
      <c r="L4" s="33">
        <v>1</v>
      </c>
      <c r="M4" s="33">
        <v>0</v>
      </c>
      <c r="N4" s="7">
        <v>0</v>
      </c>
      <c r="O4" s="35">
        <v>7</v>
      </c>
      <c r="P4" s="35">
        <v>4</v>
      </c>
      <c r="Q4" s="11">
        <v>7640125.5999999996</v>
      </c>
      <c r="T4"/>
    </row>
    <row r="5" spans="1:20" x14ac:dyDescent="0.35">
      <c r="A5" s="21" t="s">
        <v>629</v>
      </c>
      <c r="B5" s="36">
        <v>69000</v>
      </c>
      <c r="C5" s="26">
        <v>44929</v>
      </c>
      <c r="D5" s="25">
        <v>18.899999999999999</v>
      </c>
      <c r="E5" s="25">
        <v>20.100000000000001</v>
      </c>
      <c r="F5" s="34"/>
      <c r="G5" s="34"/>
      <c r="I5" s="32"/>
      <c r="J5" s="32"/>
      <c r="K5" s="6"/>
      <c r="L5" s="33">
        <v>4</v>
      </c>
      <c r="M5" s="33">
        <v>2</v>
      </c>
      <c r="N5" s="7">
        <v>283300</v>
      </c>
      <c r="O5" s="35">
        <v>4</v>
      </c>
      <c r="P5" s="35">
        <v>2</v>
      </c>
      <c r="Q5" s="11">
        <v>283300</v>
      </c>
      <c r="T5"/>
    </row>
    <row r="6" spans="1:20" x14ac:dyDescent="0.35">
      <c r="A6" s="20" t="s">
        <v>349</v>
      </c>
      <c r="B6" s="36">
        <v>1270000</v>
      </c>
      <c r="C6" s="29">
        <v>45160</v>
      </c>
      <c r="D6" s="25">
        <v>6.3</v>
      </c>
      <c r="E6" s="25">
        <v>6.3</v>
      </c>
      <c r="F6" s="34"/>
      <c r="G6" s="34"/>
      <c r="I6" s="32">
        <v>2</v>
      </c>
      <c r="J6" s="32">
        <v>2</v>
      </c>
      <c r="K6" s="6">
        <v>278380</v>
      </c>
      <c r="L6" s="33">
        <v>1</v>
      </c>
      <c r="M6" s="33">
        <v>0</v>
      </c>
      <c r="N6" s="7">
        <v>0</v>
      </c>
      <c r="O6" s="35">
        <v>3</v>
      </c>
      <c r="P6" s="35">
        <v>2</v>
      </c>
      <c r="Q6" s="11">
        <v>278380</v>
      </c>
      <c r="T6"/>
    </row>
    <row r="7" spans="1:20" x14ac:dyDescent="0.35">
      <c r="A7" s="20" t="s">
        <v>433</v>
      </c>
      <c r="B7" s="36">
        <v>225000</v>
      </c>
      <c r="C7" s="29">
        <v>45160</v>
      </c>
      <c r="D7" s="25">
        <v>13.6</v>
      </c>
      <c r="E7" s="25">
        <v>13.6</v>
      </c>
      <c r="F7" s="34"/>
      <c r="G7" s="34"/>
      <c r="I7" s="32"/>
      <c r="J7" s="32"/>
      <c r="K7" s="6"/>
      <c r="L7" s="33">
        <v>1</v>
      </c>
      <c r="M7" s="33">
        <v>1</v>
      </c>
      <c r="N7" s="7">
        <v>263334.65999999997</v>
      </c>
      <c r="O7" s="35">
        <v>1</v>
      </c>
      <c r="P7" s="35">
        <v>1</v>
      </c>
      <c r="Q7" s="11">
        <v>263334.65999999997</v>
      </c>
      <c r="T7"/>
    </row>
    <row r="8" spans="1:20" x14ac:dyDescent="0.35">
      <c r="A8" s="20" t="s">
        <v>335</v>
      </c>
      <c r="B8" s="36">
        <v>175000</v>
      </c>
      <c r="C8" s="29">
        <v>44939</v>
      </c>
      <c r="D8" s="25">
        <v>5.0999999999999996</v>
      </c>
      <c r="E8" s="25">
        <v>6.9</v>
      </c>
      <c r="F8" s="34">
        <v>1</v>
      </c>
      <c r="G8" s="34">
        <v>1</v>
      </c>
      <c r="H8" s="9">
        <v>2463</v>
      </c>
      <c r="I8" s="32">
        <v>2</v>
      </c>
      <c r="J8" s="32">
        <v>1</v>
      </c>
      <c r="K8" s="6">
        <v>188114</v>
      </c>
      <c r="L8" s="33">
        <v>1</v>
      </c>
      <c r="M8" s="33">
        <v>0</v>
      </c>
      <c r="N8" s="7">
        <v>0</v>
      </c>
      <c r="O8" s="35">
        <v>4</v>
      </c>
      <c r="P8" s="35">
        <v>2</v>
      </c>
      <c r="Q8" s="11">
        <v>190577</v>
      </c>
      <c r="T8"/>
    </row>
    <row r="9" spans="1:20" x14ac:dyDescent="0.35">
      <c r="A9" s="21" t="s">
        <v>557</v>
      </c>
      <c r="B9" s="36">
        <v>66601</v>
      </c>
      <c r="C9" s="29">
        <v>45160</v>
      </c>
      <c r="D9" s="25">
        <v>12.6</v>
      </c>
      <c r="E9" s="25">
        <v>12.6</v>
      </c>
      <c r="F9" s="34"/>
      <c r="G9" s="34"/>
      <c r="I9" s="32"/>
      <c r="J9" s="32"/>
      <c r="K9" s="6"/>
      <c r="L9" s="33">
        <v>1</v>
      </c>
      <c r="M9" s="33">
        <v>1</v>
      </c>
      <c r="N9" s="7">
        <v>120000</v>
      </c>
      <c r="O9" s="35">
        <v>1</v>
      </c>
      <c r="P9" s="35">
        <v>1</v>
      </c>
      <c r="Q9" s="11">
        <v>120000</v>
      </c>
      <c r="T9"/>
    </row>
    <row r="10" spans="1:20" x14ac:dyDescent="0.35">
      <c r="A10" s="21" t="s">
        <v>550</v>
      </c>
      <c r="B10" s="36">
        <v>8985</v>
      </c>
      <c r="C10" s="29">
        <v>45524</v>
      </c>
      <c r="D10" s="25">
        <v>-3.8</v>
      </c>
      <c r="E10" s="25">
        <v>-3.8</v>
      </c>
      <c r="F10" s="34"/>
      <c r="G10" s="34"/>
      <c r="I10" s="32">
        <v>1</v>
      </c>
      <c r="J10" s="32">
        <v>1</v>
      </c>
      <c r="K10" s="6">
        <v>96517</v>
      </c>
      <c r="L10" s="33"/>
      <c r="M10" s="33"/>
      <c r="N10" s="7"/>
      <c r="O10" s="35">
        <v>1</v>
      </c>
      <c r="P10" s="35">
        <v>1</v>
      </c>
      <c r="Q10" s="11">
        <v>96517</v>
      </c>
      <c r="T10"/>
    </row>
    <row r="11" spans="1:20" x14ac:dyDescent="0.35">
      <c r="A11" s="20" t="s">
        <v>42</v>
      </c>
      <c r="B11" s="36">
        <v>129393.92</v>
      </c>
      <c r="C11" s="29">
        <v>45160</v>
      </c>
      <c r="D11" s="25">
        <v>-0.4</v>
      </c>
      <c r="E11" s="25">
        <v>-0.4</v>
      </c>
      <c r="F11" s="34"/>
      <c r="G11" s="34"/>
      <c r="I11" s="32">
        <v>6</v>
      </c>
      <c r="J11" s="32">
        <v>1</v>
      </c>
      <c r="K11" s="6">
        <v>82234</v>
      </c>
      <c r="L11" s="33">
        <v>8</v>
      </c>
      <c r="M11" s="33">
        <v>0</v>
      </c>
      <c r="N11" s="7">
        <v>0</v>
      </c>
      <c r="O11" s="35">
        <v>14</v>
      </c>
      <c r="P11" s="35">
        <v>1</v>
      </c>
      <c r="Q11" s="11">
        <v>82234</v>
      </c>
      <c r="T11"/>
    </row>
    <row r="12" spans="1:20" x14ac:dyDescent="0.35">
      <c r="A12" s="20" t="s">
        <v>61</v>
      </c>
      <c r="B12" s="36">
        <v>73331.5</v>
      </c>
      <c r="C12" s="26">
        <v>45160</v>
      </c>
      <c r="D12" s="25">
        <v>2.8</v>
      </c>
      <c r="E12" s="25">
        <v>2.8</v>
      </c>
      <c r="F12" s="34"/>
      <c r="G12" s="34"/>
      <c r="I12" s="32">
        <v>3</v>
      </c>
      <c r="J12" s="32">
        <v>1</v>
      </c>
      <c r="K12" s="6">
        <v>36920</v>
      </c>
      <c r="L12" s="33">
        <v>2</v>
      </c>
      <c r="M12" s="33">
        <v>1</v>
      </c>
      <c r="N12" s="7">
        <v>16482.240000000002</v>
      </c>
      <c r="O12" s="35">
        <v>5</v>
      </c>
      <c r="P12" s="35">
        <v>2</v>
      </c>
      <c r="Q12" s="11">
        <v>53402.240000000005</v>
      </c>
      <c r="T12"/>
    </row>
    <row r="13" spans="1:20" x14ac:dyDescent="0.35">
      <c r="A13" s="20" t="s">
        <v>393</v>
      </c>
      <c r="B13" s="36">
        <v>12905</v>
      </c>
      <c r="C13" s="29">
        <v>45524</v>
      </c>
      <c r="D13" s="25">
        <v>-1.7</v>
      </c>
      <c r="E13" s="25">
        <v>0</v>
      </c>
      <c r="F13" s="34"/>
      <c r="G13" s="34"/>
      <c r="I13" s="32"/>
      <c r="J13" s="32"/>
      <c r="K13" s="6"/>
      <c r="L13" s="33">
        <v>2</v>
      </c>
      <c r="M13" s="33">
        <v>1</v>
      </c>
      <c r="N13" s="7">
        <v>50000</v>
      </c>
      <c r="O13" s="35">
        <v>2</v>
      </c>
      <c r="P13" s="35">
        <v>1</v>
      </c>
      <c r="Q13" s="11">
        <v>50000</v>
      </c>
      <c r="T13"/>
    </row>
    <row r="14" spans="1:20" x14ac:dyDescent="0.35">
      <c r="A14" s="20" t="s">
        <v>841</v>
      </c>
      <c r="B14" s="36">
        <v>50000</v>
      </c>
      <c r="C14" s="29">
        <v>45524</v>
      </c>
      <c r="D14" s="25">
        <v>5.4</v>
      </c>
      <c r="E14" s="25" t="s">
        <v>45</v>
      </c>
      <c r="F14" s="34"/>
      <c r="G14" s="34"/>
      <c r="I14" s="32"/>
      <c r="J14" s="32"/>
      <c r="K14" s="6"/>
      <c r="L14" s="33">
        <v>1</v>
      </c>
      <c r="M14" s="33">
        <v>1</v>
      </c>
      <c r="N14" s="7">
        <v>40000</v>
      </c>
      <c r="O14" s="35">
        <v>1</v>
      </c>
      <c r="P14" s="35">
        <v>1</v>
      </c>
      <c r="Q14" s="11">
        <v>40000</v>
      </c>
      <c r="T14"/>
    </row>
    <row r="15" spans="1:20" x14ac:dyDescent="0.35">
      <c r="A15" s="20" t="s">
        <v>830</v>
      </c>
      <c r="B15" s="36">
        <v>18466.8</v>
      </c>
      <c r="C15" s="26">
        <v>45160</v>
      </c>
      <c r="D15" s="25">
        <v>3.3</v>
      </c>
      <c r="E15" s="25" t="s">
        <v>45</v>
      </c>
      <c r="F15" s="34"/>
      <c r="G15" s="34"/>
      <c r="I15" s="32">
        <v>1</v>
      </c>
      <c r="J15" s="32">
        <v>1</v>
      </c>
      <c r="K15" s="6">
        <v>40000</v>
      </c>
      <c r="L15" s="33"/>
      <c r="M15" s="33"/>
      <c r="N15" s="7"/>
      <c r="O15" s="35">
        <v>1</v>
      </c>
      <c r="P15" s="35">
        <v>1</v>
      </c>
      <c r="Q15" s="11">
        <v>40000</v>
      </c>
      <c r="T15"/>
    </row>
    <row r="16" spans="1:20" x14ac:dyDescent="0.35">
      <c r="A16" s="20" t="s">
        <v>233</v>
      </c>
      <c r="B16" s="36">
        <v>73000</v>
      </c>
      <c r="C16" s="29">
        <v>45378</v>
      </c>
      <c r="D16" s="25">
        <v>-0.9</v>
      </c>
      <c r="E16" s="25">
        <v>-0.9</v>
      </c>
      <c r="F16" s="34"/>
      <c r="G16" s="34"/>
      <c r="I16" s="32">
        <v>1</v>
      </c>
      <c r="J16" s="32">
        <v>0</v>
      </c>
      <c r="K16" s="6">
        <v>0</v>
      </c>
      <c r="L16" s="33">
        <v>6</v>
      </c>
      <c r="M16" s="33">
        <v>1</v>
      </c>
      <c r="N16" s="7">
        <v>20750</v>
      </c>
      <c r="O16" s="35">
        <v>7</v>
      </c>
      <c r="P16" s="35">
        <v>1</v>
      </c>
      <c r="Q16" s="11">
        <v>20750</v>
      </c>
      <c r="T16"/>
    </row>
    <row r="17" spans="1:20" x14ac:dyDescent="0.35">
      <c r="A17" s="20" t="s">
        <v>401</v>
      </c>
      <c r="B17" s="36">
        <v>1015000</v>
      </c>
      <c r="C17" s="26">
        <v>45160</v>
      </c>
      <c r="D17" s="25">
        <v>-0.5</v>
      </c>
      <c r="E17" s="25">
        <v>-0.5</v>
      </c>
      <c r="F17" s="34"/>
      <c r="G17" s="34"/>
      <c r="I17" s="32">
        <v>1</v>
      </c>
      <c r="J17" s="32">
        <v>1</v>
      </c>
      <c r="K17" s="6">
        <v>17632</v>
      </c>
      <c r="L17" s="33"/>
      <c r="M17" s="33"/>
      <c r="N17" s="7"/>
      <c r="O17" s="35">
        <v>1</v>
      </c>
      <c r="P17" s="35">
        <v>1</v>
      </c>
      <c r="Q17" s="11">
        <v>17632</v>
      </c>
      <c r="T17"/>
    </row>
    <row r="18" spans="1:20" x14ac:dyDescent="0.35">
      <c r="A18" s="21" t="s">
        <v>544</v>
      </c>
      <c r="B18" s="36">
        <v>125000</v>
      </c>
      <c r="C18" s="29">
        <v>44943</v>
      </c>
      <c r="D18" s="25">
        <v>15.7</v>
      </c>
      <c r="E18" s="25">
        <v>15.7</v>
      </c>
      <c r="F18" s="34"/>
      <c r="G18" s="34"/>
      <c r="I18" s="32">
        <v>1</v>
      </c>
      <c r="J18" s="32">
        <v>0</v>
      </c>
      <c r="K18" s="6">
        <v>0</v>
      </c>
      <c r="L18" s="33">
        <v>2</v>
      </c>
      <c r="M18" s="33">
        <v>1</v>
      </c>
      <c r="N18" s="7">
        <v>12000</v>
      </c>
      <c r="O18" s="35">
        <v>3</v>
      </c>
      <c r="P18" s="35">
        <v>1</v>
      </c>
      <c r="Q18" s="11">
        <v>12000</v>
      </c>
      <c r="T18"/>
    </row>
    <row r="19" spans="1:20" x14ac:dyDescent="0.35">
      <c r="A19" s="20" t="s">
        <v>388</v>
      </c>
      <c r="B19" s="36">
        <v>34834</v>
      </c>
      <c r="C19" s="29">
        <v>44789</v>
      </c>
      <c r="D19" s="25">
        <v>12.4</v>
      </c>
      <c r="E19" s="25">
        <v>27.6</v>
      </c>
      <c r="F19" s="34"/>
      <c r="G19" s="34"/>
      <c r="I19" s="32">
        <v>1</v>
      </c>
      <c r="J19" s="32">
        <v>1</v>
      </c>
      <c r="K19" s="6">
        <v>9631</v>
      </c>
      <c r="L19" s="33">
        <v>1</v>
      </c>
      <c r="M19" s="33">
        <v>0</v>
      </c>
      <c r="N19" s="7">
        <v>0</v>
      </c>
      <c r="O19" s="35">
        <v>2</v>
      </c>
      <c r="P19" s="35">
        <v>1</v>
      </c>
      <c r="Q19" s="11">
        <v>9631</v>
      </c>
      <c r="T19"/>
    </row>
    <row r="20" spans="1:20" x14ac:dyDescent="0.35">
      <c r="A20" s="20" t="s">
        <v>248</v>
      </c>
      <c r="B20" s="36">
        <v>22048</v>
      </c>
      <c r="C20" s="29">
        <v>45524</v>
      </c>
      <c r="D20" s="25">
        <v>-3.7</v>
      </c>
      <c r="E20" s="25" t="s">
        <v>45</v>
      </c>
      <c r="F20" s="34"/>
      <c r="G20" s="34"/>
      <c r="I20" s="32">
        <v>1</v>
      </c>
      <c r="J20" s="32">
        <v>1</v>
      </c>
      <c r="K20" s="6">
        <v>5000</v>
      </c>
      <c r="L20" s="33"/>
      <c r="M20" s="33"/>
      <c r="N20" s="7"/>
      <c r="O20" s="35">
        <v>1</v>
      </c>
      <c r="P20" s="35">
        <v>1</v>
      </c>
      <c r="Q20" s="11">
        <v>5000</v>
      </c>
      <c r="T20"/>
    </row>
    <row r="21" spans="1:20" x14ac:dyDescent="0.35">
      <c r="A21" s="20" t="s">
        <v>778</v>
      </c>
      <c r="B21" s="36">
        <v>38000</v>
      </c>
      <c r="C21" s="26">
        <v>45160</v>
      </c>
      <c r="D21" s="25">
        <v>5</v>
      </c>
      <c r="E21" s="25" t="s">
        <v>45</v>
      </c>
      <c r="F21" s="34"/>
      <c r="G21" s="34"/>
      <c r="I21" s="32">
        <v>1</v>
      </c>
      <c r="J21" s="32">
        <v>1</v>
      </c>
      <c r="K21" s="6">
        <v>1000</v>
      </c>
      <c r="L21" s="33"/>
      <c r="M21" s="33"/>
      <c r="N21" s="7"/>
      <c r="O21" s="35">
        <v>1</v>
      </c>
      <c r="P21" s="35">
        <v>1</v>
      </c>
      <c r="Q21" s="11">
        <v>1000</v>
      </c>
      <c r="T21"/>
    </row>
    <row r="22" spans="1:20" x14ac:dyDescent="0.35">
      <c r="A22" s="20" t="s">
        <v>504</v>
      </c>
      <c r="B22" s="36">
        <v>137000</v>
      </c>
      <c r="C22" s="26">
        <v>45524</v>
      </c>
      <c r="D22" s="25">
        <v>5.6</v>
      </c>
      <c r="E22" s="25">
        <v>5.6</v>
      </c>
      <c r="F22" s="34"/>
      <c r="G22" s="34"/>
      <c r="I22" s="32"/>
      <c r="J22" s="32"/>
      <c r="K22" s="6"/>
      <c r="L22" s="33">
        <v>1</v>
      </c>
      <c r="M22" s="33">
        <v>0</v>
      </c>
      <c r="N22" s="7">
        <v>0</v>
      </c>
      <c r="O22" s="35">
        <v>1</v>
      </c>
      <c r="P22" s="35">
        <v>0</v>
      </c>
      <c r="Q22" s="11">
        <v>0</v>
      </c>
      <c r="T22"/>
    </row>
    <row r="23" spans="1:20" x14ac:dyDescent="0.35">
      <c r="A23" s="20" t="s">
        <v>470</v>
      </c>
      <c r="B23" s="36">
        <v>407500</v>
      </c>
      <c r="C23" s="26">
        <v>45160</v>
      </c>
      <c r="D23" s="25">
        <v>6.2</v>
      </c>
      <c r="E23" s="25">
        <v>10.6</v>
      </c>
      <c r="F23" s="34"/>
      <c r="G23" s="34"/>
      <c r="I23" s="32">
        <v>1</v>
      </c>
      <c r="J23" s="32">
        <v>0</v>
      </c>
      <c r="K23" s="6">
        <v>0</v>
      </c>
      <c r="L23" s="33">
        <v>6</v>
      </c>
      <c r="M23" s="33">
        <v>0</v>
      </c>
      <c r="N23" s="7">
        <v>0</v>
      </c>
      <c r="O23" s="35">
        <v>7</v>
      </c>
      <c r="P23" s="35">
        <v>0</v>
      </c>
      <c r="Q23" s="11">
        <v>0</v>
      </c>
      <c r="T23"/>
    </row>
    <row r="24" spans="1:20" x14ac:dyDescent="0.35">
      <c r="A24" s="20" t="s">
        <v>322</v>
      </c>
      <c r="B24" s="36">
        <v>183642.98</v>
      </c>
      <c r="C24" s="29">
        <v>45160</v>
      </c>
      <c r="D24" s="25">
        <v>10.1</v>
      </c>
      <c r="E24" s="25">
        <v>10.1</v>
      </c>
      <c r="F24" s="34"/>
      <c r="G24" s="34"/>
      <c r="I24" s="32">
        <v>1</v>
      </c>
      <c r="J24" s="32">
        <v>0</v>
      </c>
      <c r="K24" s="6">
        <v>0</v>
      </c>
      <c r="L24" s="33">
        <v>1</v>
      </c>
      <c r="M24" s="33">
        <v>0</v>
      </c>
      <c r="N24" s="7">
        <v>0</v>
      </c>
      <c r="O24" s="35">
        <v>2</v>
      </c>
      <c r="P24" s="35">
        <v>0</v>
      </c>
      <c r="Q24" s="11">
        <v>0</v>
      </c>
      <c r="T24"/>
    </row>
    <row r="25" spans="1:20" x14ac:dyDescent="0.35">
      <c r="A25" s="20" t="s">
        <v>276</v>
      </c>
      <c r="B25" s="36">
        <v>94000</v>
      </c>
      <c r="C25" s="26">
        <v>45524</v>
      </c>
      <c r="D25" s="25">
        <v>2.9</v>
      </c>
      <c r="E25" s="25" t="s">
        <v>45</v>
      </c>
      <c r="F25" s="34"/>
      <c r="G25" s="34"/>
      <c r="I25" s="32"/>
      <c r="J25" s="32"/>
      <c r="K25" s="6"/>
      <c r="L25" s="33">
        <v>1</v>
      </c>
      <c r="M25" s="33">
        <v>0</v>
      </c>
      <c r="N25" s="7">
        <v>0</v>
      </c>
      <c r="O25" s="35">
        <v>1</v>
      </c>
      <c r="P25" s="35">
        <v>0</v>
      </c>
      <c r="Q25" s="11">
        <v>0</v>
      </c>
      <c r="T25"/>
    </row>
    <row r="26" spans="1:20" x14ac:dyDescent="0.35">
      <c r="A26" s="20" t="s">
        <v>133</v>
      </c>
      <c r="B26" s="36">
        <v>595000</v>
      </c>
      <c r="C26" s="29">
        <v>45300</v>
      </c>
      <c r="D26" s="25">
        <v>9</v>
      </c>
      <c r="E26" s="25">
        <v>9</v>
      </c>
      <c r="F26" s="34"/>
      <c r="G26" s="34"/>
      <c r="I26" s="32"/>
      <c r="J26" s="32"/>
      <c r="K26" s="6"/>
      <c r="L26" s="33">
        <v>2</v>
      </c>
      <c r="M26" s="33">
        <v>0</v>
      </c>
      <c r="N26" s="7">
        <v>0</v>
      </c>
      <c r="O26" s="35">
        <v>2</v>
      </c>
      <c r="P26" s="35">
        <v>0</v>
      </c>
      <c r="Q26" s="11">
        <v>0</v>
      </c>
      <c r="T26"/>
    </row>
    <row r="27" spans="1:20" x14ac:dyDescent="0.35">
      <c r="A27" s="25" t="s">
        <v>993</v>
      </c>
      <c r="B27" s="36">
        <v>177000</v>
      </c>
      <c r="C27" s="29">
        <v>45660</v>
      </c>
      <c r="D27" s="25">
        <v>2.2999999999999998</v>
      </c>
      <c r="E27" s="25" t="s">
        <v>45</v>
      </c>
      <c r="F27" s="34"/>
      <c r="G27" s="34"/>
      <c r="I27" s="32"/>
      <c r="J27" s="32"/>
      <c r="K27" s="6"/>
      <c r="L27" s="33">
        <v>1</v>
      </c>
      <c r="M27" s="33">
        <v>0</v>
      </c>
      <c r="N27" s="7">
        <v>0</v>
      </c>
      <c r="O27" s="35">
        <v>1</v>
      </c>
      <c r="P27" s="35">
        <v>0</v>
      </c>
      <c r="Q27" s="11">
        <v>0</v>
      </c>
      <c r="T27"/>
    </row>
    <row r="28" spans="1:20" x14ac:dyDescent="0.35">
      <c r="A28" s="20" t="s">
        <v>341</v>
      </c>
      <c r="B28" s="36">
        <v>10033</v>
      </c>
      <c r="C28" s="29">
        <v>45524</v>
      </c>
      <c r="D28" s="25">
        <v>2.8</v>
      </c>
      <c r="E28" s="25">
        <v>2.8</v>
      </c>
      <c r="F28" s="34"/>
      <c r="G28" s="34"/>
      <c r="I28" s="32"/>
      <c r="J28" s="32"/>
      <c r="K28" s="6"/>
      <c r="L28" s="33">
        <v>2</v>
      </c>
      <c r="M28" s="33">
        <v>0</v>
      </c>
      <c r="N28" s="7">
        <v>0</v>
      </c>
      <c r="O28" s="35">
        <v>2</v>
      </c>
      <c r="P28" s="35">
        <v>0</v>
      </c>
      <c r="Q28" s="11">
        <v>0</v>
      </c>
      <c r="T28"/>
    </row>
    <row r="29" spans="1:20" x14ac:dyDescent="0.35">
      <c r="A29" s="20" t="s">
        <v>492</v>
      </c>
      <c r="B29" s="37">
        <v>300000</v>
      </c>
      <c r="C29" s="26">
        <v>45524</v>
      </c>
      <c r="D29" s="25">
        <v>1.9</v>
      </c>
      <c r="E29" s="25">
        <v>1.9</v>
      </c>
      <c r="F29" s="34"/>
      <c r="G29" s="34"/>
      <c r="I29" s="32"/>
      <c r="J29" s="32"/>
      <c r="K29" s="6"/>
      <c r="L29" s="33">
        <v>1</v>
      </c>
      <c r="M29" s="33">
        <v>0</v>
      </c>
      <c r="N29" s="7">
        <v>0</v>
      </c>
      <c r="O29" s="35">
        <v>1</v>
      </c>
      <c r="P29" s="35">
        <v>0</v>
      </c>
      <c r="Q29" s="11">
        <v>0</v>
      </c>
      <c r="T29"/>
    </row>
    <row r="30" spans="1:20" x14ac:dyDescent="0.35">
      <c r="A30" s="20" t="s">
        <v>226</v>
      </c>
      <c r="B30" s="36">
        <v>210000</v>
      </c>
      <c r="C30" s="29">
        <v>45160</v>
      </c>
      <c r="D30" s="25">
        <v>15</v>
      </c>
      <c r="E30" s="25">
        <v>15</v>
      </c>
      <c r="F30" s="34"/>
      <c r="G30" s="34"/>
      <c r="I30" s="32"/>
      <c r="J30" s="32"/>
      <c r="K30" s="6"/>
      <c r="L30" s="33">
        <v>2</v>
      </c>
      <c r="M30" s="33">
        <v>0</v>
      </c>
      <c r="N30" s="7">
        <v>0</v>
      </c>
      <c r="O30" s="35">
        <v>2</v>
      </c>
      <c r="P30" s="35">
        <v>0</v>
      </c>
      <c r="Q30" s="11">
        <v>0</v>
      </c>
      <c r="T30"/>
    </row>
    <row r="31" spans="1:20" x14ac:dyDescent="0.35">
      <c r="A31" s="20" t="s">
        <v>316</v>
      </c>
      <c r="B31" s="36">
        <v>175000</v>
      </c>
      <c r="C31" s="29">
        <v>44937</v>
      </c>
      <c r="D31" s="25">
        <v>11</v>
      </c>
      <c r="E31" s="25">
        <v>11</v>
      </c>
      <c r="F31" s="34"/>
      <c r="G31" s="34"/>
      <c r="I31" s="32">
        <v>2</v>
      </c>
      <c r="J31" s="32">
        <v>0</v>
      </c>
      <c r="K31" s="6">
        <v>0</v>
      </c>
      <c r="L31" s="33">
        <v>3</v>
      </c>
      <c r="M31" s="33">
        <v>0</v>
      </c>
      <c r="N31" s="7">
        <v>0</v>
      </c>
      <c r="O31" s="35">
        <v>5</v>
      </c>
      <c r="P31" s="35">
        <v>0</v>
      </c>
      <c r="Q31" s="11">
        <v>0</v>
      </c>
      <c r="T31"/>
    </row>
    <row r="32" spans="1:20" x14ac:dyDescent="0.35">
      <c r="A32" s="20" t="s">
        <v>355</v>
      </c>
      <c r="B32" s="37">
        <v>100000</v>
      </c>
      <c r="C32" s="26">
        <v>45524</v>
      </c>
      <c r="D32" s="25">
        <v>0.7</v>
      </c>
      <c r="E32" s="25" t="s">
        <v>45</v>
      </c>
      <c r="F32" s="34"/>
      <c r="G32" s="34"/>
      <c r="I32" s="32"/>
      <c r="J32" s="32"/>
      <c r="K32" s="6"/>
      <c r="L32" s="33">
        <v>2</v>
      </c>
      <c r="M32" s="33">
        <v>0</v>
      </c>
      <c r="N32" s="7">
        <v>0</v>
      </c>
      <c r="O32" s="35">
        <v>2</v>
      </c>
      <c r="P32" s="35">
        <v>0</v>
      </c>
      <c r="Q32" s="11">
        <v>0</v>
      </c>
      <c r="T32"/>
    </row>
    <row r="33" spans="1:20" x14ac:dyDescent="0.35">
      <c r="A33" s="21" t="s">
        <v>573</v>
      </c>
      <c r="B33" s="36">
        <v>55090</v>
      </c>
      <c r="C33" s="26">
        <v>45524</v>
      </c>
      <c r="D33" s="25">
        <v>3.8</v>
      </c>
      <c r="E33" s="25" t="s">
        <v>45</v>
      </c>
      <c r="F33" s="34"/>
      <c r="G33" s="34"/>
      <c r="I33" s="32"/>
      <c r="J33" s="32"/>
      <c r="K33" s="6"/>
      <c r="L33" s="33">
        <v>1</v>
      </c>
      <c r="M33" s="33">
        <v>0</v>
      </c>
      <c r="N33" s="7">
        <v>0</v>
      </c>
      <c r="O33" s="35">
        <v>1</v>
      </c>
      <c r="P33" s="35">
        <v>0</v>
      </c>
      <c r="Q33" s="11">
        <v>0</v>
      </c>
      <c r="T33"/>
    </row>
    <row r="34" spans="1:20" x14ac:dyDescent="0.35">
      <c r="A34" s="20" t="s">
        <v>360</v>
      </c>
      <c r="B34" s="36">
        <v>360750</v>
      </c>
      <c r="C34" s="29">
        <v>45397</v>
      </c>
      <c r="D34" s="25">
        <v>9.4</v>
      </c>
      <c r="E34" s="25" t="s">
        <v>45</v>
      </c>
      <c r="F34" s="34"/>
      <c r="G34" s="34"/>
      <c r="I34" s="32"/>
      <c r="J34" s="32"/>
      <c r="K34" s="6"/>
      <c r="L34" s="33">
        <v>1</v>
      </c>
      <c r="M34" s="33">
        <v>0</v>
      </c>
      <c r="N34" s="7">
        <v>0</v>
      </c>
      <c r="O34" s="35">
        <v>1</v>
      </c>
      <c r="P34" s="35">
        <v>0</v>
      </c>
      <c r="Q34" s="11">
        <v>0</v>
      </c>
      <c r="T34"/>
    </row>
    <row r="35" spans="1:20" x14ac:dyDescent="0.35">
      <c r="A35" s="21" t="s">
        <v>307</v>
      </c>
      <c r="B35" s="36">
        <v>314926</v>
      </c>
      <c r="C35" s="26">
        <v>44425</v>
      </c>
      <c r="D35" s="25">
        <v>28.3</v>
      </c>
      <c r="E35" s="25">
        <v>28.3</v>
      </c>
      <c r="F35" s="34"/>
      <c r="G35" s="34"/>
      <c r="I35" s="32">
        <v>1</v>
      </c>
      <c r="J35" s="32">
        <v>0</v>
      </c>
      <c r="K35" s="6">
        <v>0</v>
      </c>
      <c r="L35" s="33">
        <v>4</v>
      </c>
      <c r="M35" s="33">
        <v>0</v>
      </c>
      <c r="N35" s="7">
        <v>0</v>
      </c>
      <c r="O35" s="35">
        <v>5</v>
      </c>
      <c r="P35" s="35">
        <v>0</v>
      </c>
      <c r="Q35" s="11">
        <v>0</v>
      </c>
      <c r="T35"/>
    </row>
    <row r="36" spans="1:20" x14ac:dyDescent="0.35">
      <c r="A36" s="20" t="s">
        <v>374</v>
      </c>
      <c r="B36" s="36">
        <v>113000</v>
      </c>
      <c r="C36" s="29">
        <v>44789</v>
      </c>
      <c r="D36" s="25">
        <v>19.2</v>
      </c>
      <c r="E36" s="25">
        <v>19.2</v>
      </c>
      <c r="F36" s="34"/>
      <c r="G36" s="34"/>
      <c r="I36" s="32">
        <v>1</v>
      </c>
      <c r="J36" s="32">
        <v>0</v>
      </c>
      <c r="K36" s="6">
        <v>0</v>
      </c>
      <c r="L36" s="33">
        <v>2</v>
      </c>
      <c r="M36" s="33">
        <v>0</v>
      </c>
      <c r="N36" s="7">
        <v>0</v>
      </c>
      <c r="O36" s="35">
        <v>3</v>
      </c>
      <c r="P36" s="35">
        <v>0</v>
      </c>
      <c r="Q36" s="11">
        <v>0</v>
      </c>
      <c r="T36"/>
    </row>
    <row r="37" spans="1:20" x14ac:dyDescent="0.35">
      <c r="A37" s="20" t="s">
        <v>262</v>
      </c>
      <c r="B37" s="36">
        <v>180000</v>
      </c>
      <c r="C37" s="29">
        <v>45524</v>
      </c>
      <c r="D37" s="25">
        <v>-0.3</v>
      </c>
      <c r="E37" s="25">
        <v>5.9</v>
      </c>
      <c r="F37" s="34"/>
      <c r="G37" s="34"/>
      <c r="I37" s="32"/>
      <c r="J37" s="32"/>
      <c r="K37" s="6"/>
      <c r="L37" s="33">
        <v>6</v>
      </c>
      <c r="M37" s="33">
        <v>0</v>
      </c>
      <c r="N37" s="7">
        <v>0</v>
      </c>
      <c r="O37" s="35">
        <v>6</v>
      </c>
      <c r="P37" s="35">
        <v>0</v>
      </c>
      <c r="Q37" s="11">
        <v>0</v>
      </c>
      <c r="T37"/>
    </row>
    <row r="38" spans="1:20" x14ac:dyDescent="0.35">
      <c r="A38" s="20" t="s">
        <v>380</v>
      </c>
      <c r="B38" s="36">
        <v>103674.59</v>
      </c>
      <c r="C38" s="29">
        <v>45659</v>
      </c>
      <c r="D38" s="25">
        <v>-0.5</v>
      </c>
      <c r="E38" s="25" t="s">
        <v>45</v>
      </c>
      <c r="F38" s="34"/>
      <c r="G38" s="34"/>
      <c r="I38" s="32"/>
      <c r="J38" s="32"/>
      <c r="K38" s="6"/>
      <c r="L38" s="33">
        <v>1</v>
      </c>
      <c r="M38" s="33">
        <v>0</v>
      </c>
      <c r="N38" s="7">
        <v>0</v>
      </c>
      <c r="O38" s="35">
        <v>1</v>
      </c>
      <c r="P38" s="35">
        <v>0</v>
      </c>
      <c r="Q38" s="11">
        <v>0</v>
      </c>
      <c r="T38"/>
    </row>
    <row r="39" spans="1:20" x14ac:dyDescent="0.35">
      <c r="A39" s="20" t="s">
        <v>474</v>
      </c>
      <c r="B39" s="36">
        <v>210915</v>
      </c>
      <c r="C39" s="29">
        <v>45524</v>
      </c>
      <c r="D39" s="25">
        <v>1.2</v>
      </c>
      <c r="E39" s="25">
        <v>1.2</v>
      </c>
      <c r="F39" s="34"/>
      <c r="G39" s="34"/>
      <c r="I39" s="32"/>
      <c r="J39" s="32"/>
      <c r="K39" s="6"/>
      <c r="L39" s="33">
        <v>2</v>
      </c>
      <c r="M39" s="33">
        <v>0</v>
      </c>
      <c r="N39" s="7">
        <v>0</v>
      </c>
      <c r="O39" s="35">
        <v>2</v>
      </c>
      <c r="P39" s="35">
        <v>0</v>
      </c>
      <c r="Q39" s="11">
        <v>0</v>
      </c>
      <c r="T39"/>
    </row>
    <row r="40" spans="1:20" x14ac:dyDescent="0.35">
      <c r="A40" s="20" t="s">
        <v>169</v>
      </c>
      <c r="B40" s="36">
        <v>475000</v>
      </c>
      <c r="C40" s="26">
        <v>45524</v>
      </c>
      <c r="D40" s="25">
        <v>3.6</v>
      </c>
      <c r="E40" s="25">
        <v>3.6</v>
      </c>
      <c r="F40" s="34"/>
      <c r="G40" s="34"/>
      <c r="I40" s="32"/>
      <c r="J40" s="32"/>
      <c r="K40" s="6"/>
      <c r="L40" s="33">
        <v>1</v>
      </c>
      <c r="M40" s="33">
        <v>0</v>
      </c>
      <c r="N40" s="7">
        <v>0</v>
      </c>
      <c r="O40" s="35">
        <v>1</v>
      </c>
      <c r="P40" s="35">
        <v>0</v>
      </c>
      <c r="Q40" s="11">
        <v>0</v>
      </c>
      <c r="T40"/>
    </row>
    <row r="41" spans="1:20" x14ac:dyDescent="0.35">
      <c r="A41" s="20" t="s">
        <v>497</v>
      </c>
      <c r="B41" s="36">
        <v>97500</v>
      </c>
      <c r="C41" s="29">
        <v>45160</v>
      </c>
      <c r="D41" s="25">
        <v>12.9</v>
      </c>
      <c r="E41" s="25">
        <v>12.9</v>
      </c>
      <c r="F41" s="34"/>
      <c r="G41" s="34"/>
      <c r="I41" s="32"/>
      <c r="J41" s="32"/>
      <c r="K41" s="6"/>
      <c r="L41" s="33">
        <v>2</v>
      </c>
      <c r="M41" s="33">
        <v>0</v>
      </c>
      <c r="N41" s="7">
        <v>0</v>
      </c>
      <c r="O41" s="35">
        <v>2</v>
      </c>
      <c r="P41" s="35">
        <v>0</v>
      </c>
      <c r="Q41" s="11">
        <v>0</v>
      </c>
      <c r="T41"/>
    </row>
    <row r="42" spans="1:20" x14ac:dyDescent="0.35">
      <c r="A42" s="20" t="s">
        <v>119</v>
      </c>
      <c r="B42" s="36">
        <v>164828</v>
      </c>
      <c r="C42" s="26">
        <v>45160</v>
      </c>
      <c r="D42" s="25">
        <v>13.1</v>
      </c>
      <c r="E42" s="25">
        <v>13.1</v>
      </c>
      <c r="F42" s="34"/>
      <c r="G42" s="34"/>
      <c r="I42" s="32"/>
      <c r="J42" s="32"/>
      <c r="K42" s="6"/>
      <c r="L42" s="33">
        <v>2</v>
      </c>
      <c r="M42" s="33">
        <v>0</v>
      </c>
      <c r="N42" s="7">
        <v>0</v>
      </c>
      <c r="O42" s="35">
        <v>2</v>
      </c>
      <c r="P42" s="35">
        <v>0</v>
      </c>
      <c r="Q42" s="11">
        <v>0</v>
      </c>
      <c r="T42"/>
    </row>
    <row r="43" spans="1:20" x14ac:dyDescent="0.35">
      <c r="A43" s="21" t="s">
        <v>510</v>
      </c>
      <c r="B43" s="36">
        <v>297600</v>
      </c>
      <c r="C43" s="29">
        <v>45524</v>
      </c>
      <c r="D43" s="25">
        <v>1.7</v>
      </c>
      <c r="E43" s="25">
        <v>1.7</v>
      </c>
      <c r="F43" s="34"/>
      <c r="G43" s="34"/>
      <c r="I43" s="32"/>
      <c r="J43" s="32"/>
      <c r="K43" s="6"/>
      <c r="L43" s="33">
        <v>2</v>
      </c>
      <c r="M43" s="33">
        <v>0</v>
      </c>
      <c r="N43" s="7">
        <v>0</v>
      </c>
      <c r="O43" s="35">
        <v>2</v>
      </c>
      <c r="P43" s="35">
        <v>0</v>
      </c>
      <c r="Q43" s="11">
        <v>0</v>
      </c>
      <c r="T43"/>
    </row>
    <row r="44" spans="1:20" x14ac:dyDescent="0.35">
      <c r="A44" s="20" t="s">
        <v>517</v>
      </c>
      <c r="B44" s="36">
        <v>234500</v>
      </c>
      <c r="C44" s="26">
        <v>45524</v>
      </c>
      <c r="D44" s="25">
        <v>1.7</v>
      </c>
      <c r="E44" s="25">
        <v>1.7</v>
      </c>
      <c r="F44" s="34"/>
      <c r="G44" s="34"/>
      <c r="I44" s="32"/>
      <c r="J44" s="32"/>
      <c r="K44" s="6"/>
      <c r="L44" s="33">
        <v>2</v>
      </c>
      <c r="M44" s="33">
        <v>0</v>
      </c>
      <c r="N44" s="7">
        <v>0</v>
      </c>
      <c r="O44" s="35">
        <v>2</v>
      </c>
      <c r="P44" s="35">
        <v>0</v>
      </c>
      <c r="Q44" s="11">
        <v>0</v>
      </c>
      <c r="T44"/>
    </row>
    <row r="45" spans="1:20" x14ac:dyDescent="0.35">
      <c r="A45" s="20" t="s">
        <v>265</v>
      </c>
      <c r="B45" s="36">
        <v>98668.26</v>
      </c>
      <c r="C45" s="29">
        <v>45538</v>
      </c>
      <c r="D45" s="25">
        <v>4.7</v>
      </c>
      <c r="E45" s="25">
        <v>4.7</v>
      </c>
      <c r="F45" s="34"/>
      <c r="G45" s="34"/>
      <c r="I45" s="32"/>
      <c r="J45" s="32"/>
      <c r="K45" s="6"/>
      <c r="L45" s="33">
        <v>1</v>
      </c>
      <c r="M45" s="33">
        <v>0</v>
      </c>
      <c r="N45" s="7">
        <v>0</v>
      </c>
      <c r="O45" s="35">
        <v>1</v>
      </c>
      <c r="P45" s="35">
        <v>0</v>
      </c>
      <c r="Q45" s="11">
        <v>0</v>
      </c>
      <c r="T45"/>
    </row>
    <row r="46" spans="1:20" x14ac:dyDescent="0.35">
      <c r="A46" s="20" t="s">
        <v>271</v>
      </c>
      <c r="B46" s="36">
        <v>171225</v>
      </c>
      <c r="C46" s="29">
        <v>45524</v>
      </c>
      <c r="D46" s="25">
        <v>2.6</v>
      </c>
      <c r="E46" s="25" t="s">
        <v>45</v>
      </c>
      <c r="F46" s="34"/>
      <c r="G46" s="34"/>
      <c r="I46" s="32"/>
      <c r="J46" s="32"/>
      <c r="K46" s="6"/>
      <c r="L46" s="33">
        <v>1</v>
      </c>
      <c r="M46" s="33">
        <v>0</v>
      </c>
      <c r="N46" s="7">
        <v>0</v>
      </c>
      <c r="O46" s="35">
        <v>1</v>
      </c>
      <c r="P46" s="35">
        <v>0</v>
      </c>
      <c r="Q46" s="11">
        <v>0</v>
      </c>
      <c r="T46"/>
    </row>
    <row r="47" spans="1:20" x14ac:dyDescent="0.35">
      <c r="A47" s="21" t="s">
        <v>411</v>
      </c>
      <c r="B47" s="36">
        <v>475000</v>
      </c>
      <c r="C47" s="29">
        <v>45160</v>
      </c>
      <c r="D47" s="25">
        <v>3.6</v>
      </c>
      <c r="E47" s="25">
        <v>3.6</v>
      </c>
      <c r="F47" s="34"/>
      <c r="G47" s="34"/>
      <c r="I47" s="32">
        <v>1</v>
      </c>
      <c r="J47" s="32">
        <v>0</v>
      </c>
      <c r="K47" s="6">
        <v>0</v>
      </c>
      <c r="L47" s="33">
        <v>2</v>
      </c>
      <c r="M47" s="33">
        <v>1</v>
      </c>
      <c r="N47" s="7">
        <v>0</v>
      </c>
      <c r="O47" s="35">
        <v>3</v>
      </c>
      <c r="P47" s="35">
        <v>1</v>
      </c>
      <c r="Q47" s="11">
        <v>0</v>
      </c>
      <c r="T47"/>
    </row>
    <row r="48" spans="1:20" x14ac:dyDescent="0.35">
      <c r="A48" s="21" t="s">
        <v>569</v>
      </c>
      <c r="B48" s="37">
        <v>200000</v>
      </c>
      <c r="C48" s="26">
        <v>44810</v>
      </c>
      <c r="D48" s="25">
        <v>26.9</v>
      </c>
      <c r="E48" s="25" t="s">
        <v>45</v>
      </c>
      <c r="F48" s="34"/>
      <c r="G48" s="34"/>
      <c r="I48" s="32"/>
      <c r="J48" s="32"/>
      <c r="K48" s="6"/>
      <c r="L48" s="33">
        <v>2</v>
      </c>
      <c r="M48" s="33">
        <v>0</v>
      </c>
      <c r="N48" s="7">
        <v>0</v>
      </c>
      <c r="O48" s="35">
        <v>2</v>
      </c>
      <c r="P48" s="35">
        <v>0</v>
      </c>
      <c r="Q48" s="11">
        <v>0</v>
      </c>
      <c r="T48"/>
    </row>
    <row r="49" spans="1:20" x14ac:dyDescent="0.35">
      <c r="A49" s="20" t="s">
        <v>417</v>
      </c>
      <c r="B49" s="37">
        <v>300000</v>
      </c>
      <c r="C49" s="26">
        <v>45524</v>
      </c>
      <c r="D49" s="25">
        <v>1.4</v>
      </c>
      <c r="E49" s="25">
        <v>1.4</v>
      </c>
      <c r="F49" s="34"/>
      <c r="G49" s="34"/>
      <c r="I49" s="32"/>
      <c r="J49" s="32"/>
      <c r="K49" s="6"/>
      <c r="L49" s="33">
        <v>2</v>
      </c>
      <c r="M49" s="33">
        <v>0</v>
      </c>
      <c r="N49" s="7">
        <v>0</v>
      </c>
      <c r="O49" s="35">
        <v>2</v>
      </c>
      <c r="P49" s="35">
        <v>0</v>
      </c>
      <c r="Q49" s="11">
        <v>0</v>
      </c>
      <c r="T49"/>
    </row>
    <row r="50" spans="1:20" x14ac:dyDescent="0.35">
      <c r="A50" s="20" t="s">
        <v>280</v>
      </c>
      <c r="B50" s="36">
        <v>461700</v>
      </c>
      <c r="C50" s="26">
        <v>45524</v>
      </c>
      <c r="D50" s="25">
        <v>1</v>
      </c>
      <c r="E50" s="25">
        <v>2.6</v>
      </c>
      <c r="F50" s="34"/>
      <c r="G50" s="34"/>
      <c r="I50" s="32"/>
      <c r="J50" s="32"/>
      <c r="K50" s="6"/>
      <c r="L50" s="33">
        <v>4</v>
      </c>
      <c r="M50" s="33">
        <v>0</v>
      </c>
      <c r="N50" s="7">
        <v>0</v>
      </c>
      <c r="O50" s="35">
        <v>4</v>
      </c>
      <c r="P50" s="35">
        <v>0</v>
      </c>
      <c r="Q50" s="11">
        <v>0</v>
      </c>
      <c r="T50"/>
    </row>
    <row r="51" spans="1:20" x14ac:dyDescent="0.35">
      <c r="A51" s="20" t="s">
        <v>427</v>
      </c>
      <c r="B51" s="36">
        <v>205783</v>
      </c>
      <c r="C51" s="26">
        <v>45524</v>
      </c>
      <c r="D51" s="25">
        <v>1.6</v>
      </c>
      <c r="E51" s="25">
        <v>1.6</v>
      </c>
      <c r="F51" s="34"/>
      <c r="G51" s="34"/>
      <c r="I51" s="32"/>
      <c r="J51" s="32"/>
      <c r="K51" s="6"/>
      <c r="L51" s="33">
        <v>3</v>
      </c>
      <c r="M51" s="33">
        <v>0</v>
      </c>
      <c r="N51" s="7">
        <v>0</v>
      </c>
      <c r="O51" s="35">
        <v>3</v>
      </c>
      <c r="P51" s="35">
        <v>0</v>
      </c>
      <c r="Q51" s="11">
        <v>0</v>
      </c>
      <c r="T51"/>
    </row>
    <row r="52" spans="1:20" x14ac:dyDescent="0.35">
      <c r="A52" s="20" t="s">
        <v>291</v>
      </c>
      <c r="B52" s="36">
        <v>76987.5</v>
      </c>
      <c r="C52" s="26">
        <v>45524</v>
      </c>
      <c r="D52" s="25">
        <v>5.9</v>
      </c>
      <c r="E52" s="25" t="s">
        <v>45</v>
      </c>
      <c r="F52" s="34"/>
      <c r="G52" s="34"/>
      <c r="I52" s="32"/>
      <c r="J52" s="32"/>
      <c r="K52" s="6"/>
      <c r="L52" s="33">
        <v>2</v>
      </c>
      <c r="M52" s="33">
        <v>0</v>
      </c>
      <c r="N52" s="7">
        <v>0</v>
      </c>
      <c r="O52" s="35">
        <v>2</v>
      </c>
      <c r="P52" s="35">
        <v>0</v>
      </c>
      <c r="Q52" s="11">
        <v>0</v>
      </c>
      <c r="T52"/>
    </row>
    <row r="53" spans="1:20" x14ac:dyDescent="0.35">
      <c r="A53" s="20" t="s">
        <v>256</v>
      </c>
      <c r="B53" s="36">
        <v>115276.82</v>
      </c>
      <c r="C53" s="29">
        <v>45659</v>
      </c>
      <c r="D53" s="25">
        <v>-3.6</v>
      </c>
      <c r="E53" s="25" t="s">
        <v>45</v>
      </c>
      <c r="F53" s="34"/>
      <c r="G53" s="34"/>
      <c r="I53" s="32"/>
      <c r="J53" s="32"/>
      <c r="K53" s="6"/>
      <c r="L53" s="33">
        <v>2</v>
      </c>
      <c r="M53" s="33">
        <v>0</v>
      </c>
      <c r="N53" s="7">
        <v>0</v>
      </c>
      <c r="O53" s="35">
        <v>2</v>
      </c>
      <c r="P53" s="35">
        <v>0</v>
      </c>
      <c r="Q53" s="11">
        <v>0</v>
      </c>
      <c r="T53"/>
    </row>
    <row r="54" spans="1:20" x14ac:dyDescent="0.35">
      <c r="A54" s="25" t="s">
        <v>217</v>
      </c>
      <c r="B54" s="36">
        <v>350000</v>
      </c>
      <c r="C54" s="26">
        <v>45524</v>
      </c>
      <c r="D54" s="25">
        <v>6.8</v>
      </c>
      <c r="E54" s="25" t="s">
        <v>45</v>
      </c>
      <c r="F54" s="34"/>
      <c r="G54" s="34"/>
      <c r="I54" s="32"/>
      <c r="J54" s="32"/>
      <c r="K54" s="6"/>
      <c r="L54" s="33">
        <v>1</v>
      </c>
      <c r="M54" s="33">
        <v>0</v>
      </c>
      <c r="N54" s="7">
        <v>0</v>
      </c>
      <c r="O54" s="35">
        <v>1</v>
      </c>
      <c r="P54" s="35">
        <v>0</v>
      </c>
      <c r="Q54" s="11">
        <v>0</v>
      </c>
      <c r="T54"/>
    </row>
    <row r="55" spans="1:20" x14ac:dyDescent="0.35">
      <c r="A55" s="20" t="s">
        <v>438</v>
      </c>
      <c r="B55" s="36">
        <v>10000</v>
      </c>
      <c r="C55" s="29">
        <v>45397</v>
      </c>
      <c r="D55" s="25">
        <v>8.6999999999999993</v>
      </c>
      <c r="E55" s="25">
        <v>8.6999999999999993</v>
      </c>
      <c r="F55" s="34"/>
      <c r="G55" s="34"/>
      <c r="I55" s="32"/>
      <c r="J55" s="32"/>
      <c r="K55" s="6"/>
      <c r="L55" s="33">
        <v>1</v>
      </c>
      <c r="M55" s="33">
        <v>0</v>
      </c>
      <c r="N55" s="7">
        <v>0</v>
      </c>
      <c r="O55" s="35">
        <v>1</v>
      </c>
      <c r="P55" s="35">
        <v>0</v>
      </c>
      <c r="Q55" s="11">
        <v>0</v>
      </c>
      <c r="T55"/>
    </row>
    <row r="56" spans="1:20" x14ac:dyDescent="0.35">
      <c r="A56" s="20" t="s">
        <v>312</v>
      </c>
      <c r="B56" s="36">
        <v>256000</v>
      </c>
      <c r="C56" s="29">
        <v>45160</v>
      </c>
      <c r="D56" s="25">
        <v>1.5</v>
      </c>
      <c r="E56" s="25">
        <v>1.5</v>
      </c>
      <c r="F56" s="34"/>
      <c r="G56" s="34"/>
      <c r="I56" s="32">
        <v>1</v>
      </c>
      <c r="J56" s="32">
        <v>0</v>
      </c>
      <c r="K56" s="6">
        <v>0</v>
      </c>
      <c r="L56" s="33">
        <v>4</v>
      </c>
      <c r="M56" s="33">
        <v>0</v>
      </c>
      <c r="N56" s="7">
        <v>0</v>
      </c>
      <c r="O56" s="35">
        <v>5</v>
      </c>
      <c r="P56" s="35">
        <v>0</v>
      </c>
      <c r="Q56" s="11">
        <v>0</v>
      </c>
      <c r="T56"/>
    </row>
    <row r="57" spans="1:20" x14ac:dyDescent="0.35">
      <c r="A57" s="20" t="s">
        <v>446</v>
      </c>
      <c r="B57" s="37">
        <v>200000</v>
      </c>
      <c r="C57" s="26">
        <v>45524</v>
      </c>
      <c r="D57" s="25">
        <v>1.7</v>
      </c>
      <c r="E57" s="25">
        <v>1.7</v>
      </c>
      <c r="F57" s="34"/>
      <c r="G57" s="34"/>
      <c r="I57" s="32"/>
      <c r="J57" s="32"/>
      <c r="K57" s="6"/>
      <c r="L57" s="33">
        <v>3</v>
      </c>
      <c r="M57" s="33">
        <v>0</v>
      </c>
      <c r="N57" s="7">
        <v>0</v>
      </c>
      <c r="O57" s="35">
        <v>3</v>
      </c>
      <c r="P57" s="35">
        <v>0</v>
      </c>
      <c r="Q57" s="11">
        <v>0</v>
      </c>
      <c r="T57"/>
    </row>
    <row r="58" spans="1:20" x14ac:dyDescent="0.35">
      <c r="A58" s="20" t="s">
        <v>196</v>
      </c>
      <c r="B58" s="28"/>
      <c r="C58" s="19"/>
      <c r="D58" s="19"/>
      <c r="E58" s="19"/>
      <c r="F58" s="34">
        <v>4</v>
      </c>
      <c r="G58" s="34">
        <v>4</v>
      </c>
      <c r="H58" s="9">
        <v>7641983.5999999996</v>
      </c>
      <c r="I58" s="32">
        <v>32</v>
      </c>
      <c r="J58" s="32">
        <v>12</v>
      </c>
      <c r="K58" s="6">
        <v>756033</v>
      </c>
      <c r="L58" s="33">
        <v>107</v>
      </c>
      <c r="M58" s="33">
        <v>10</v>
      </c>
      <c r="N58" s="7">
        <v>805866.89999999991</v>
      </c>
      <c r="O58" s="35">
        <v>143</v>
      </c>
      <c r="P58" s="35">
        <v>26</v>
      </c>
      <c r="Q58" s="11">
        <v>9203883.5</v>
      </c>
      <c r="T58"/>
    </row>
    <row r="59" spans="1:20" x14ac:dyDescent="0.35">
      <c r="A59"/>
      <c r="B59" s="17"/>
      <c r="C59"/>
      <c r="D59"/>
      <c r="E59"/>
      <c r="F59"/>
      <c r="G59"/>
      <c r="H59"/>
      <c r="I59"/>
      <c r="J59"/>
      <c r="K59"/>
      <c r="L59"/>
      <c r="M59"/>
      <c r="N59"/>
      <c r="O59"/>
      <c r="P59"/>
      <c r="Q59"/>
      <c r="T59"/>
    </row>
    <row r="60" spans="1:20" x14ac:dyDescent="0.35">
      <c r="A60"/>
      <c r="B60" s="17"/>
      <c r="C60"/>
      <c r="D60"/>
      <c r="E60"/>
      <c r="F60"/>
      <c r="G60"/>
      <c r="H60"/>
      <c r="I60"/>
      <c r="J60"/>
      <c r="K60"/>
      <c r="L60"/>
      <c r="M60"/>
      <c r="N60"/>
      <c r="O60"/>
      <c r="P60"/>
      <c r="Q60"/>
      <c r="T60"/>
    </row>
    <row r="61" spans="1:20" x14ac:dyDescent="0.35">
      <c r="A61"/>
      <c r="B61" s="17"/>
      <c r="C61"/>
      <c r="D61"/>
      <c r="E61"/>
      <c r="F61"/>
      <c r="G61"/>
      <c r="H61"/>
      <c r="I61"/>
      <c r="J61"/>
      <c r="K61"/>
      <c r="L61"/>
      <c r="M61"/>
      <c r="N61"/>
      <c r="O61"/>
      <c r="P61"/>
      <c r="Q61"/>
      <c r="T61"/>
    </row>
    <row r="62" spans="1:20" x14ac:dyDescent="0.35">
      <c r="A62"/>
      <c r="B62" s="17"/>
      <c r="C62"/>
      <c r="D62"/>
      <c r="E62"/>
      <c r="F62"/>
      <c r="G62"/>
      <c r="H62"/>
      <c r="I62"/>
      <c r="J62"/>
      <c r="K62"/>
      <c r="L62"/>
      <c r="M62"/>
      <c r="N62"/>
      <c r="O62"/>
      <c r="P62"/>
      <c r="Q62"/>
      <c r="T62"/>
    </row>
    <row r="63" spans="1:20" x14ac:dyDescent="0.35">
      <c r="A63"/>
      <c r="B63" s="17"/>
      <c r="C63"/>
      <c r="D63"/>
      <c r="E63"/>
      <c r="F63"/>
      <c r="G63"/>
      <c r="H63"/>
      <c r="I63"/>
      <c r="J63"/>
      <c r="K63"/>
      <c r="L63"/>
      <c r="M63"/>
      <c r="N63"/>
      <c r="O63"/>
      <c r="P63"/>
      <c r="Q63"/>
      <c r="T63"/>
    </row>
    <row r="64" spans="1:20" x14ac:dyDescent="0.35">
      <c r="A64"/>
      <c r="B64" s="17"/>
      <c r="C64"/>
      <c r="D64"/>
      <c r="E64"/>
      <c r="F64"/>
      <c r="G64"/>
      <c r="H64"/>
      <c r="I64"/>
      <c r="J64"/>
      <c r="K64"/>
      <c r="L64"/>
      <c r="M64"/>
      <c r="N64"/>
      <c r="O64"/>
      <c r="P64"/>
      <c r="Q64"/>
      <c r="T64"/>
    </row>
    <row r="65" spans="2:2" customFormat="1" x14ac:dyDescent="0.35">
      <c r="B65" s="17"/>
    </row>
    <row r="66" spans="2:2" customFormat="1" x14ac:dyDescent="0.35">
      <c r="B66" s="17"/>
    </row>
    <row r="67" spans="2:2" customFormat="1" x14ac:dyDescent="0.35">
      <c r="B67" s="17"/>
    </row>
    <row r="68" spans="2:2" customFormat="1" x14ac:dyDescent="0.35">
      <c r="B68" s="17"/>
    </row>
    <row r="69" spans="2:2" customFormat="1" x14ac:dyDescent="0.35">
      <c r="B69" s="17"/>
    </row>
    <row r="70" spans="2:2" customFormat="1" x14ac:dyDescent="0.35">
      <c r="B70" s="17"/>
    </row>
    <row r="71" spans="2:2" customFormat="1" x14ac:dyDescent="0.35">
      <c r="B71" s="17"/>
    </row>
    <row r="72" spans="2:2" customFormat="1" x14ac:dyDescent="0.35">
      <c r="B72" s="17"/>
    </row>
    <row r="73" spans="2:2" customFormat="1" x14ac:dyDescent="0.35">
      <c r="B73" s="17"/>
    </row>
    <row r="74" spans="2:2" customFormat="1" x14ac:dyDescent="0.35">
      <c r="B74" s="17"/>
    </row>
    <row r="75" spans="2:2" customFormat="1" x14ac:dyDescent="0.35">
      <c r="B75" s="17"/>
    </row>
    <row r="76" spans="2:2" customFormat="1" x14ac:dyDescent="0.35">
      <c r="B76" s="17"/>
    </row>
    <row r="77" spans="2:2" customFormat="1" x14ac:dyDescent="0.35">
      <c r="B77" s="17"/>
    </row>
    <row r="78" spans="2:2" customFormat="1" x14ac:dyDescent="0.35">
      <c r="B78" s="17"/>
    </row>
    <row r="79" spans="2:2" customFormat="1" x14ac:dyDescent="0.35">
      <c r="B79" s="17"/>
    </row>
    <row r="80" spans="2:2" customFormat="1" x14ac:dyDescent="0.35">
      <c r="B80" s="17"/>
    </row>
    <row r="81" spans="2:2" customFormat="1" x14ac:dyDescent="0.35">
      <c r="B81" s="17"/>
    </row>
    <row r="82" spans="2:2" customFormat="1" x14ac:dyDescent="0.35">
      <c r="B82" s="17"/>
    </row>
    <row r="83" spans="2:2" customFormat="1" x14ac:dyDescent="0.35">
      <c r="B83" s="17"/>
    </row>
    <row r="84" spans="2:2" customFormat="1" x14ac:dyDescent="0.35">
      <c r="B84" s="17"/>
    </row>
    <row r="85" spans="2:2" customFormat="1" x14ac:dyDescent="0.35">
      <c r="B85" s="17"/>
    </row>
    <row r="86" spans="2:2" customFormat="1" x14ac:dyDescent="0.35">
      <c r="B86" s="17"/>
    </row>
    <row r="87" spans="2:2" customFormat="1" x14ac:dyDescent="0.35">
      <c r="B87" s="17"/>
    </row>
    <row r="88" spans="2:2" customFormat="1" x14ac:dyDescent="0.35">
      <c r="B88" s="17"/>
    </row>
    <row r="89" spans="2:2" customFormat="1" x14ac:dyDescent="0.35">
      <c r="B89" s="17"/>
    </row>
    <row r="90" spans="2:2" customFormat="1" x14ac:dyDescent="0.35">
      <c r="B90" s="17"/>
    </row>
    <row r="91" spans="2:2" customFormat="1" x14ac:dyDescent="0.35">
      <c r="B91" s="17"/>
    </row>
    <row r="92" spans="2:2" customFormat="1" x14ac:dyDescent="0.35">
      <c r="B92" s="17"/>
    </row>
    <row r="93" spans="2:2" customFormat="1" x14ac:dyDescent="0.35">
      <c r="B93" s="17"/>
    </row>
    <row r="94" spans="2:2" customFormat="1" x14ac:dyDescent="0.35">
      <c r="B94" s="17"/>
    </row>
    <row r="95" spans="2:2" customFormat="1" x14ac:dyDescent="0.35">
      <c r="B95" s="17"/>
    </row>
    <row r="96" spans="2:2" customFormat="1" x14ac:dyDescent="0.35">
      <c r="B96" s="17"/>
    </row>
    <row r="97" spans="2:2" customFormat="1" x14ac:dyDescent="0.35">
      <c r="B97" s="17"/>
    </row>
    <row r="98" spans="2:2" customFormat="1" x14ac:dyDescent="0.35">
      <c r="B98" s="17"/>
    </row>
    <row r="99" spans="2:2" customFormat="1" x14ac:dyDescent="0.35">
      <c r="B99" s="17"/>
    </row>
    <row r="100" spans="2:2" customFormat="1" x14ac:dyDescent="0.35">
      <c r="B100" s="17"/>
    </row>
    <row r="101" spans="2:2" customFormat="1" x14ac:dyDescent="0.35">
      <c r="B101" s="17"/>
    </row>
    <row r="102" spans="2:2" customFormat="1" x14ac:dyDescent="0.35">
      <c r="B102" s="17"/>
    </row>
    <row r="103" spans="2:2" customFormat="1" x14ac:dyDescent="0.35">
      <c r="B103" s="17"/>
    </row>
    <row r="104" spans="2:2" customFormat="1" x14ac:dyDescent="0.35">
      <c r="B104" s="17"/>
    </row>
    <row r="105" spans="2:2" customFormat="1" x14ac:dyDescent="0.35">
      <c r="B105" s="17"/>
    </row>
    <row r="106" spans="2:2" customFormat="1" x14ac:dyDescent="0.35">
      <c r="B106" s="17"/>
    </row>
    <row r="107" spans="2:2" customFormat="1" x14ac:dyDescent="0.35">
      <c r="B107" s="17"/>
    </row>
    <row r="108" spans="2:2" customFormat="1" x14ac:dyDescent="0.35">
      <c r="B108" s="17"/>
    </row>
    <row r="109" spans="2:2" customFormat="1" x14ac:dyDescent="0.35">
      <c r="B109" s="17"/>
    </row>
    <row r="110" spans="2:2" customFormat="1" x14ac:dyDescent="0.35">
      <c r="B110" s="17"/>
    </row>
    <row r="111" spans="2:2" customFormat="1" x14ac:dyDescent="0.35">
      <c r="B111" s="17"/>
    </row>
    <row r="112" spans="2:2" customFormat="1" x14ac:dyDescent="0.35">
      <c r="B112" s="17"/>
    </row>
    <row r="113" spans="2:2" customFormat="1" x14ac:dyDescent="0.35">
      <c r="B113" s="17"/>
    </row>
    <row r="114" spans="2:2" customFormat="1" x14ac:dyDescent="0.35">
      <c r="B114" s="17"/>
    </row>
    <row r="115" spans="2:2" customFormat="1" x14ac:dyDescent="0.35">
      <c r="B115" s="17"/>
    </row>
    <row r="116" spans="2:2" customFormat="1" x14ac:dyDescent="0.35">
      <c r="B116" s="17"/>
    </row>
    <row r="117" spans="2:2" customFormat="1" x14ac:dyDescent="0.35">
      <c r="B117" s="17"/>
    </row>
    <row r="118" spans="2:2" customFormat="1" x14ac:dyDescent="0.35">
      <c r="B118" s="17"/>
    </row>
    <row r="119" spans="2:2" customFormat="1" x14ac:dyDescent="0.35">
      <c r="B119" s="17"/>
    </row>
    <row r="120" spans="2:2" customFormat="1" x14ac:dyDescent="0.35">
      <c r="B120" s="17"/>
    </row>
    <row r="121" spans="2:2" customFormat="1" x14ac:dyDescent="0.35">
      <c r="B121" s="17"/>
    </row>
    <row r="122" spans="2:2" customFormat="1" x14ac:dyDescent="0.35">
      <c r="B122" s="17"/>
    </row>
    <row r="123" spans="2:2" customFormat="1" x14ac:dyDescent="0.35">
      <c r="B123" s="17"/>
    </row>
    <row r="124" spans="2:2" customFormat="1" x14ac:dyDescent="0.35">
      <c r="B124" s="17"/>
    </row>
    <row r="125" spans="2:2" customFormat="1" x14ac:dyDescent="0.35">
      <c r="B125" s="17"/>
    </row>
    <row r="126" spans="2:2" customFormat="1" x14ac:dyDescent="0.35">
      <c r="B126" s="17"/>
    </row>
    <row r="127" spans="2:2" customFormat="1" x14ac:dyDescent="0.35">
      <c r="B127" s="17"/>
    </row>
    <row r="128" spans="2:2" customFormat="1" x14ac:dyDescent="0.35">
      <c r="B128" s="17"/>
    </row>
    <row r="129" spans="2:2" customFormat="1" x14ac:dyDescent="0.35">
      <c r="B129" s="17"/>
    </row>
    <row r="130" spans="2:2" customFormat="1" x14ac:dyDescent="0.35">
      <c r="B130" s="17"/>
    </row>
    <row r="131" spans="2:2" customFormat="1" x14ac:dyDescent="0.35">
      <c r="B131" s="17"/>
    </row>
    <row r="132" spans="2:2" customFormat="1" x14ac:dyDescent="0.35">
      <c r="B132" s="17"/>
    </row>
    <row r="133" spans="2:2" customFormat="1" x14ac:dyDescent="0.35">
      <c r="B133" s="17"/>
    </row>
    <row r="134" spans="2:2" customFormat="1" x14ac:dyDescent="0.35">
      <c r="B134" s="17"/>
    </row>
    <row r="135" spans="2:2" customFormat="1" x14ac:dyDescent="0.35">
      <c r="B135" s="17"/>
    </row>
    <row r="136" spans="2:2" customFormat="1" x14ac:dyDescent="0.35">
      <c r="B136" s="17"/>
    </row>
    <row r="137" spans="2:2" customFormat="1" x14ac:dyDescent="0.35">
      <c r="B137" s="17"/>
    </row>
    <row r="138" spans="2:2" customFormat="1" x14ac:dyDescent="0.35">
      <c r="B138" s="17"/>
    </row>
    <row r="139" spans="2:2" customFormat="1" x14ac:dyDescent="0.35">
      <c r="B139" s="17"/>
    </row>
    <row r="140" spans="2:2" customFormat="1" x14ac:dyDescent="0.35">
      <c r="B140" s="17"/>
    </row>
    <row r="141" spans="2:2" customFormat="1" x14ac:dyDescent="0.35">
      <c r="B141" s="17"/>
    </row>
    <row r="142" spans="2:2" customFormat="1" x14ac:dyDescent="0.35">
      <c r="B142" s="17"/>
    </row>
    <row r="143" spans="2:2" customFormat="1" x14ac:dyDescent="0.35">
      <c r="B143" s="17"/>
    </row>
    <row r="144" spans="2:2" customFormat="1" x14ac:dyDescent="0.35">
      <c r="B144" s="17"/>
    </row>
    <row r="145" spans="2:2" customFormat="1" x14ac:dyDescent="0.35">
      <c r="B145" s="17"/>
    </row>
    <row r="146" spans="2:2" customFormat="1" x14ac:dyDescent="0.35">
      <c r="B146" s="17"/>
    </row>
    <row r="147" spans="2:2" customFormat="1" x14ac:dyDescent="0.35">
      <c r="B147" s="17"/>
    </row>
    <row r="148" spans="2:2" customFormat="1" x14ac:dyDescent="0.35">
      <c r="B148" s="17"/>
    </row>
    <row r="149" spans="2:2" customFormat="1" x14ac:dyDescent="0.35">
      <c r="B149" s="17"/>
    </row>
    <row r="150" spans="2:2" customFormat="1" x14ac:dyDescent="0.35">
      <c r="B150" s="17"/>
    </row>
    <row r="151" spans="2:2" customFormat="1" x14ac:dyDescent="0.35">
      <c r="B151" s="17"/>
    </row>
    <row r="152" spans="2:2" customFormat="1" x14ac:dyDescent="0.35">
      <c r="B152" s="17"/>
    </row>
    <row r="153" spans="2:2" customFormat="1" x14ac:dyDescent="0.35">
      <c r="B153" s="17"/>
    </row>
    <row r="154" spans="2:2" customFormat="1" x14ac:dyDescent="0.35">
      <c r="B154" s="17"/>
    </row>
    <row r="155" spans="2:2" customFormat="1" x14ac:dyDescent="0.35">
      <c r="B155" s="17"/>
    </row>
    <row r="156" spans="2:2" customFormat="1" x14ac:dyDescent="0.35">
      <c r="B156" s="17"/>
    </row>
    <row r="157" spans="2:2" customFormat="1" x14ac:dyDescent="0.35">
      <c r="B157" s="17"/>
    </row>
    <row r="158" spans="2:2" customFormat="1" x14ac:dyDescent="0.35">
      <c r="B158" s="17"/>
    </row>
    <row r="159" spans="2:2" customFormat="1" x14ac:dyDescent="0.35">
      <c r="B159" s="17"/>
    </row>
    <row r="160" spans="2:2" customFormat="1" x14ac:dyDescent="0.35">
      <c r="B160" s="17"/>
    </row>
    <row r="161" spans="2:2" customFormat="1" x14ac:dyDescent="0.35">
      <c r="B161" s="17"/>
    </row>
    <row r="162" spans="2:2" customFormat="1" x14ac:dyDescent="0.35">
      <c r="B162" s="17"/>
    </row>
    <row r="163" spans="2:2" customFormat="1" x14ac:dyDescent="0.35">
      <c r="B163" s="17"/>
    </row>
    <row r="164" spans="2:2" customFormat="1" x14ac:dyDescent="0.35">
      <c r="B164" s="17"/>
    </row>
    <row r="165" spans="2:2" customFormat="1" x14ac:dyDescent="0.35">
      <c r="B165" s="17"/>
    </row>
    <row r="166" spans="2:2" customFormat="1" x14ac:dyDescent="0.35">
      <c r="B166" s="17"/>
    </row>
    <row r="167" spans="2:2" customFormat="1" x14ac:dyDescent="0.35">
      <c r="B167" s="17"/>
    </row>
    <row r="168" spans="2:2" customFormat="1" x14ac:dyDescent="0.35">
      <c r="B168" s="17"/>
    </row>
    <row r="169" spans="2:2" customFormat="1" x14ac:dyDescent="0.35">
      <c r="B169" s="17"/>
    </row>
    <row r="170" spans="2:2" customFormat="1" x14ac:dyDescent="0.35">
      <c r="B170" s="17"/>
    </row>
    <row r="171" spans="2:2" customFormat="1" x14ac:dyDescent="0.35">
      <c r="B171" s="17"/>
    </row>
    <row r="172" spans="2:2" customFormat="1" x14ac:dyDescent="0.35">
      <c r="B172" s="17"/>
    </row>
    <row r="173" spans="2:2" customFormat="1" x14ac:dyDescent="0.35">
      <c r="B173" s="17"/>
    </row>
    <row r="174" spans="2:2" customFormat="1" x14ac:dyDescent="0.35">
      <c r="B174" s="17"/>
    </row>
    <row r="175" spans="2:2" customFormat="1" x14ac:dyDescent="0.35">
      <c r="B175" s="17"/>
    </row>
    <row r="176" spans="2:2" customFormat="1" x14ac:dyDescent="0.35">
      <c r="B176" s="17"/>
    </row>
    <row r="177" spans="2:2" customFormat="1" x14ac:dyDescent="0.35">
      <c r="B177" s="17"/>
    </row>
    <row r="178" spans="2:2" customFormat="1" x14ac:dyDescent="0.35">
      <c r="B178" s="17"/>
    </row>
    <row r="179" spans="2:2" customFormat="1" x14ac:dyDescent="0.35">
      <c r="B179" s="17"/>
    </row>
    <row r="180" spans="2:2" customFormat="1" x14ac:dyDescent="0.35">
      <c r="B180" s="17"/>
    </row>
    <row r="181" spans="2:2" customFormat="1" x14ac:dyDescent="0.35">
      <c r="B181" s="17"/>
    </row>
    <row r="182" spans="2:2" customFormat="1" x14ac:dyDescent="0.35">
      <c r="B182" s="17"/>
    </row>
    <row r="183" spans="2:2" customFormat="1" x14ac:dyDescent="0.35">
      <c r="B183" s="17"/>
    </row>
    <row r="184" spans="2:2" customFormat="1" x14ac:dyDescent="0.35">
      <c r="B184" s="17"/>
    </row>
    <row r="185" spans="2:2" customFormat="1" x14ac:dyDescent="0.35">
      <c r="B185" s="17"/>
    </row>
    <row r="186" spans="2:2" customFormat="1" x14ac:dyDescent="0.35">
      <c r="B186" s="17"/>
    </row>
    <row r="187" spans="2:2" customFormat="1" x14ac:dyDescent="0.35">
      <c r="B187" s="17"/>
    </row>
    <row r="188" spans="2:2" customFormat="1" x14ac:dyDescent="0.35">
      <c r="B188" s="17"/>
    </row>
    <row r="189" spans="2:2" customFormat="1" x14ac:dyDescent="0.35">
      <c r="B189" s="17"/>
    </row>
    <row r="190" spans="2:2" customFormat="1" x14ac:dyDescent="0.35">
      <c r="B190" s="17"/>
    </row>
    <row r="191" spans="2:2" customFormat="1" x14ac:dyDescent="0.35">
      <c r="B191" s="17"/>
    </row>
    <row r="192" spans="2:2" customFormat="1" x14ac:dyDescent="0.35">
      <c r="B192" s="17"/>
    </row>
    <row r="193" spans="2:15" customFormat="1" x14ac:dyDescent="0.35">
      <c r="B193" s="17"/>
    </row>
    <row r="194" spans="2:15" customFormat="1" x14ac:dyDescent="0.35">
      <c r="B194" s="17"/>
    </row>
    <row r="195" spans="2:15" customFormat="1" x14ac:dyDescent="0.35">
      <c r="B195" s="17"/>
    </row>
    <row r="196" spans="2:15" customFormat="1" x14ac:dyDescent="0.35">
      <c r="B196" s="17"/>
    </row>
    <row r="197" spans="2:15" customFormat="1" x14ac:dyDescent="0.35">
      <c r="B197" s="28"/>
      <c r="C197" s="19"/>
      <c r="D197" s="19"/>
      <c r="E197" s="19"/>
      <c r="F197" s="15"/>
      <c r="G197" s="15"/>
      <c r="H197" s="15"/>
      <c r="I197" s="13"/>
      <c r="J197" s="13"/>
      <c r="K197" s="13"/>
      <c r="L197" s="14"/>
      <c r="M197" s="16"/>
      <c r="N197" s="16"/>
      <c r="O197" s="16"/>
    </row>
    <row r="198" spans="2:15" customFormat="1" x14ac:dyDescent="0.35">
      <c r="B198" s="28"/>
      <c r="C198" s="19"/>
      <c r="D198" s="19"/>
      <c r="E198" s="19"/>
      <c r="F198" s="15"/>
      <c r="G198" s="15"/>
      <c r="H198" s="15"/>
      <c r="I198" s="13"/>
      <c r="J198" s="13"/>
      <c r="K198" s="13"/>
      <c r="L198" s="14"/>
      <c r="M198" s="16"/>
      <c r="N198" s="16"/>
      <c r="O198" s="16"/>
    </row>
    <row r="199" spans="2:15" customFormat="1" x14ac:dyDescent="0.35">
      <c r="B199" s="28"/>
      <c r="C199" s="19"/>
      <c r="D199" s="19"/>
      <c r="E199" s="19"/>
      <c r="F199" s="15"/>
      <c r="G199" s="15"/>
      <c r="H199" s="15"/>
      <c r="I199" s="13"/>
      <c r="J199" s="13"/>
      <c r="K199" s="13"/>
      <c r="L199" s="14"/>
      <c r="M199" s="16"/>
      <c r="N199" s="16"/>
      <c r="O199" s="16"/>
    </row>
    <row r="200" spans="2:15" customFormat="1" x14ac:dyDescent="0.35">
      <c r="B200" s="28"/>
      <c r="C200" s="19"/>
      <c r="D200" s="19"/>
      <c r="E200" s="19"/>
      <c r="F200" s="15"/>
      <c r="G200" s="15"/>
      <c r="H200" s="15"/>
      <c r="I200" s="13"/>
      <c r="J200" s="13"/>
      <c r="K200" s="13"/>
      <c r="L200" s="14"/>
      <c r="M200" s="16"/>
      <c r="N200" s="16"/>
      <c r="O200" s="16"/>
    </row>
    <row r="201" spans="2:15" customFormat="1" x14ac:dyDescent="0.35">
      <c r="B201" s="28"/>
      <c r="C201" s="19"/>
      <c r="D201" s="19"/>
      <c r="E201" s="19"/>
      <c r="F201" s="15"/>
      <c r="G201" s="15"/>
      <c r="H201" s="15"/>
      <c r="I201" s="13"/>
      <c r="J201" s="13"/>
      <c r="K201" s="13"/>
      <c r="L201" s="14"/>
      <c r="M201" s="16"/>
      <c r="N201" s="16"/>
      <c r="O201" s="16"/>
    </row>
    <row r="202" spans="2:15" customFormat="1" x14ac:dyDescent="0.35">
      <c r="B202" s="28"/>
      <c r="C202" s="19"/>
      <c r="D202" s="19"/>
      <c r="E202" s="19"/>
      <c r="F202" s="15"/>
      <c r="G202" s="15"/>
      <c r="H202" s="15"/>
      <c r="I202" s="13"/>
      <c r="J202" s="13"/>
      <c r="K202" s="13"/>
      <c r="L202" s="14"/>
      <c r="M202" s="16"/>
      <c r="N202" s="16"/>
      <c r="O202" s="16"/>
    </row>
    <row r="203" spans="2:15" customFormat="1" x14ac:dyDescent="0.35">
      <c r="B203" s="28"/>
      <c r="C203" s="19"/>
      <c r="D203" s="19"/>
      <c r="E203" s="19"/>
      <c r="F203" s="15"/>
      <c r="G203" s="15"/>
      <c r="H203" s="15"/>
      <c r="I203" s="13"/>
      <c r="J203" s="13"/>
      <c r="K203" s="13"/>
      <c r="L203" s="14"/>
      <c r="M203" s="16"/>
      <c r="N203" s="16"/>
      <c r="O203" s="16"/>
    </row>
    <row r="204" spans="2:15" customFormat="1" x14ac:dyDescent="0.35">
      <c r="B204" s="28"/>
      <c r="C204" s="19"/>
      <c r="D204" s="19"/>
      <c r="E204" s="19"/>
      <c r="F204" s="15"/>
      <c r="G204" s="15"/>
      <c r="H204" s="15"/>
      <c r="I204" s="13"/>
      <c r="J204" s="13"/>
      <c r="K204" s="13"/>
      <c r="L204" s="14"/>
      <c r="M204" s="16"/>
      <c r="N204" s="16"/>
      <c r="O204" s="16"/>
    </row>
    <row r="205" spans="2:15" customFormat="1" x14ac:dyDescent="0.35">
      <c r="B205" s="28"/>
      <c r="C205" s="19"/>
      <c r="D205" s="19"/>
      <c r="E205" s="19"/>
      <c r="F205" s="15"/>
      <c r="G205" s="15"/>
      <c r="H205" s="15"/>
      <c r="I205" s="13"/>
      <c r="J205" s="13"/>
      <c r="K205" s="13"/>
      <c r="L205" s="14"/>
      <c r="M205" s="16"/>
      <c r="N205" s="16"/>
      <c r="O205" s="16"/>
    </row>
    <row r="206" spans="2:15" customFormat="1" x14ac:dyDescent="0.35">
      <c r="B206" s="28"/>
      <c r="C206" s="19"/>
      <c r="D206" s="19"/>
      <c r="E206" s="19"/>
      <c r="F206" s="15"/>
      <c r="G206" s="15"/>
      <c r="H206" s="15"/>
      <c r="I206" s="13"/>
      <c r="J206" s="13"/>
      <c r="K206" s="13"/>
      <c r="L206" s="14"/>
      <c r="M206" s="16"/>
      <c r="N206" s="16"/>
      <c r="O206" s="16"/>
    </row>
    <row r="207" spans="2:15" customFormat="1" x14ac:dyDescent="0.35">
      <c r="B207" s="28"/>
      <c r="C207" s="19"/>
      <c r="D207" s="19"/>
      <c r="E207" s="19"/>
      <c r="F207" s="15"/>
      <c r="G207" s="15"/>
      <c r="H207" s="15"/>
      <c r="I207" s="13"/>
      <c r="J207" s="13"/>
      <c r="K207" s="13"/>
      <c r="L207" s="14"/>
      <c r="M207" s="16"/>
      <c r="N207" s="16"/>
      <c r="O207" s="16"/>
    </row>
    <row r="208" spans="2:15" customFormat="1" x14ac:dyDescent="0.35">
      <c r="B208" s="28"/>
      <c r="C208" s="19"/>
      <c r="D208" s="19"/>
      <c r="E208" s="19"/>
      <c r="F208" s="15"/>
      <c r="G208" s="15"/>
      <c r="H208" s="15"/>
      <c r="I208" s="13"/>
      <c r="J208" s="13"/>
      <c r="K208" s="13"/>
      <c r="L208" s="14"/>
      <c r="M208" s="16"/>
      <c r="N208" s="16"/>
      <c r="O208" s="16"/>
    </row>
    <row r="209" spans="2:15" customFormat="1" x14ac:dyDescent="0.35">
      <c r="B209" s="28"/>
      <c r="C209" s="19"/>
      <c r="D209" s="19"/>
      <c r="E209" s="19"/>
      <c r="F209" s="15"/>
      <c r="G209" s="15"/>
      <c r="H209" s="15"/>
      <c r="I209" s="13"/>
      <c r="J209" s="13"/>
      <c r="K209" s="13"/>
      <c r="L209" s="14"/>
      <c r="M209" s="16"/>
      <c r="N209" s="16"/>
      <c r="O209" s="16"/>
    </row>
    <row r="210" spans="2:15" customFormat="1" x14ac:dyDescent="0.35">
      <c r="B210" s="28"/>
      <c r="C210" s="19"/>
      <c r="D210" s="19"/>
      <c r="E210" s="19"/>
      <c r="F210" s="15"/>
      <c r="G210" s="15"/>
      <c r="H210" s="15"/>
      <c r="I210" s="13"/>
      <c r="J210" s="13"/>
      <c r="K210" s="13"/>
      <c r="L210" s="14"/>
      <c r="M210" s="16"/>
      <c r="N210" s="16"/>
      <c r="O210" s="16"/>
    </row>
    <row r="211" spans="2:15" customFormat="1" x14ac:dyDescent="0.35">
      <c r="B211" s="28"/>
      <c r="C211" s="19"/>
      <c r="D211" s="19"/>
      <c r="E211" s="19"/>
      <c r="F211" s="15"/>
      <c r="G211" s="15"/>
      <c r="H211" s="15"/>
      <c r="I211" s="13"/>
      <c r="J211" s="13"/>
      <c r="K211" s="13"/>
      <c r="L211" s="14"/>
      <c r="M211" s="16"/>
      <c r="N211" s="16"/>
      <c r="O211" s="16"/>
    </row>
    <row r="212" spans="2:15" customFormat="1" x14ac:dyDescent="0.35">
      <c r="B212" s="28"/>
      <c r="C212" s="19"/>
      <c r="D212" s="19"/>
      <c r="E212" s="19"/>
      <c r="F212" s="15"/>
      <c r="G212" s="15"/>
      <c r="H212" s="15"/>
      <c r="I212" s="13"/>
      <c r="J212" s="13"/>
      <c r="K212" s="13"/>
      <c r="L212" s="14"/>
      <c r="M212" s="16"/>
      <c r="N212" s="16"/>
      <c r="O212" s="16"/>
    </row>
    <row r="213" spans="2:15" customFormat="1" x14ac:dyDescent="0.35">
      <c r="B213" s="28"/>
      <c r="C213" s="19"/>
      <c r="D213" s="19"/>
      <c r="E213" s="19"/>
      <c r="F213" s="15"/>
      <c r="G213" s="15"/>
      <c r="H213" s="15"/>
      <c r="I213" s="13"/>
      <c r="J213" s="13"/>
      <c r="K213" s="13"/>
      <c r="L213" s="14"/>
      <c r="M213" s="16"/>
      <c r="N213" s="16"/>
      <c r="O213" s="16"/>
    </row>
    <row r="214" spans="2:15" customFormat="1" x14ac:dyDescent="0.35">
      <c r="B214" s="28"/>
      <c r="C214" s="19"/>
      <c r="D214" s="19"/>
      <c r="E214" s="19"/>
      <c r="F214" s="15"/>
      <c r="G214" s="15"/>
      <c r="H214" s="15"/>
      <c r="I214" s="13"/>
      <c r="J214" s="13"/>
      <c r="K214" s="13"/>
      <c r="L214" s="14"/>
      <c r="M214" s="16"/>
      <c r="N214" s="16"/>
      <c r="O214" s="16"/>
    </row>
    <row r="215" spans="2:15" customFormat="1" x14ac:dyDescent="0.35">
      <c r="B215" s="28"/>
      <c r="C215" s="19"/>
      <c r="D215" s="19"/>
      <c r="E215" s="19"/>
      <c r="F215" s="15"/>
      <c r="G215" s="15"/>
      <c r="H215" s="15"/>
      <c r="I215" s="13"/>
      <c r="J215" s="13"/>
      <c r="K215" s="13"/>
      <c r="L215" s="14"/>
      <c r="M215" s="16"/>
      <c r="N215" s="16"/>
      <c r="O215" s="16"/>
    </row>
    <row r="216" spans="2:15" customFormat="1" x14ac:dyDescent="0.35">
      <c r="B216" s="28"/>
      <c r="C216" s="19"/>
      <c r="D216" s="19"/>
      <c r="E216" s="19"/>
      <c r="F216" s="15"/>
      <c r="G216" s="15"/>
      <c r="H216" s="15"/>
      <c r="I216" s="13"/>
      <c r="J216" s="13"/>
      <c r="K216" s="13"/>
      <c r="L216" s="14"/>
      <c r="M216" s="16"/>
      <c r="N216" s="16"/>
      <c r="O216" s="16"/>
    </row>
    <row r="217" spans="2:15" customFormat="1" x14ac:dyDescent="0.35">
      <c r="B217" s="28"/>
      <c r="C217" s="19"/>
      <c r="D217" s="19"/>
      <c r="E217" s="19"/>
      <c r="F217" s="15"/>
      <c r="G217" s="15"/>
      <c r="H217" s="15"/>
      <c r="I217" s="13"/>
      <c r="J217" s="13"/>
      <c r="K217" s="13"/>
      <c r="L217" s="14"/>
      <c r="M217" s="16"/>
      <c r="N217" s="16"/>
      <c r="O217" s="16"/>
    </row>
    <row r="218" spans="2:15" customFormat="1" x14ac:dyDescent="0.35">
      <c r="B218" s="28"/>
      <c r="C218" s="19"/>
      <c r="D218" s="19"/>
      <c r="E218" s="19"/>
      <c r="F218" s="15"/>
      <c r="G218" s="15"/>
      <c r="H218" s="15"/>
      <c r="I218" s="13"/>
      <c r="J218" s="13"/>
      <c r="K218" s="13"/>
      <c r="L218" s="14"/>
      <c r="M218" s="16"/>
      <c r="N218" s="16"/>
      <c r="O218" s="16"/>
    </row>
    <row r="219" spans="2:15" customFormat="1" x14ac:dyDescent="0.35">
      <c r="B219" s="28"/>
      <c r="C219" s="19"/>
      <c r="D219" s="19"/>
      <c r="E219" s="19"/>
      <c r="F219" s="15"/>
      <c r="G219" s="15"/>
      <c r="H219" s="15"/>
      <c r="I219" s="13"/>
      <c r="J219" s="13"/>
      <c r="K219" s="13"/>
      <c r="L219" s="14"/>
      <c r="M219" s="16"/>
      <c r="N219" s="16"/>
      <c r="O219" s="16"/>
    </row>
    <row r="220" spans="2:15" customFormat="1" x14ac:dyDescent="0.35">
      <c r="B220" s="28"/>
      <c r="C220" s="19"/>
      <c r="D220" s="19"/>
      <c r="E220" s="19"/>
      <c r="F220" s="15"/>
      <c r="G220" s="15"/>
      <c r="H220" s="15"/>
      <c r="I220" s="13"/>
      <c r="J220" s="13"/>
      <c r="K220" s="13"/>
      <c r="L220" s="14"/>
      <c r="M220" s="16"/>
      <c r="N220" s="16"/>
      <c r="O220" s="16"/>
    </row>
    <row r="221" spans="2:15" customFormat="1" x14ac:dyDescent="0.35">
      <c r="B221" s="28"/>
      <c r="C221" s="19"/>
      <c r="D221" s="19"/>
      <c r="E221" s="19"/>
      <c r="F221" s="15"/>
      <c r="G221" s="15"/>
      <c r="H221" s="15"/>
      <c r="I221" s="13"/>
      <c r="J221" s="13"/>
      <c r="K221" s="13"/>
      <c r="L221" s="14"/>
      <c r="M221" s="16"/>
      <c r="N221" s="16"/>
      <c r="O221" s="16"/>
    </row>
    <row r="222" spans="2:15" customFormat="1" x14ac:dyDescent="0.35">
      <c r="B222" s="28"/>
      <c r="C222" s="19"/>
      <c r="D222" s="19"/>
      <c r="E222" s="19"/>
      <c r="F222" s="15"/>
      <c r="G222" s="15"/>
      <c r="H222" s="15"/>
      <c r="I222" s="13"/>
      <c r="J222" s="13"/>
      <c r="K222" s="13"/>
      <c r="L222" s="14"/>
      <c r="M222" s="16"/>
      <c r="N222" s="16"/>
      <c r="O222" s="16"/>
    </row>
    <row r="223" spans="2:15" customFormat="1" x14ac:dyDescent="0.35">
      <c r="B223" s="28"/>
      <c r="C223" s="19"/>
      <c r="D223" s="19"/>
      <c r="E223" s="19"/>
      <c r="F223" s="15"/>
      <c r="G223" s="15"/>
      <c r="H223" s="15"/>
      <c r="I223" s="13"/>
      <c r="J223" s="13"/>
      <c r="K223" s="13"/>
      <c r="L223" s="14"/>
      <c r="M223" s="16"/>
      <c r="N223" s="16"/>
      <c r="O223" s="16"/>
    </row>
    <row r="224" spans="2:15" customFormat="1" x14ac:dyDescent="0.35">
      <c r="B224" s="28"/>
      <c r="C224" s="19"/>
      <c r="D224" s="19"/>
      <c r="E224" s="19"/>
      <c r="F224" s="15"/>
      <c r="G224" s="15"/>
      <c r="H224" s="15"/>
      <c r="I224" s="13"/>
      <c r="J224" s="13"/>
      <c r="K224" s="13"/>
      <c r="L224" s="14"/>
      <c r="M224" s="16"/>
      <c r="N224" s="16"/>
      <c r="O224" s="16"/>
    </row>
    <row r="225" spans="2:15" customFormat="1" x14ac:dyDescent="0.35">
      <c r="B225" s="28"/>
      <c r="C225" s="19"/>
      <c r="D225" s="19"/>
      <c r="E225" s="19"/>
      <c r="F225" s="15"/>
      <c r="G225" s="15"/>
      <c r="H225" s="15"/>
      <c r="I225" s="13"/>
      <c r="J225" s="13"/>
      <c r="K225" s="13"/>
      <c r="L225" s="14"/>
      <c r="M225" s="16"/>
      <c r="N225" s="16"/>
      <c r="O225" s="16"/>
    </row>
    <row r="226" spans="2:15" customFormat="1" x14ac:dyDescent="0.35">
      <c r="B226" s="28"/>
      <c r="C226" s="19"/>
      <c r="D226" s="19"/>
      <c r="E226" s="19"/>
      <c r="F226" s="15"/>
      <c r="G226" s="15"/>
      <c r="H226" s="15"/>
      <c r="I226" s="13"/>
      <c r="J226" s="13"/>
      <c r="K226" s="13"/>
      <c r="L226" s="14"/>
      <c r="M226" s="16"/>
      <c r="N226" s="16"/>
      <c r="O226" s="16"/>
    </row>
    <row r="227" spans="2:15" customFormat="1" x14ac:dyDescent="0.35">
      <c r="B227" s="28"/>
      <c r="C227" s="19"/>
      <c r="D227" s="19"/>
      <c r="E227" s="19"/>
      <c r="F227" s="15"/>
      <c r="G227" s="15"/>
      <c r="H227" s="15"/>
      <c r="I227" s="13"/>
      <c r="J227" s="13"/>
      <c r="K227" s="13"/>
      <c r="L227" s="14"/>
      <c r="M227" s="16"/>
      <c r="N227" s="16"/>
      <c r="O227" s="16"/>
    </row>
    <row r="228" spans="2:15" customFormat="1" x14ac:dyDescent="0.35">
      <c r="B228" s="28"/>
      <c r="C228" s="19"/>
      <c r="D228" s="19"/>
      <c r="E228" s="19"/>
      <c r="F228" s="15"/>
      <c r="G228" s="15"/>
      <c r="H228" s="15"/>
      <c r="I228" s="13"/>
      <c r="J228" s="13"/>
      <c r="K228" s="13"/>
      <c r="L228" s="14"/>
      <c r="M228" s="16"/>
      <c r="N228" s="16"/>
      <c r="O228" s="16"/>
    </row>
    <row r="229" spans="2:15" customFormat="1" x14ac:dyDescent="0.35">
      <c r="B229" s="28"/>
      <c r="C229" s="19"/>
      <c r="D229" s="19"/>
      <c r="E229" s="19"/>
      <c r="F229" s="15"/>
      <c r="G229" s="15"/>
      <c r="H229" s="15"/>
      <c r="I229" s="13"/>
      <c r="J229" s="13"/>
      <c r="K229" s="13"/>
      <c r="L229" s="14"/>
      <c r="M229" s="16"/>
      <c r="N229" s="16"/>
      <c r="O229" s="16"/>
    </row>
    <row r="230" spans="2:15" customFormat="1" x14ac:dyDescent="0.35">
      <c r="B230" s="28"/>
      <c r="C230" s="19"/>
      <c r="D230" s="19"/>
      <c r="E230" s="19"/>
      <c r="F230" s="15"/>
      <c r="G230" s="15"/>
      <c r="H230" s="15"/>
      <c r="I230" s="13"/>
      <c r="J230" s="13"/>
      <c r="K230" s="13"/>
      <c r="L230" s="14"/>
      <c r="M230" s="16"/>
      <c r="N230" s="16"/>
      <c r="O230" s="16"/>
    </row>
    <row r="231" spans="2:15" customFormat="1" x14ac:dyDescent="0.35">
      <c r="B231" s="28"/>
      <c r="C231" s="19"/>
      <c r="D231" s="19"/>
      <c r="E231" s="19"/>
      <c r="F231" s="15"/>
      <c r="G231" s="15"/>
      <c r="H231" s="15"/>
      <c r="I231" s="13"/>
      <c r="J231" s="13"/>
      <c r="K231" s="13"/>
      <c r="L231" s="14"/>
      <c r="M231" s="16"/>
      <c r="N231" s="16"/>
      <c r="O231" s="16"/>
    </row>
    <row r="232" spans="2:15" customFormat="1" x14ac:dyDescent="0.35">
      <c r="B232" s="28"/>
      <c r="C232" s="19"/>
      <c r="D232" s="19"/>
      <c r="E232" s="19"/>
      <c r="F232" s="15"/>
      <c r="G232" s="15"/>
      <c r="H232" s="15"/>
      <c r="I232" s="13"/>
      <c r="J232" s="13"/>
      <c r="K232" s="13"/>
      <c r="L232" s="14"/>
      <c r="M232" s="16"/>
      <c r="N232" s="16"/>
      <c r="O232" s="16"/>
    </row>
    <row r="233" spans="2:15" customFormat="1" x14ac:dyDescent="0.35">
      <c r="B233" s="28"/>
      <c r="C233" s="19"/>
      <c r="D233" s="19"/>
      <c r="E233" s="19"/>
      <c r="F233" s="15"/>
      <c r="G233" s="15"/>
      <c r="H233" s="15"/>
      <c r="I233" s="13"/>
      <c r="J233" s="13"/>
      <c r="K233" s="13"/>
      <c r="L233" s="14"/>
      <c r="M233" s="16"/>
      <c r="N233" s="16"/>
      <c r="O233" s="16"/>
    </row>
    <row r="234" spans="2:15" customFormat="1" x14ac:dyDescent="0.35">
      <c r="B234" s="28"/>
      <c r="C234" s="19"/>
      <c r="D234" s="19"/>
      <c r="E234" s="19"/>
      <c r="F234" s="15"/>
      <c r="G234" s="15"/>
      <c r="H234" s="15"/>
      <c r="I234" s="13"/>
      <c r="J234" s="13"/>
      <c r="K234" s="13"/>
      <c r="L234" s="14"/>
      <c r="M234" s="16"/>
      <c r="N234" s="16"/>
      <c r="O234" s="16"/>
    </row>
    <row r="235" spans="2:15" customFormat="1" x14ac:dyDescent="0.35">
      <c r="B235" s="28"/>
      <c r="C235" s="19"/>
      <c r="D235" s="19"/>
      <c r="E235" s="19"/>
      <c r="F235" s="15"/>
      <c r="G235" s="15"/>
      <c r="H235" s="15"/>
      <c r="I235" s="13"/>
      <c r="J235" s="13"/>
      <c r="K235" s="13"/>
      <c r="L235" s="14"/>
      <c r="M235" s="16"/>
      <c r="N235" s="16"/>
      <c r="O235" s="16"/>
    </row>
    <row r="236" spans="2:15" customFormat="1" x14ac:dyDescent="0.35">
      <c r="B236" s="28"/>
      <c r="C236" s="19"/>
      <c r="D236" s="19"/>
      <c r="E236" s="19"/>
      <c r="F236" s="15"/>
      <c r="G236" s="15"/>
      <c r="H236" s="15"/>
      <c r="I236" s="13"/>
      <c r="J236" s="13"/>
      <c r="K236" s="13"/>
      <c r="L236" s="14"/>
      <c r="M236" s="16"/>
      <c r="N236" s="16"/>
      <c r="O236" s="16"/>
    </row>
    <row r="237" spans="2:15" customFormat="1" x14ac:dyDescent="0.35">
      <c r="B237" s="28"/>
      <c r="C237" s="19"/>
      <c r="D237" s="19"/>
      <c r="E237" s="19"/>
      <c r="F237" s="15"/>
      <c r="G237" s="15"/>
      <c r="H237" s="15"/>
      <c r="I237" s="13"/>
      <c r="J237" s="13"/>
      <c r="K237" s="13"/>
      <c r="L237" s="14"/>
      <c r="M237" s="16"/>
      <c r="N237" s="16"/>
      <c r="O237" s="16"/>
    </row>
    <row r="238" spans="2:15" customFormat="1" x14ac:dyDescent="0.35">
      <c r="B238" s="28"/>
      <c r="C238" s="19"/>
      <c r="D238" s="19"/>
      <c r="E238" s="19"/>
      <c r="F238" s="15"/>
      <c r="G238" s="15"/>
      <c r="H238" s="15"/>
      <c r="I238" s="13"/>
      <c r="J238" s="13"/>
      <c r="K238" s="13"/>
      <c r="L238" s="14"/>
      <c r="M238" s="16"/>
      <c r="N238" s="16"/>
      <c r="O238" s="16"/>
    </row>
    <row r="239" spans="2:15" customFormat="1" x14ac:dyDescent="0.35">
      <c r="B239" s="28"/>
      <c r="C239" s="19"/>
      <c r="D239" s="19"/>
      <c r="E239" s="19"/>
      <c r="F239" s="15"/>
      <c r="G239" s="15"/>
      <c r="H239" s="15"/>
      <c r="I239" s="13"/>
      <c r="J239" s="13"/>
      <c r="K239" s="13"/>
      <c r="L239" s="14"/>
      <c r="M239" s="16"/>
      <c r="N239" s="16"/>
      <c r="O239" s="16"/>
    </row>
    <row r="240" spans="2:15" customFormat="1" x14ac:dyDescent="0.35">
      <c r="B240" s="28"/>
      <c r="C240" s="19"/>
      <c r="D240" s="19"/>
      <c r="E240" s="19"/>
      <c r="F240" s="15"/>
      <c r="G240" s="15"/>
      <c r="H240" s="15"/>
      <c r="I240" s="13"/>
      <c r="J240" s="13"/>
      <c r="K240" s="13"/>
      <c r="L240" s="14"/>
      <c r="M240" s="16"/>
      <c r="N240" s="16"/>
      <c r="O240" s="16"/>
    </row>
    <row r="241" spans="2:15" customFormat="1" x14ac:dyDescent="0.35">
      <c r="B241" s="28"/>
      <c r="C241" s="19"/>
      <c r="D241" s="19"/>
      <c r="E241" s="19"/>
      <c r="F241" s="15"/>
      <c r="G241" s="15"/>
      <c r="H241" s="15"/>
      <c r="I241" s="13"/>
      <c r="J241" s="13"/>
      <c r="K241" s="13"/>
      <c r="L241" s="14"/>
      <c r="M241" s="16"/>
      <c r="N241" s="16"/>
      <c r="O241" s="16"/>
    </row>
    <row r="242" spans="2:15" customFormat="1" x14ac:dyDescent="0.35">
      <c r="B242" s="28"/>
      <c r="C242" s="19"/>
      <c r="D242" s="19"/>
      <c r="E242" s="19"/>
      <c r="F242" s="15"/>
      <c r="G242" s="15"/>
      <c r="H242" s="15"/>
      <c r="I242" s="13"/>
      <c r="J242" s="13"/>
      <c r="K242" s="13"/>
      <c r="L242" s="14"/>
      <c r="M242" s="16"/>
      <c r="N242" s="16"/>
      <c r="O242" s="16"/>
    </row>
    <row r="243" spans="2:15" customFormat="1" x14ac:dyDescent="0.35">
      <c r="B243" s="28"/>
      <c r="C243" s="19"/>
      <c r="D243" s="19"/>
      <c r="E243" s="19"/>
      <c r="F243" s="15"/>
      <c r="G243" s="15"/>
      <c r="H243" s="15"/>
      <c r="I243" s="13"/>
      <c r="J243" s="13"/>
      <c r="K243" s="13"/>
      <c r="L243" s="14"/>
      <c r="M243" s="16"/>
      <c r="N243" s="16"/>
      <c r="O243" s="16"/>
    </row>
    <row r="244" spans="2:15" customFormat="1" x14ac:dyDescent="0.35">
      <c r="B244" s="28"/>
      <c r="C244" s="19"/>
      <c r="D244" s="19"/>
      <c r="E244" s="19"/>
      <c r="F244" s="15"/>
      <c r="G244" s="15"/>
      <c r="H244" s="15"/>
      <c r="I244" s="13"/>
      <c r="J244" s="13"/>
      <c r="K244" s="13"/>
      <c r="L244" s="14"/>
      <c r="M244" s="16"/>
      <c r="N244" s="16"/>
      <c r="O244" s="16"/>
    </row>
    <row r="245" spans="2:15" customFormat="1" x14ac:dyDescent="0.35">
      <c r="B245" s="28"/>
      <c r="C245" s="19"/>
      <c r="D245" s="19"/>
      <c r="E245" s="19"/>
      <c r="F245" s="15"/>
      <c r="G245" s="15"/>
      <c r="H245" s="15"/>
      <c r="I245" s="13"/>
      <c r="J245" s="13"/>
      <c r="K245" s="13"/>
      <c r="L245" s="14"/>
      <c r="M245" s="16"/>
      <c r="N245" s="16"/>
      <c r="O245" s="16"/>
    </row>
    <row r="246" spans="2:15" customFormat="1" x14ac:dyDescent="0.35">
      <c r="B246" s="28"/>
      <c r="C246" s="19"/>
      <c r="D246" s="19"/>
      <c r="E246" s="19"/>
      <c r="F246" s="15"/>
      <c r="G246" s="15"/>
      <c r="H246" s="15"/>
      <c r="I246" s="13"/>
      <c r="J246" s="13"/>
      <c r="K246" s="13"/>
      <c r="L246" s="14"/>
      <c r="M246" s="16"/>
      <c r="N246" s="16"/>
      <c r="O246" s="16"/>
    </row>
    <row r="247" spans="2:15" customFormat="1" x14ac:dyDescent="0.35">
      <c r="B247" s="28"/>
      <c r="C247" s="19"/>
      <c r="D247" s="19"/>
      <c r="E247" s="19"/>
      <c r="F247" s="15"/>
      <c r="G247" s="15"/>
      <c r="H247" s="15"/>
      <c r="I247" s="13"/>
      <c r="J247" s="13"/>
      <c r="K247" s="13"/>
      <c r="L247" s="14"/>
      <c r="M247" s="16"/>
      <c r="N247" s="16"/>
      <c r="O247" s="16"/>
    </row>
    <row r="248" spans="2:15" customFormat="1" x14ac:dyDescent="0.35">
      <c r="B248" s="28"/>
      <c r="C248" s="19"/>
      <c r="D248" s="19"/>
      <c r="E248" s="19"/>
      <c r="F248" s="15"/>
      <c r="G248" s="15"/>
      <c r="H248" s="15"/>
      <c r="I248" s="13"/>
      <c r="J248" s="13"/>
      <c r="K248" s="13"/>
      <c r="L248" s="14"/>
      <c r="M248" s="16"/>
      <c r="N248" s="16"/>
      <c r="O248" s="16"/>
    </row>
    <row r="249" spans="2:15" customFormat="1" x14ac:dyDescent="0.35">
      <c r="B249" s="28"/>
      <c r="C249" s="19"/>
      <c r="D249" s="19"/>
      <c r="E249" s="19"/>
      <c r="F249" s="15"/>
      <c r="G249" s="15"/>
      <c r="H249" s="15"/>
      <c r="I249" s="13"/>
      <c r="J249" s="13"/>
      <c r="K249" s="13"/>
      <c r="L249" s="14"/>
      <c r="M249" s="16"/>
      <c r="N249" s="16"/>
      <c r="O249" s="16"/>
    </row>
    <row r="250" spans="2:15" customFormat="1" x14ac:dyDescent="0.35">
      <c r="B250" s="28"/>
      <c r="C250" s="19"/>
      <c r="D250" s="19"/>
      <c r="E250" s="19"/>
      <c r="F250" s="15"/>
      <c r="G250" s="15"/>
      <c r="H250" s="15"/>
      <c r="I250" s="13"/>
      <c r="J250" s="13"/>
      <c r="K250" s="13"/>
      <c r="L250" s="14"/>
      <c r="M250" s="16"/>
      <c r="N250" s="16"/>
      <c r="O250" s="16"/>
    </row>
    <row r="251" spans="2:15" customFormat="1" x14ac:dyDescent="0.35">
      <c r="B251" s="28"/>
      <c r="C251" s="19"/>
      <c r="D251" s="19"/>
      <c r="E251" s="19"/>
      <c r="F251" s="15"/>
      <c r="G251" s="15"/>
      <c r="H251" s="15"/>
      <c r="I251" s="13"/>
      <c r="J251" s="13"/>
      <c r="K251" s="13"/>
      <c r="L251" s="14"/>
      <c r="M251" s="16"/>
      <c r="N251" s="16"/>
      <c r="O251" s="16"/>
    </row>
    <row r="252" spans="2:15" customFormat="1" x14ac:dyDescent="0.35">
      <c r="B252" s="28"/>
      <c r="C252" s="19"/>
      <c r="D252" s="19"/>
      <c r="E252" s="19"/>
      <c r="F252" s="15"/>
      <c r="G252" s="15"/>
      <c r="H252" s="15"/>
      <c r="I252" s="13"/>
      <c r="J252" s="13"/>
      <c r="K252" s="13"/>
      <c r="L252" s="14"/>
      <c r="M252" s="16"/>
      <c r="N252" s="16"/>
      <c r="O252" s="16"/>
    </row>
    <row r="253" spans="2:15" customFormat="1" x14ac:dyDescent="0.35">
      <c r="B253" s="28"/>
      <c r="C253" s="19"/>
      <c r="D253" s="19"/>
      <c r="E253" s="19"/>
      <c r="F253" s="15"/>
      <c r="G253" s="15"/>
      <c r="H253" s="15"/>
      <c r="I253" s="13"/>
      <c r="J253" s="13"/>
      <c r="K253" s="13"/>
      <c r="L253" s="14"/>
      <c r="M253" s="16"/>
      <c r="N253" s="16"/>
      <c r="O253" s="16"/>
    </row>
    <row r="254" spans="2:15" customFormat="1" x14ac:dyDescent="0.35">
      <c r="B254" s="28"/>
      <c r="C254" s="19"/>
      <c r="D254" s="19"/>
      <c r="E254" s="19"/>
      <c r="F254" s="15"/>
      <c r="G254" s="15"/>
      <c r="H254" s="15"/>
      <c r="I254" s="13"/>
      <c r="J254" s="13"/>
      <c r="K254" s="13"/>
      <c r="L254" s="14"/>
      <c r="M254" s="16"/>
      <c r="N254" s="16"/>
      <c r="O254" s="16"/>
    </row>
    <row r="255" spans="2:15" customFormat="1" x14ac:dyDescent="0.35">
      <c r="B255" s="28"/>
      <c r="C255" s="19"/>
      <c r="D255" s="19"/>
      <c r="E255" s="19"/>
      <c r="F255" s="15"/>
      <c r="G255" s="15"/>
      <c r="H255" s="15"/>
      <c r="I255" s="13"/>
      <c r="J255" s="13"/>
      <c r="K255" s="13"/>
      <c r="L255" s="14"/>
      <c r="M255" s="16"/>
      <c r="N255" s="16"/>
      <c r="O255" s="16"/>
    </row>
    <row r="256" spans="2:15" customFormat="1" x14ac:dyDescent="0.35">
      <c r="B256" s="28"/>
      <c r="C256" s="19"/>
      <c r="D256" s="19"/>
      <c r="E256" s="19"/>
      <c r="F256" s="15"/>
      <c r="G256" s="15"/>
      <c r="H256" s="15"/>
      <c r="I256" s="13"/>
      <c r="J256" s="13"/>
      <c r="K256" s="13"/>
      <c r="L256" s="14"/>
      <c r="M256" s="16"/>
      <c r="N256" s="16"/>
      <c r="O256" s="16"/>
    </row>
    <row r="257" spans="2:15" customFormat="1" x14ac:dyDescent="0.35">
      <c r="B257" s="28"/>
      <c r="C257" s="19"/>
      <c r="D257" s="19"/>
      <c r="E257" s="19"/>
      <c r="F257" s="15"/>
      <c r="G257" s="15"/>
      <c r="H257" s="15"/>
      <c r="I257" s="13"/>
      <c r="J257" s="13"/>
      <c r="K257" s="13"/>
      <c r="L257" s="14"/>
      <c r="M257" s="16"/>
      <c r="N257" s="16"/>
      <c r="O257" s="16"/>
    </row>
    <row r="258" spans="2:15" customFormat="1" x14ac:dyDescent="0.35">
      <c r="B258" s="28"/>
      <c r="C258" s="19"/>
      <c r="D258" s="19"/>
      <c r="E258" s="19"/>
      <c r="F258" s="15"/>
      <c r="G258" s="15"/>
      <c r="H258" s="15"/>
      <c r="I258" s="13"/>
      <c r="J258" s="13"/>
      <c r="K258" s="13"/>
      <c r="L258" s="14"/>
      <c r="M258" s="16"/>
      <c r="N258" s="16"/>
      <c r="O258" s="16"/>
    </row>
    <row r="259" spans="2:15" customFormat="1" x14ac:dyDescent="0.35">
      <c r="B259" s="28"/>
      <c r="C259" s="19"/>
      <c r="D259" s="19"/>
      <c r="E259" s="19"/>
      <c r="F259" s="15"/>
      <c r="G259" s="15"/>
      <c r="H259" s="15"/>
      <c r="I259" s="13"/>
      <c r="J259" s="13"/>
      <c r="K259" s="13"/>
      <c r="L259" s="14"/>
      <c r="M259" s="16"/>
      <c r="N259" s="16"/>
      <c r="O259" s="16"/>
    </row>
    <row r="260" spans="2:15" customFormat="1" x14ac:dyDescent="0.35">
      <c r="B260" s="28"/>
      <c r="C260" s="19"/>
      <c r="D260" s="19"/>
      <c r="E260" s="19"/>
      <c r="F260" s="15"/>
      <c r="G260" s="15"/>
      <c r="H260" s="15"/>
      <c r="I260" s="13"/>
      <c r="J260" s="13"/>
      <c r="K260" s="13"/>
      <c r="L260" s="14"/>
      <c r="M260" s="16"/>
      <c r="N260" s="16"/>
      <c r="O260" s="16"/>
    </row>
    <row r="261" spans="2:15" customFormat="1" x14ac:dyDescent="0.35">
      <c r="B261" s="28"/>
      <c r="C261" s="19"/>
      <c r="D261" s="19"/>
      <c r="E261" s="19"/>
      <c r="F261" s="15"/>
      <c r="G261" s="15"/>
      <c r="H261" s="15"/>
      <c r="I261" s="13"/>
      <c r="J261" s="13"/>
      <c r="K261" s="13"/>
      <c r="L261" s="14"/>
      <c r="M261" s="16"/>
      <c r="N261" s="16"/>
      <c r="O261" s="16"/>
    </row>
    <row r="262" spans="2:15" customFormat="1" x14ac:dyDescent="0.35">
      <c r="B262" s="28"/>
      <c r="C262" s="19"/>
      <c r="D262" s="19"/>
      <c r="E262" s="19"/>
      <c r="F262" s="15"/>
      <c r="G262" s="15"/>
      <c r="H262" s="15"/>
      <c r="I262" s="13"/>
      <c r="J262" s="13"/>
      <c r="K262" s="13"/>
      <c r="L262" s="14"/>
      <c r="M262" s="16"/>
      <c r="N262" s="16"/>
      <c r="O262" s="16"/>
    </row>
    <row r="263" spans="2:15" customFormat="1" x14ac:dyDescent="0.35">
      <c r="B263" s="28"/>
      <c r="C263" s="19"/>
      <c r="D263" s="19"/>
      <c r="E263" s="19"/>
      <c r="F263" s="15"/>
      <c r="G263" s="15"/>
      <c r="H263" s="15"/>
      <c r="I263" s="13"/>
      <c r="J263" s="13"/>
      <c r="K263" s="13"/>
      <c r="L263" s="14"/>
      <c r="M263" s="16"/>
      <c r="N263" s="16"/>
      <c r="O263" s="16"/>
    </row>
    <row r="264" spans="2:15" customFormat="1" x14ac:dyDescent="0.35">
      <c r="B264" s="28"/>
      <c r="C264" s="19"/>
      <c r="D264" s="19"/>
      <c r="E264" s="19"/>
      <c r="F264" s="15"/>
      <c r="G264" s="15"/>
      <c r="H264" s="15"/>
      <c r="I264" s="13"/>
      <c r="J264" s="13"/>
      <c r="K264" s="13"/>
      <c r="L264" s="14"/>
      <c r="M264" s="16"/>
      <c r="N264" s="16"/>
      <c r="O264" s="16"/>
    </row>
    <row r="265" spans="2:15" customFormat="1" x14ac:dyDescent="0.35">
      <c r="B265" s="28"/>
      <c r="C265" s="19"/>
      <c r="D265" s="19"/>
      <c r="E265" s="19"/>
      <c r="F265" s="15"/>
      <c r="G265" s="15"/>
      <c r="H265" s="15"/>
      <c r="I265" s="13"/>
      <c r="J265" s="13"/>
      <c r="K265" s="13"/>
      <c r="L265" s="14"/>
      <c r="M265" s="16"/>
      <c r="N265" s="16"/>
      <c r="O265" s="16"/>
    </row>
    <row r="266" spans="2:15" customFormat="1" x14ac:dyDescent="0.35">
      <c r="B266" s="28"/>
      <c r="C266" s="19"/>
      <c r="D266" s="19"/>
      <c r="E266" s="19"/>
      <c r="F266" s="15"/>
      <c r="G266" s="15"/>
      <c r="H266" s="15"/>
      <c r="I266" s="13"/>
      <c r="J266" s="13"/>
      <c r="K266" s="13"/>
      <c r="L266" s="14"/>
      <c r="M266" s="16"/>
      <c r="N266" s="16"/>
      <c r="O266" s="16"/>
    </row>
    <row r="267" spans="2:15" customFormat="1" x14ac:dyDescent="0.35">
      <c r="B267" s="28"/>
      <c r="C267" s="19"/>
      <c r="D267" s="19"/>
      <c r="E267" s="19"/>
      <c r="F267" s="15"/>
      <c r="G267" s="15"/>
      <c r="H267" s="15"/>
      <c r="I267" s="13"/>
      <c r="J267" s="13"/>
      <c r="K267" s="13"/>
      <c r="L267" s="14"/>
      <c r="M267" s="16"/>
      <c r="N267" s="16"/>
      <c r="O267" s="16"/>
    </row>
    <row r="268" spans="2:15" customFormat="1" x14ac:dyDescent="0.35">
      <c r="B268" s="28"/>
      <c r="C268" s="19"/>
      <c r="D268" s="19"/>
      <c r="E268" s="19"/>
      <c r="F268" s="15"/>
      <c r="G268" s="15"/>
      <c r="H268" s="15"/>
      <c r="I268" s="13"/>
      <c r="J268" s="13"/>
      <c r="K268" s="13"/>
      <c r="L268" s="14"/>
      <c r="M268" s="16"/>
      <c r="N268" s="16"/>
      <c r="O268" s="16"/>
    </row>
    <row r="269" spans="2:15" customFormat="1" x14ac:dyDescent="0.35">
      <c r="B269" s="28"/>
      <c r="C269" s="19"/>
      <c r="D269" s="19"/>
      <c r="E269" s="19"/>
      <c r="F269" s="15"/>
      <c r="G269" s="15"/>
      <c r="H269" s="15"/>
      <c r="I269" s="13"/>
      <c r="J269" s="13"/>
      <c r="K269" s="13"/>
      <c r="L269" s="14"/>
      <c r="M269" s="16"/>
      <c r="N269" s="16"/>
      <c r="O269" s="16"/>
    </row>
    <row r="270" spans="2:15" customFormat="1" x14ac:dyDescent="0.35">
      <c r="B270" s="28"/>
      <c r="C270" s="19"/>
      <c r="D270" s="19"/>
      <c r="E270" s="19"/>
      <c r="F270" s="15"/>
      <c r="G270" s="15"/>
      <c r="H270" s="15"/>
      <c r="I270" s="13"/>
      <c r="J270" s="13"/>
      <c r="K270" s="13"/>
      <c r="L270" s="14"/>
      <c r="M270" s="16"/>
      <c r="N270" s="16"/>
      <c r="O270" s="16"/>
    </row>
    <row r="271" spans="2:15" customFormat="1" x14ac:dyDescent="0.35">
      <c r="B271" s="28"/>
      <c r="C271" s="19"/>
      <c r="D271" s="19"/>
      <c r="E271" s="19"/>
      <c r="F271" s="15"/>
      <c r="G271" s="15"/>
      <c r="H271" s="15"/>
      <c r="I271" s="13"/>
      <c r="J271" s="13"/>
      <c r="K271" s="13"/>
      <c r="L271" s="14"/>
      <c r="M271" s="16"/>
      <c r="N271" s="16"/>
      <c r="O271" s="16"/>
    </row>
    <row r="272" spans="2:15" customFormat="1" x14ac:dyDescent="0.35">
      <c r="B272" s="28"/>
      <c r="C272" s="19"/>
      <c r="D272" s="19"/>
      <c r="E272" s="19"/>
      <c r="F272" s="15"/>
      <c r="G272" s="15"/>
      <c r="H272" s="15"/>
      <c r="I272" s="13"/>
      <c r="J272" s="13"/>
      <c r="K272" s="13"/>
      <c r="L272" s="14"/>
      <c r="M272" s="16"/>
      <c r="N272" s="16"/>
      <c r="O272" s="16"/>
    </row>
    <row r="273" spans="2:15" customFormat="1" x14ac:dyDescent="0.35">
      <c r="B273" s="28"/>
      <c r="C273" s="19"/>
      <c r="D273" s="19"/>
      <c r="E273" s="19"/>
      <c r="F273" s="15"/>
      <c r="G273" s="15"/>
      <c r="H273" s="15"/>
      <c r="I273" s="13"/>
      <c r="J273" s="13"/>
      <c r="K273" s="13"/>
      <c r="L273" s="14"/>
      <c r="M273" s="16"/>
      <c r="N273" s="16"/>
      <c r="O273" s="16"/>
    </row>
    <row r="274" spans="2:15" customFormat="1" x14ac:dyDescent="0.35">
      <c r="B274" s="28"/>
      <c r="C274" s="19"/>
      <c r="D274" s="19"/>
      <c r="E274" s="19"/>
      <c r="F274" s="15"/>
      <c r="G274" s="15"/>
      <c r="H274" s="15"/>
      <c r="I274" s="13"/>
      <c r="J274" s="13"/>
      <c r="K274" s="13"/>
      <c r="L274" s="14"/>
      <c r="M274" s="16"/>
      <c r="N274" s="16"/>
      <c r="O274" s="16"/>
    </row>
    <row r="275" spans="2:15" customFormat="1" x14ac:dyDescent="0.35">
      <c r="B275" s="28"/>
      <c r="C275" s="19"/>
      <c r="D275" s="19"/>
      <c r="E275" s="19"/>
      <c r="F275" s="15"/>
      <c r="G275" s="15"/>
      <c r="H275" s="15"/>
      <c r="I275" s="13"/>
      <c r="J275" s="13"/>
      <c r="K275" s="13"/>
      <c r="L275" s="14"/>
      <c r="M275" s="16"/>
      <c r="N275" s="16"/>
      <c r="O275" s="16"/>
    </row>
    <row r="276" spans="2:15" customFormat="1" x14ac:dyDescent="0.35">
      <c r="B276" s="28"/>
      <c r="C276" s="19"/>
      <c r="D276" s="19"/>
      <c r="E276" s="19"/>
      <c r="F276" s="15"/>
      <c r="G276" s="15"/>
      <c r="H276" s="15"/>
      <c r="I276" s="13"/>
      <c r="J276" s="13"/>
      <c r="K276" s="13"/>
      <c r="L276" s="14"/>
      <c r="M276" s="16"/>
      <c r="N276" s="16"/>
      <c r="O276" s="16"/>
    </row>
    <row r="277" spans="2:15" customFormat="1" x14ac:dyDescent="0.35">
      <c r="B277" s="28"/>
      <c r="C277" s="19"/>
      <c r="D277" s="19"/>
      <c r="E277" s="19"/>
      <c r="F277" s="15"/>
      <c r="G277" s="15"/>
      <c r="H277" s="15"/>
      <c r="I277" s="13"/>
      <c r="J277" s="13"/>
      <c r="K277" s="13"/>
      <c r="L277" s="14"/>
      <c r="M277" s="16"/>
      <c r="N277" s="16"/>
      <c r="O277" s="16"/>
    </row>
    <row r="278" spans="2:15" customFormat="1" x14ac:dyDescent="0.35">
      <c r="B278" s="28"/>
      <c r="C278" s="19"/>
      <c r="D278" s="19"/>
      <c r="E278" s="19"/>
      <c r="F278" s="15"/>
      <c r="G278" s="15"/>
      <c r="H278" s="15"/>
      <c r="I278" s="13"/>
      <c r="J278" s="13"/>
      <c r="K278" s="13"/>
      <c r="L278" s="14"/>
      <c r="M278" s="16"/>
      <c r="N278" s="16"/>
      <c r="O278" s="16"/>
    </row>
    <row r="279" spans="2:15" customFormat="1" x14ac:dyDescent="0.35">
      <c r="B279" s="28"/>
      <c r="C279" s="19"/>
      <c r="D279" s="19"/>
      <c r="E279" s="19"/>
      <c r="F279" s="15"/>
      <c r="G279" s="15"/>
      <c r="H279" s="15"/>
      <c r="I279" s="13"/>
      <c r="J279" s="13"/>
      <c r="K279" s="13"/>
      <c r="L279" s="14"/>
      <c r="M279" s="16"/>
      <c r="N279" s="16"/>
      <c r="O279" s="16"/>
    </row>
    <row r="280" spans="2:15" customFormat="1" x14ac:dyDescent="0.35">
      <c r="B280" s="28"/>
      <c r="C280" s="19"/>
      <c r="D280" s="19"/>
      <c r="E280" s="19"/>
      <c r="F280" s="15"/>
      <c r="G280" s="15"/>
      <c r="H280" s="15"/>
      <c r="I280" s="13"/>
      <c r="J280" s="13"/>
      <c r="K280" s="13"/>
      <c r="L280" s="14"/>
      <c r="M280" s="16"/>
      <c r="N280" s="16"/>
      <c r="O280" s="16"/>
    </row>
    <row r="281" spans="2:15" customFormat="1" x14ac:dyDescent="0.35">
      <c r="B281" s="28"/>
      <c r="C281" s="19"/>
      <c r="D281" s="19"/>
      <c r="E281" s="19"/>
      <c r="F281" s="15"/>
      <c r="G281" s="15"/>
      <c r="H281" s="15"/>
      <c r="I281" s="13"/>
      <c r="J281" s="13"/>
      <c r="K281" s="13"/>
      <c r="L281" s="14"/>
      <c r="M281" s="16"/>
      <c r="N281" s="16"/>
      <c r="O281" s="16"/>
    </row>
    <row r="282" spans="2:15" customFormat="1" x14ac:dyDescent="0.35">
      <c r="B282" s="28"/>
      <c r="C282" s="19"/>
      <c r="D282" s="19"/>
      <c r="E282" s="19"/>
      <c r="F282" s="15"/>
      <c r="G282" s="15"/>
      <c r="H282" s="15"/>
      <c r="I282" s="13"/>
      <c r="J282" s="13"/>
      <c r="K282" s="13"/>
      <c r="L282" s="14"/>
      <c r="M282" s="16"/>
      <c r="N282" s="16"/>
      <c r="O282" s="16"/>
    </row>
    <row r="283" spans="2:15" customFormat="1" x14ac:dyDescent="0.35">
      <c r="B283" s="28"/>
      <c r="C283" s="19"/>
      <c r="D283" s="19"/>
      <c r="E283" s="19"/>
      <c r="F283" s="15"/>
      <c r="G283" s="15"/>
      <c r="H283" s="15"/>
      <c r="I283" s="13"/>
      <c r="J283" s="13"/>
      <c r="K283" s="13"/>
      <c r="L283" s="14"/>
      <c r="M283" s="16"/>
      <c r="N283" s="16"/>
      <c r="O283" s="16"/>
    </row>
    <row r="284" spans="2:15" customFormat="1" x14ac:dyDescent="0.35">
      <c r="B284" s="28"/>
      <c r="C284" s="19"/>
      <c r="D284" s="19"/>
      <c r="E284" s="19"/>
      <c r="F284" s="15"/>
      <c r="G284" s="15"/>
      <c r="H284" s="15"/>
      <c r="I284" s="13"/>
      <c r="J284" s="13"/>
      <c r="K284" s="13"/>
      <c r="L284" s="14"/>
      <c r="M284" s="16"/>
      <c r="N284" s="16"/>
      <c r="O284" s="16"/>
    </row>
    <row r="285" spans="2:15" customFormat="1" x14ac:dyDescent="0.35">
      <c r="B285" s="28"/>
      <c r="C285" s="19"/>
      <c r="D285" s="19"/>
      <c r="E285" s="19"/>
      <c r="F285" s="15"/>
      <c r="G285" s="15"/>
      <c r="H285" s="15"/>
      <c r="I285" s="13"/>
      <c r="J285" s="13"/>
      <c r="K285" s="13"/>
      <c r="L285" s="14"/>
      <c r="M285" s="16"/>
      <c r="N285" s="16"/>
      <c r="O285" s="16"/>
    </row>
    <row r="286" spans="2:15" customFormat="1" x14ac:dyDescent="0.35">
      <c r="B286" s="28"/>
      <c r="C286" s="19"/>
      <c r="D286" s="19"/>
      <c r="E286" s="19"/>
      <c r="F286" s="15"/>
      <c r="G286" s="15"/>
      <c r="H286" s="15"/>
      <c r="I286" s="13"/>
      <c r="J286" s="13"/>
      <c r="K286" s="13"/>
      <c r="L286" s="14"/>
      <c r="M286" s="16"/>
      <c r="N286" s="16"/>
      <c r="O286" s="16"/>
    </row>
    <row r="287" spans="2:15" customFormat="1" x14ac:dyDescent="0.35">
      <c r="B287" s="28"/>
      <c r="C287" s="19"/>
      <c r="D287" s="19"/>
      <c r="E287" s="19"/>
      <c r="F287" s="15"/>
      <c r="G287" s="15"/>
      <c r="H287" s="15"/>
      <c r="I287" s="13"/>
      <c r="J287" s="13"/>
      <c r="K287" s="13"/>
      <c r="L287" s="14"/>
      <c r="M287" s="16"/>
      <c r="N287" s="16"/>
      <c r="O287" s="16"/>
    </row>
    <row r="288" spans="2:15" customFormat="1" x14ac:dyDescent="0.35">
      <c r="B288" s="28"/>
      <c r="C288" s="19"/>
      <c r="D288" s="19"/>
      <c r="E288" s="19"/>
      <c r="F288" s="15"/>
      <c r="G288" s="15"/>
      <c r="H288" s="15"/>
      <c r="I288" s="13"/>
      <c r="J288" s="13"/>
      <c r="K288" s="13"/>
      <c r="L288" s="14"/>
      <c r="M288" s="16"/>
      <c r="N288" s="16"/>
      <c r="O288" s="16"/>
    </row>
    <row r="289" spans="2:15" customFormat="1" x14ac:dyDescent="0.35">
      <c r="B289" s="28"/>
      <c r="C289" s="19"/>
      <c r="D289" s="19"/>
      <c r="E289" s="19"/>
      <c r="F289" s="15"/>
      <c r="G289" s="15"/>
      <c r="H289" s="15"/>
      <c r="I289" s="13"/>
      <c r="J289" s="13"/>
      <c r="K289" s="13"/>
      <c r="L289" s="14"/>
      <c r="M289" s="16"/>
      <c r="N289" s="16"/>
      <c r="O289" s="16"/>
    </row>
    <row r="290" spans="2:15" customFormat="1" x14ac:dyDescent="0.35">
      <c r="B290" s="28"/>
      <c r="C290" s="19"/>
      <c r="D290" s="19"/>
      <c r="E290" s="19"/>
      <c r="F290" s="15"/>
      <c r="G290" s="15"/>
      <c r="H290" s="15"/>
      <c r="I290" s="13"/>
      <c r="J290" s="13"/>
      <c r="K290" s="13"/>
      <c r="L290" s="14"/>
      <c r="M290" s="16"/>
      <c r="N290" s="16"/>
      <c r="O290" s="16"/>
    </row>
    <row r="291" spans="2:15" customFormat="1" x14ac:dyDescent="0.35">
      <c r="B291" s="28"/>
      <c r="C291" s="19"/>
      <c r="D291" s="19"/>
      <c r="E291" s="19"/>
      <c r="F291" s="15"/>
      <c r="G291" s="15"/>
      <c r="H291" s="15"/>
      <c r="I291" s="13"/>
      <c r="J291" s="13"/>
      <c r="K291" s="13"/>
      <c r="L291" s="14"/>
      <c r="M291" s="16"/>
      <c r="N291" s="16"/>
      <c r="O291" s="16"/>
    </row>
    <row r="292" spans="2:15" customFormat="1" x14ac:dyDescent="0.35">
      <c r="B292" s="28"/>
      <c r="C292" s="19"/>
      <c r="D292" s="19"/>
      <c r="E292" s="19"/>
      <c r="F292" s="15"/>
      <c r="G292" s="15"/>
      <c r="H292" s="15"/>
      <c r="I292" s="13"/>
      <c r="J292" s="13"/>
      <c r="K292" s="13"/>
      <c r="L292" s="14"/>
      <c r="M292" s="16"/>
      <c r="N292" s="16"/>
      <c r="O292" s="16"/>
    </row>
    <row r="293" spans="2:15" customFormat="1" x14ac:dyDescent="0.35">
      <c r="B293" s="28"/>
      <c r="C293" s="19"/>
      <c r="D293" s="19"/>
      <c r="E293" s="19"/>
      <c r="F293" s="15"/>
      <c r="G293" s="15"/>
      <c r="H293" s="15"/>
      <c r="I293" s="13"/>
      <c r="J293" s="13"/>
      <c r="K293" s="13"/>
      <c r="L293" s="14"/>
      <c r="M293" s="16"/>
      <c r="N293" s="16"/>
      <c r="O293" s="16"/>
    </row>
    <row r="294" spans="2:15" customFormat="1" x14ac:dyDescent="0.35">
      <c r="B294" s="28"/>
      <c r="C294" s="19"/>
      <c r="D294" s="19"/>
      <c r="E294" s="19"/>
      <c r="F294" s="15"/>
      <c r="G294" s="15"/>
      <c r="H294" s="15"/>
      <c r="I294" s="13"/>
      <c r="J294" s="13"/>
      <c r="K294" s="13"/>
      <c r="L294" s="14"/>
      <c r="M294" s="16"/>
      <c r="N294" s="16"/>
      <c r="O294" s="16"/>
    </row>
    <row r="295" spans="2:15" customFormat="1" x14ac:dyDescent="0.35">
      <c r="B295" s="28"/>
      <c r="C295" s="19"/>
      <c r="D295" s="19"/>
      <c r="E295" s="19"/>
      <c r="F295" s="15"/>
      <c r="G295" s="15"/>
      <c r="H295" s="15"/>
      <c r="I295" s="13"/>
      <c r="J295" s="13"/>
      <c r="K295" s="13"/>
      <c r="L295" s="14"/>
      <c r="M295" s="16"/>
      <c r="N295" s="16"/>
      <c r="O295" s="16"/>
    </row>
    <row r="296" spans="2:15" customFormat="1" x14ac:dyDescent="0.35">
      <c r="B296" s="28"/>
      <c r="C296" s="19"/>
      <c r="D296" s="19"/>
      <c r="E296" s="19"/>
      <c r="F296" s="15"/>
      <c r="G296" s="15"/>
      <c r="H296" s="15"/>
      <c r="I296" s="13"/>
      <c r="J296" s="13"/>
      <c r="K296" s="13"/>
      <c r="L296" s="14"/>
      <c r="M296" s="16"/>
      <c r="N296" s="16"/>
      <c r="O296" s="16"/>
    </row>
    <row r="297" spans="2:15" customFormat="1" x14ac:dyDescent="0.35">
      <c r="B297" s="28"/>
      <c r="C297" s="19"/>
      <c r="D297" s="19"/>
      <c r="E297" s="19"/>
      <c r="F297" s="15"/>
      <c r="G297" s="15"/>
      <c r="H297" s="15"/>
      <c r="I297" s="13"/>
      <c r="J297" s="13"/>
      <c r="K297" s="13"/>
      <c r="L297" s="14"/>
      <c r="M297" s="16"/>
      <c r="N297" s="16"/>
      <c r="O297" s="16"/>
    </row>
    <row r="298" spans="2:15" customFormat="1" x14ac:dyDescent="0.35">
      <c r="B298" s="28"/>
      <c r="C298" s="19"/>
      <c r="D298" s="19"/>
      <c r="E298" s="19"/>
      <c r="F298" s="15"/>
      <c r="G298" s="15"/>
      <c r="H298" s="15"/>
      <c r="I298" s="13"/>
      <c r="J298" s="13"/>
      <c r="K298" s="13"/>
      <c r="L298" s="14"/>
      <c r="M298" s="16"/>
      <c r="N298" s="16"/>
      <c r="O298" s="16"/>
    </row>
    <row r="299" spans="2:15" customFormat="1" x14ac:dyDescent="0.35">
      <c r="B299" s="28"/>
      <c r="C299" s="19"/>
      <c r="D299" s="19"/>
      <c r="E299" s="19"/>
      <c r="F299" s="15"/>
      <c r="G299" s="15"/>
      <c r="H299" s="15"/>
      <c r="I299" s="13"/>
      <c r="J299" s="13"/>
      <c r="K299" s="13"/>
      <c r="L299" s="14"/>
      <c r="M299" s="16"/>
      <c r="N299" s="16"/>
      <c r="O299" s="16"/>
    </row>
    <row r="300" spans="2:15" customFormat="1" x14ac:dyDescent="0.35">
      <c r="B300" s="28"/>
      <c r="C300" s="19"/>
      <c r="D300" s="19"/>
      <c r="E300" s="19"/>
      <c r="F300" s="15"/>
      <c r="G300" s="15"/>
      <c r="H300" s="15"/>
      <c r="I300" s="13"/>
      <c r="J300" s="13"/>
      <c r="K300" s="13"/>
      <c r="L300" s="14"/>
      <c r="M300" s="16"/>
      <c r="N300" s="16"/>
      <c r="O300" s="16"/>
    </row>
    <row r="301" spans="2:15" customFormat="1" x14ac:dyDescent="0.35">
      <c r="B301" s="28"/>
      <c r="C301" s="19"/>
      <c r="D301" s="19"/>
      <c r="E301" s="19"/>
      <c r="F301" s="15"/>
      <c r="G301" s="15"/>
      <c r="H301" s="15"/>
      <c r="I301" s="13"/>
      <c r="J301" s="13"/>
      <c r="K301" s="13"/>
      <c r="L301" s="14"/>
      <c r="M301" s="16"/>
      <c r="N301" s="16"/>
      <c r="O301" s="16"/>
    </row>
    <row r="302" spans="2:15" customFormat="1" x14ac:dyDescent="0.35">
      <c r="B302" s="28"/>
      <c r="C302" s="19"/>
      <c r="D302" s="19"/>
      <c r="E302" s="19"/>
      <c r="F302" s="15"/>
      <c r="G302" s="15"/>
      <c r="H302" s="15"/>
      <c r="I302" s="13"/>
      <c r="J302" s="13"/>
      <c r="K302" s="13"/>
      <c r="L302" s="14"/>
      <c r="M302" s="16"/>
      <c r="N302" s="16"/>
      <c r="O302" s="16"/>
    </row>
    <row r="303" spans="2:15" customFormat="1" x14ac:dyDescent="0.35">
      <c r="B303" s="28"/>
      <c r="C303" s="19"/>
      <c r="D303" s="19"/>
      <c r="E303" s="19"/>
      <c r="F303" s="15"/>
      <c r="G303" s="15"/>
      <c r="H303" s="15"/>
      <c r="I303" s="13"/>
      <c r="J303" s="13"/>
      <c r="K303" s="13"/>
      <c r="L303" s="14"/>
      <c r="M303" s="16"/>
      <c r="N303" s="16"/>
      <c r="O303" s="16"/>
    </row>
    <row r="304" spans="2:15" customFormat="1" x14ac:dyDescent="0.35">
      <c r="B304" s="28"/>
      <c r="C304" s="19"/>
      <c r="D304" s="19"/>
      <c r="E304" s="19"/>
      <c r="F304" s="15"/>
      <c r="G304" s="15"/>
      <c r="H304" s="15"/>
      <c r="I304" s="13"/>
      <c r="J304" s="13"/>
      <c r="K304" s="13"/>
      <c r="L304" s="14"/>
      <c r="M304" s="16"/>
      <c r="N304" s="16"/>
      <c r="O304" s="16"/>
    </row>
    <row r="305" spans="2:15" customFormat="1" x14ac:dyDescent="0.35">
      <c r="B305" s="28"/>
      <c r="C305" s="19"/>
      <c r="D305" s="19"/>
      <c r="E305" s="19"/>
      <c r="F305" s="15"/>
      <c r="G305" s="15"/>
      <c r="H305" s="15"/>
      <c r="I305" s="13"/>
      <c r="J305" s="13"/>
      <c r="K305" s="13"/>
      <c r="L305" s="14"/>
      <c r="M305" s="16"/>
      <c r="N305" s="16"/>
      <c r="O305" s="16"/>
    </row>
    <row r="306" spans="2:15" customFormat="1" x14ac:dyDescent="0.35">
      <c r="B306" s="28"/>
      <c r="C306" s="19"/>
      <c r="D306" s="19"/>
      <c r="E306" s="19"/>
      <c r="F306" s="15"/>
      <c r="G306" s="15"/>
      <c r="H306" s="15"/>
      <c r="I306" s="13"/>
      <c r="J306" s="13"/>
      <c r="K306" s="13"/>
      <c r="L306" s="14"/>
      <c r="M306" s="16"/>
      <c r="N306" s="16"/>
      <c r="O306" s="16"/>
    </row>
    <row r="307" spans="2:15" customFormat="1" x14ac:dyDescent="0.35">
      <c r="B307" s="28"/>
      <c r="C307" s="19"/>
      <c r="D307" s="19"/>
      <c r="E307" s="19"/>
      <c r="F307" s="15"/>
      <c r="G307" s="15"/>
      <c r="H307" s="15"/>
      <c r="I307" s="13"/>
      <c r="J307" s="13"/>
      <c r="K307" s="13"/>
      <c r="L307" s="14"/>
      <c r="M307" s="16"/>
      <c r="N307" s="16"/>
      <c r="O307" s="16"/>
    </row>
    <row r="308" spans="2:15" customFormat="1" x14ac:dyDescent="0.35">
      <c r="B308" s="28"/>
      <c r="C308" s="19"/>
      <c r="D308" s="19"/>
      <c r="E308" s="19"/>
      <c r="F308" s="15"/>
      <c r="G308" s="15"/>
      <c r="H308" s="15"/>
      <c r="I308" s="13"/>
      <c r="J308" s="13"/>
      <c r="K308" s="13"/>
      <c r="L308" s="14"/>
      <c r="M308" s="16"/>
      <c r="N308" s="16"/>
      <c r="O308" s="16"/>
    </row>
    <row r="309" spans="2:15" customFormat="1" x14ac:dyDescent="0.35">
      <c r="B309" s="28"/>
      <c r="C309" s="19"/>
      <c r="D309" s="19"/>
      <c r="E309" s="19"/>
      <c r="F309" s="15"/>
      <c r="G309" s="15"/>
      <c r="H309" s="15"/>
      <c r="I309" s="13"/>
      <c r="J309" s="13"/>
      <c r="K309" s="13"/>
      <c r="L309" s="14"/>
      <c r="M309" s="16"/>
      <c r="N309" s="16"/>
      <c r="O309" s="16"/>
    </row>
    <row r="310" spans="2:15" customFormat="1" x14ac:dyDescent="0.35">
      <c r="B310" s="28"/>
      <c r="C310" s="19"/>
      <c r="D310" s="19"/>
      <c r="E310" s="19"/>
      <c r="F310" s="15"/>
      <c r="G310" s="15"/>
      <c r="H310" s="15"/>
      <c r="I310" s="13"/>
      <c r="J310" s="13"/>
      <c r="K310" s="13"/>
      <c r="L310" s="14"/>
      <c r="M310" s="16"/>
      <c r="N310" s="16"/>
      <c r="O310" s="16"/>
    </row>
    <row r="311" spans="2:15" customFormat="1" x14ac:dyDescent="0.35">
      <c r="B311" s="28"/>
      <c r="C311" s="19"/>
      <c r="D311" s="19"/>
      <c r="E311" s="19"/>
      <c r="F311" s="15"/>
      <c r="G311" s="15"/>
      <c r="H311" s="15"/>
      <c r="I311" s="13"/>
      <c r="J311" s="13"/>
      <c r="K311" s="13"/>
      <c r="L311" s="14"/>
      <c r="M311" s="16"/>
      <c r="N311" s="16"/>
      <c r="O311" s="16"/>
    </row>
    <row r="312" spans="2:15" customFormat="1" x14ac:dyDescent="0.35">
      <c r="B312" s="28"/>
      <c r="C312" s="19"/>
      <c r="D312" s="19"/>
      <c r="E312" s="19"/>
      <c r="F312" s="15"/>
      <c r="G312" s="15"/>
      <c r="H312" s="15"/>
      <c r="I312" s="13"/>
      <c r="J312" s="13"/>
      <c r="K312" s="13"/>
      <c r="L312" s="14"/>
      <c r="M312" s="16"/>
      <c r="N312" s="16"/>
      <c r="O312" s="16"/>
    </row>
    <row r="313" spans="2:15" customFormat="1" x14ac:dyDescent="0.35">
      <c r="B313" s="28"/>
      <c r="C313" s="19"/>
      <c r="D313" s="19"/>
      <c r="E313" s="19"/>
      <c r="F313" s="15"/>
      <c r="G313" s="15"/>
      <c r="H313" s="15"/>
      <c r="I313" s="13"/>
      <c r="J313" s="13"/>
      <c r="K313" s="13"/>
      <c r="L313" s="14"/>
      <c r="M313" s="16"/>
      <c r="N313" s="16"/>
      <c r="O313" s="16"/>
    </row>
    <row r="314" spans="2:15" customFormat="1" x14ac:dyDescent="0.35">
      <c r="B314" s="28"/>
      <c r="C314" s="19"/>
      <c r="D314" s="19"/>
      <c r="E314" s="19"/>
      <c r="F314" s="15"/>
      <c r="G314" s="15"/>
      <c r="H314" s="15"/>
      <c r="I314" s="13"/>
      <c r="J314" s="13"/>
      <c r="K314" s="13"/>
      <c r="L314" s="14"/>
      <c r="M314" s="16"/>
      <c r="N314" s="16"/>
      <c r="O314" s="16"/>
    </row>
    <row r="315" spans="2:15" customFormat="1" x14ac:dyDescent="0.35">
      <c r="B315" s="28"/>
      <c r="C315" s="19"/>
      <c r="D315" s="19"/>
      <c r="E315" s="19"/>
      <c r="F315" s="15"/>
      <c r="G315" s="15"/>
      <c r="H315" s="15"/>
      <c r="I315" s="13"/>
      <c r="J315" s="13"/>
      <c r="K315" s="13"/>
      <c r="L315" s="14"/>
      <c r="M315" s="16"/>
      <c r="N315" s="16"/>
      <c r="O315" s="16"/>
    </row>
    <row r="316" spans="2:15" customFormat="1" x14ac:dyDescent="0.35">
      <c r="B316" s="28"/>
      <c r="C316" s="19"/>
      <c r="D316" s="19"/>
      <c r="E316" s="19"/>
      <c r="F316" s="15"/>
      <c r="G316" s="15"/>
      <c r="H316" s="15"/>
      <c r="I316" s="13"/>
      <c r="J316" s="13"/>
      <c r="K316" s="13"/>
      <c r="L316" s="14"/>
      <c r="M316" s="16"/>
      <c r="N316" s="16"/>
      <c r="O316" s="16"/>
    </row>
    <row r="317" spans="2:15" customFormat="1" x14ac:dyDescent="0.35">
      <c r="B317" s="28"/>
      <c r="C317" s="19"/>
      <c r="D317" s="19"/>
      <c r="E317" s="19"/>
      <c r="F317" s="15"/>
      <c r="G317" s="15"/>
      <c r="H317" s="15"/>
      <c r="I317" s="13"/>
      <c r="J317" s="13"/>
      <c r="K317" s="13"/>
      <c r="L317" s="14"/>
      <c r="M317" s="16"/>
      <c r="N317" s="16"/>
      <c r="O317" s="16"/>
    </row>
    <row r="318" spans="2:15" customFormat="1" x14ac:dyDescent="0.35">
      <c r="B318" s="28"/>
      <c r="C318" s="19"/>
      <c r="D318" s="19"/>
      <c r="E318" s="19"/>
      <c r="F318" s="15"/>
      <c r="G318" s="15"/>
      <c r="H318" s="15"/>
      <c r="I318" s="13"/>
      <c r="J318" s="13"/>
      <c r="K318" s="13"/>
      <c r="L318" s="14"/>
      <c r="M318" s="16"/>
      <c r="N318" s="16"/>
      <c r="O318" s="16"/>
    </row>
    <row r="319" spans="2:15" customFormat="1" x14ac:dyDescent="0.35">
      <c r="B319" s="28"/>
      <c r="C319" s="19"/>
      <c r="D319" s="19"/>
      <c r="E319" s="19"/>
      <c r="F319" s="15"/>
      <c r="G319" s="15"/>
      <c r="H319" s="15"/>
      <c r="I319" s="13"/>
      <c r="J319" s="13"/>
      <c r="K319" s="13"/>
      <c r="L319" s="14"/>
      <c r="M319" s="16"/>
      <c r="N319" s="16"/>
      <c r="O319" s="16"/>
    </row>
    <row r="320" spans="2:15" customFormat="1" x14ac:dyDescent="0.35">
      <c r="B320" s="28"/>
      <c r="C320" s="19"/>
      <c r="D320" s="19"/>
      <c r="E320" s="19"/>
      <c r="F320" s="15"/>
      <c r="G320" s="15"/>
      <c r="H320" s="15"/>
      <c r="I320" s="13"/>
      <c r="J320" s="13"/>
      <c r="K320" s="13"/>
      <c r="L320" s="14"/>
      <c r="M320" s="16"/>
      <c r="N320" s="16"/>
      <c r="O320" s="16"/>
    </row>
    <row r="321" spans="2:15" customFormat="1" x14ac:dyDescent="0.35">
      <c r="B321" s="28"/>
      <c r="C321" s="19"/>
      <c r="D321" s="19"/>
      <c r="E321" s="19"/>
      <c r="F321" s="15"/>
      <c r="G321" s="15"/>
      <c r="H321" s="15"/>
      <c r="I321" s="13"/>
      <c r="J321" s="13"/>
      <c r="K321" s="13"/>
      <c r="L321" s="14"/>
      <c r="M321" s="16"/>
      <c r="N321" s="16"/>
      <c r="O321" s="16"/>
    </row>
    <row r="322" spans="2:15" customFormat="1" x14ac:dyDescent="0.35">
      <c r="B322" s="28"/>
      <c r="C322" s="19"/>
      <c r="D322" s="19"/>
      <c r="E322" s="19"/>
      <c r="F322" s="15"/>
      <c r="G322" s="15"/>
      <c r="H322" s="15"/>
      <c r="I322" s="13"/>
      <c r="J322" s="13"/>
      <c r="K322" s="13"/>
      <c r="L322" s="14"/>
      <c r="M322" s="16"/>
      <c r="N322" s="16"/>
      <c r="O322" s="16"/>
    </row>
    <row r="323" spans="2:15" customFormat="1" x14ac:dyDescent="0.35">
      <c r="B323" s="28"/>
      <c r="C323" s="19"/>
      <c r="D323" s="19"/>
      <c r="E323" s="19"/>
      <c r="F323" s="15"/>
      <c r="G323" s="15"/>
      <c r="H323" s="15"/>
      <c r="I323" s="13"/>
      <c r="J323" s="13"/>
      <c r="K323" s="13"/>
      <c r="L323" s="14"/>
      <c r="M323" s="16"/>
      <c r="N323" s="16"/>
      <c r="O323" s="16"/>
    </row>
    <row r="324" spans="2:15" customFormat="1" x14ac:dyDescent="0.35">
      <c r="B324" s="28"/>
      <c r="C324" s="19"/>
      <c r="D324" s="19"/>
      <c r="E324" s="19"/>
      <c r="F324" s="15"/>
      <c r="G324" s="15"/>
      <c r="H324" s="15"/>
      <c r="I324" s="13"/>
      <c r="J324" s="13"/>
      <c r="K324" s="13"/>
      <c r="L324" s="14"/>
      <c r="M324" s="16"/>
      <c r="N324" s="16"/>
      <c r="O324" s="16"/>
    </row>
    <row r="325" spans="2:15" customFormat="1" x14ac:dyDescent="0.35">
      <c r="B325" s="28"/>
      <c r="C325" s="19"/>
      <c r="D325" s="19"/>
      <c r="E325" s="19"/>
      <c r="F325" s="15"/>
      <c r="G325" s="15"/>
      <c r="H325" s="15"/>
      <c r="I325" s="13"/>
      <c r="J325" s="13"/>
      <c r="K325" s="13"/>
      <c r="L325" s="14"/>
      <c r="M325" s="16"/>
      <c r="N325" s="16"/>
      <c r="O325" s="16"/>
    </row>
    <row r="326" spans="2:15" customFormat="1" x14ac:dyDescent="0.35">
      <c r="B326" s="28"/>
      <c r="C326" s="19"/>
      <c r="D326" s="19"/>
      <c r="E326" s="19"/>
      <c r="F326" s="15"/>
      <c r="G326" s="15"/>
      <c r="H326" s="15"/>
      <c r="I326" s="13"/>
      <c r="J326" s="13"/>
      <c r="K326" s="13"/>
      <c r="L326" s="14"/>
      <c r="M326" s="16"/>
      <c r="N326" s="16"/>
      <c r="O326" s="16"/>
    </row>
    <row r="327" spans="2:15" customFormat="1" x14ac:dyDescent="0.35">
      <c r="B327" s="28"/>
      <c r="C327" s="19"/>
      <c r="D327" s="19"/>
      <c r="E327" s="19"/>
      <c r="F327" s="15"/>
      <c r="G327" s="15"/>
      <c r="H327" s="15"/>
      <c r="I327" s="13"/>
      <c r="J327" s="13"/>
      <c r="K327" s="13"/>
      <c r="L327" s="14"/>
      <c r="M327" s="16"/>
      <c r="N327" s="16"/>
      <c r="O327" s="16"/>
    </row>
    <row r="328" spans="2:15" customFormat="1" x14ac:dyDescent="0.35">
      <c r="B328" s="28"/>
      <c r="C328" s="19"/>
      <c r="D328" s="19"/>
      <c r="E328" s="19"/>
      <c r="F328" s="15"/>
      <c r="G328" s="15"/>
      <c r="H328" s="15"/>
      <c r="I328" s="13"/>
      <c r="J328" s="13"/>
      <c r="K328" s="13"/>
      <c r="L328" s="14"/>
      <c r="M328" s="16"/>
      <c r="N328" s="16"/>
      <c r="O328" s="16"/>
    </row>
    <row r="329" spans="2:15" customFormat="1" x14ac:dyDescent="0.35">
      <c r="B329" s="28"/>
      <c r="C329" s="19"/>
      <c r="D329" s="19"/>
      <c r="E329" s="19"/>
      <c r="F329" s="15"/>
      <c r="G329" s="15"/>
      <c r="H329" s="15"/>
      <c r="I329" s="13"/>
      <c r="J329" s="13"/>
      <c r="K329" s="13"/>
      <c r="L329" s="14"/>
      <c r="M329" s="16"/>
      <c r="N329" s="16"/>
      <c r="O329" s="16"/>
    </row>
    <row r="330" spans="2:15" customFormat="1" x14ac:dyDescent="0.35">
      <c r="B330" s="28"/>
      <c r="C330" s="19"/>
      <c r="D330" s="19"/>
      <c r="E330" s="19"/>
      <c r="F330" s="15"/>
      <c r="G330" s="15"/>
      <c r="H330" s="15"/>
      <c r="I330" s="13"/>
      <c r="J330" s="13"/>
      <c r="K330" s="13"/>
      <c r="L330" s="14"/>
      <c r="M330" s="16"/>
      <c r="N330" s="16"/>
      <c r="O330" s="16"/>
    </row>
    <row r="331" spans="2:15" customFormat="1" x14ac:dyDescent="0.35">
      <c r="B331" s="28"/>
      <c r="C331" s="19"/>
      <c r="D331" s="19"/>
      <c r="E331" s="19"/>
      <c r="F331" s="15"/>
      <c r="G331" s="15"/>
      <c r="H331" s="15"/>
      <c r="I331" s="13"/>
      <c r="J331" s="13"/>
      <c r="K331" s="13"/>
      <c r="L331" s="14"/>
      <c r="M331" s="16"/>
      <c r="N331" s="16"/>
      <c r="O331" s="16"/>
    </row>
    <row r="332" spans="2:15" customFormat="1" x14ac:dyDescent="0.35">
      <c r="B332" s="28"/>
      <c r="C332" s="19"/>
      <c r="D332" s="19"/>
      <c r="E332" s="19"/>
      <c r="F332" s="15"/>
      <c r="G332" s="15"/>
      <c r="H332" s="15"/>
      <c r="I332" s="13"/>
      <c r="J332" s="13"/>
      <c r="K332" s="13"/>
      <c r="L332" s="14"/>
      <c r="M332" s="16"/>
      <c r="N332" s="16"/>
      <c r="O332" s="16"/>
    </row>
    <row r="333" spans="2:15" customFormat="1" x14ac:dyDescent="0.35">
      <c r="B333" s="28"/>
      <c r="C333" s="19"/>
      <c r="D333" s="19"/>
      <c r="E333" s="19"/>
      <c r="F333" s="15"/>
      <c r="G333" s="15"/>
      <c r="H333" s="15"/>
      <c r="I333" s="13"/>
      <c r="J333" s="13"/>
      <c r="K333" s="13"/>
      <c r="L333" s="14"/>
      <c r="M333" s="16"/>
      <c r="N333" s="16"/>
      <c r="O333" s="16"/>
    </row>
    <row r="334" spans="2:15" customFormat="1" x14ac:dyDescent="0.35">
      <c r="B334" s="28"/>
      <c r="C334" s="19"/>
      <c r="D334" s="19"/>
      <c r="E334" s="19"/>
      <c r="F334" s="15"/>
      <c r="G334" s="15"/>
      <c r="H334" s="15"/>
      <c r="I334" s="13"/>
      <c r="J334" s="13"/>
      <c r="K334" s="13"/>
      <c r="L334" s="14"/>
      <c r="M334" s="16"/>
      <c r="N334" s="16"/>
      <c r="O334" s="16"/>
    </row>
    <row r="335" spans="2:15" customFormat="1" x14ac:dyDescent="0.35">
      <c r="B335" s="28"/>
      <c r="C335" s="19"/>
      <c r="D335" s="19"/>
      <c r="E335" s="19"/>
      <c r="F335" s="15"/>
      <c r="G335" s="15"/>
      <c r="H335" s="15"/>
      <c r="I335" s="13"/>
      <c r="J335" s="13"/>
      <c r="K335" s="13"/>
      <c r="L335" s="14"/>
      <c r="M335" s="16"/>
      <c r="N335" s="16"/>
      <c r="O335" s="16"/>
    </row>
    <row r="336" spans="2:15" customFormat="1" x14ac:dyDescent="0.35">
      <c r="B336" s="28"/>
      <c r="C336" s="19"/>
      <c r="D336" s="19"/>
      <c r="E336" s="19"/>
      <c r="F336" s="15"/>
      <c r="G336" s="15"/>
      <c r="H336" s="15"/>
      <c r="I336" s="13"/>
      <c r="J336" s="13"/>
      <c r="K336" s="13"/>
      <c r="L336" s="14"/>
      <c r="M336" s="16"/>
      <c r="N336" s="16"/>
      <c r="O336" s="16"/>
    </row>
    <row r="337" spans="2:15" customFormat="1" x14ac:dyDescent="0.35">
      <c r="B337" s="28"/>
      <c r="C337" s="19"/>
      <c r="D337" s="19"/>
      <c r="E337" s="19"/>
      <c r="F337" s="15"/>
      <c r="G337" s="15"/>
      <c r="H337" s="15"/>
      <c r="I337" s="13"/>
      <c r="J337" s="13"/>
      <c r="K337" s="13"/>
      <c r="L337" s="14"/>
      <c r="M337" s="16"/>
      <c r="N337" s="16"/>
      <c r="O337" s="16"/>
    </row>
    <row r="338" spans="2:15" customFormat="1" x14ac:dyDescent="0.35">
      <c r="B338" s="28"/>
      <c r="C338" s="19"/>
      <c r="D338" s="19"/>
      <c r="E338" s="19"/>
      <c r="F338" s="15"/>
      <c r="G338" s="15"/>
      <c r="H338" s="15"/>
      <c r="I338" s="13"/>
      <c r="J338" s="13"/>
      <c r="K338" s="13"/>
      <c r="L338" s="14"/>
      <c r="M338" s="16"/>
      <c r="N338" s="16"/>
      <c r="O338" s="16"/>
    </row>
    <row r="339" spans="2:15" customFormat="1" x14ac:dyDescent="0.35">
      <c r="B339" s="28"/>
      <c r="C339" s="19"/>
      <c r="D339" s="19"/>
      <c r="E339" s="19"/>
      <c r="F339" s="15"/>
      <c r="G339" s="15"/>
      <c r="H339" s="15"/>
      <c r="I339" s="13"/>
      <c r="J339" s="13"/>
      <c r="K339" s="13"/>
      <c r="L339" s="14"/>
      <c r="M339" s="16"/>
      <c r="N339" s="16"/>
      <c r="O339" s="16"/>
    </row>
    <row r="340" spans="2:15" customFormat="1" x14ac:dyDescent="0.35">
      <c r="B340" s="28"/>
      <c r="C340" s="19"/>
      <c r="D340" s="19"/>
      <c r="E340" s="19"/>
      <c r="F340" s="15"/>
      <c r="G340" s="15"/>
      <c r="H340" s="15"/>
      <c r="I340" s="13"/>
      <c r="J340" s="13"/>
      <c r="K340" s="13"/>
      <c r="L340" s="14"/>
      <c r="M340" s="16"/>
      <c r="N340" s="16"/>
      <c r="O340" s="16"/>
    </row>
    <row r="341" spans="2:15" customFormat="1" x14ac:dyDescent="0.35">
      <c r="B341" s="28"/>
      <c r="C341" s="19"/>
      <c r="D341" s="19"/>
      <c r="E341" s="19"/>
      <c r="F341" s="15"/>
      <c r="G341" s="15"/>
      <c r="H341" s="15"/>
      <c r="I341" s="13"/>
      <c r="J341" s="13"/>
      <c r="K341" s="13"/>
      <c r="L341" s="14"/>
      <c r="M341" s="16"/>
      <c r="N341" s="16"/>
      <c r="O341" s="16"/>
    </row>
    <row r="342" spans="2:15" customFormat="1" x14ac:dyDescent="0.35">
      <c r="B342" s="28"/>
      <c r="C342" s="19"/>
      <c r="D342" s="19"/>
      <c r="E342" s="19"/>
      <c r="F342" s="15"/>
      <c r="G342" s="15"/>
      <c r="H342" s="15"/>
      <c r="I342" s="13"/>
      <c r="J342" s="13"/>
      <c r="K342" s="13"/>
      <c r="L342" s="14"/>
      <c r="M342" s="16"/>
      <c r="N342" s="16"/>
      <c r="O342" s="16"/>
    </row>
    <row r="343" spans="2:15" customFormat="1" x14ac:dyDescent="0.35">
      <c r="B343" s="28"/>
      <c r="C343" s="19"/>
      <c r="D343" s="19"/>
      <c r="E343" s="19"/>
      <c r="F343" s="15"/>
      <c r="G343" s="15"/>
      <c r="H343" s="15"/>
      <c r="I343" s="13"/>
      <c r="J343" s="13"/>
      <c r="K343" s="13"/>
      <c r="L343" s="14"/>
      <c r="M343" s="16"/>
      <c r="N343" s="16"/>
      <c r="O343" s="16"/>
    </row>
    <row r="344" spans="2:15" customFormat="1" x14ac:dyDescent="0.35">
      <c r="B344" s="28"/>
      <c r="C344" s="19"/>
      <c r="D344" s="19"/>
      <c r="E344" s="19"/>
      <c r="F344" s="15"/>
      <c r="G344" s="15"/>
      <c r="H344" s="15"/>
      <c r="I344" s="13"/>
      <c r="J344" s="13"/>
      <c r="K344" s="13"/>
      <c r="L344" s="14"/>
      <c r="M344" s="16"/>
      <c r="N344" s="16"/>
      <c r="O344" s="16"/>
    </row>
    <row r="345" spans="2:15" customFormat="1" x14ac:dyDescent="0.35">
      <c r="B345" s="28"/>
      <c r="C345" s="19"/>
      <c r="D345" s="19"/>
      <c r="E345" s="19"/>
      <c r="F345" s="15"/>
      <c r="G345" s="15"/>
      <c r="H345" s="15"/>
      <c r="I345" s="13"/>
      <c r="J345" s="13"/>
      <c r="K345" s="13"/>
      <c r="L345" s="14"/>
      <c r="M345" s="16"/>
      <c r="N345" s="16"/>
      <c r="O345" s="16"/>
    </row>
    <row r="346" spans="2:15" customFormat="1" x14ac:dyDescent="0.35">
      <c r="B346" s="28"/>
      <c r="C346" s="19"/>
      <c r="D346" s="19"/>
      <c r="E346" s="19"/>
      <c r="F346" s="15"/>
      <c r="G346" s="15"/>
      <c r="H346" s="15"/>
      <c r="I346" s="13"/>
      <c r="J346" s="13"/>
      <c r="K346" s="13"/>
      <c r="L346" s="14"/>
      <c r="M346" s="16"/>
      <c r="N346" s="16"/>
      <c r="O346" s="16"/>
    </row>
    <row r="347" spans="2:15" customFormat="1" x14ac:dyDescent="0.35">
      <c r="B347" s="28"/>
      <c r="C347" s="19"/>
      <c r="D347" s="19"/>
      <c r="E347" s="19"/>
      <c r="F347" s="15"/>
      <c r="G347" s="15"/>
      <c r="H347" s="15"/>
      <c r="I347" s="13"/>
      <c r="J347" s="13"/>
      <c r="K347" s="13"/>
      <c r="L347" s="14"/>
      <c r="M347" s="16"/>
      <c r="N347" s="16"/>
      <c r="O347" s="16"/>
    </row>
    <row r="348" spans="2:15" customFormat="1" x14ac:dyDescent="0.35">
      <c r="B348" s="28"/>
      <c r="C348" s="19"/>
      <c r="D348" s="19"/>
      <c r="E348" s="19"/>
      <c r="F348" s="15"/>
      <c r="G348" s="15"/>
      <c r="H348" s="15"/>
      <c r="I348" s="13"/>
      <c r="J348" s="13"/>
      <c r="K348" s="13"/>
      <c r="L348" s="14"/>
      <c r="M348" s="16"/>
      <c r="N348" s="16"/>
      <c r="O348" s="16"/>
    </row>
    <row r="349" spans="2:15" customFormat="1" x14ac:dyDescent="0.35">
      <c r="B349" s="28"/>
      <c r="C349" s="19"/>
      <c r="D349" s="19"/>
      <c r="E349" s="19"/>
      <c r="F349" s="15"/>
      <c r="G349" s="15"/>
      <c r="H349" s="15"/>
      <c r="I349" s="13"/>
      <c r="J349" s="13"/>
      <c r="K349" s="13"/>
      <c r="L349" s="14"/>
      <c r="M349" s="16"/>
      <c r="N349" s="16"/>
      <c r="O349" s="16"/>
    </row>
    <row r="350" spans="2:15" customFormat="1" x14ac:dyDescent="0.35">
      <c r="B350" s="28"/>
      <c r="C350" s="19"/>
      <c r="D350" s="19"/>
      <c r="E350" s="19"/>
      <c r="F350" s="15"/>
      <c r="G350" s="15"/>
      <c r="H350" s="15"/>
      <c r="I350" s="13"/>
      <c r="J350" s="13"/>
      <c r="K350" s="13"/>
      <c r="L350" s="14"/>
      <c r="M350" s="16"/>
      <c r="N350" s="16"/>
      <c r="O350" s="16"/>
    </row>
    <row r="351" spans="2:15" customFormat="1" x14ac:dyDescent="0.35">
      <c r="B351" s="28"/>
      <c r="C351" s="19"/>
      <c r="D351" s="19"/>
      <c r="E351" s="19"/>
      <c r="F351" s="15"/>
      <c r="G351" s="15"/>
      <c r="H351" s="15"/>
      <c r="I351" s="13"/>
      <c r="J351" s="13"/>
      <c r="K351" s="13"/>
      <c r="L351" s="14"/>
      <c r="M351" s="16"/>
      <c r="N351" s="16"/>
      <c r="O351" s="16"/>
    </row>
    <row r="352" spans="2:15" customFormat="1" x14ac:dyDescent="0.35">
      <c r="B352" s="28"/>
      <c r="C352" s="19"/>
      <c r="D352" s="19"/>
      <c r="E352" s="19"/>
      <c r="F352" s="15"/>
      <c r="G352" s="15"/>
      <c r="H352" s="15"/>
      <c r="I352" s="13"/>
      <c r="J352" s="13"/>
      <c r="K352" s="13"/>
      <c r="L352" s="14"/>
      <c r="M352" s="16"/>
      <c r="N352" s="16"/>
      <c r="O352" s="16"/>
    </row>
    <row r="353" spans="2:15" customFormat="1" x14ac:dyDescent="0.35">
      <c r="B353" s="28"/>
      <c r="C353" s="19"/>
      <c r="D353" s="19"/>
      <c r="E353" s="19"/>
      <c r="F353" s="15"/>
      <c r="G353" s="15"/>
      <c r="H353" s="15"/>
      <c r="I353" s="13"/>
      <c r="J353" s="13"/>
      <c r="K353" s="13"/>
      <c r="L353" s="14"/>
      <c r="M353" s="16"/>
      <c r="N353" s="16"/>
      <c r="O353" s="16"/>
    </row>
    <row r="354" spans="2:15" customFormat="1" x14ac:dyDescent="0.35">
      <c r="B354" s="28"/>
      <c r="C354" s="19"/>
      <c r="D354" s="19"/>
      <c r="E354" s="19"/>
      <c r="F354" s="15"/>
      <c r="G354" s="15"/>
      <c r="H354" s="15"/>
      <c r="I354" s="13"/>
      <c r="J354" s="13"/>
      <c r="K354" s="13"/>
      <c r="L354" s="14"/>
      <c r="M354" s="16"/>
      <c r="N354" s="16"/>
      <c r="O354" s="16"/>
    </row>
    <row r="355" spans="2:15" customFormat="1" x14ac:dyDescent="0.35">
      <c r="B355" s="28"/>
      <c r="C355" s="19"/>
      <c r="D355" s="19"/>
      <c r="E355" s="19"/>
      <c r="F355" s="15"/>
      <c r="G355" s="15"/>
      <c r="H355" s="15"/>
      <c r="I355" s="13"/>
      <c r="J355" s="13"/>
      <c r="K355" s="13"/>
      <c r="L355" s="14"/>
      <c r="M355" s="16"/>
      <c r="N355" s="16"/>
      <c r="O355" s="16"/>
    </row>
    <row r="356" spans="2:15" customFormat="1" x14ac:dyDescent="0.35">
      <c r="B356" s="28"/>
      <c r="C356" s="19"/>
      <c r="D356" s="19"/>
      <c r="E356" s="19"/>
      <c r="F356" s="15"/>
      <c r="G356" s="15"/>
      <c r="H356" s="15"/>
      <c r="I356" s="13"/>
      <c r="J356" s="13"/>
      <c r="K356" s="13"/>
      <c r="L356" s="14"/>
      <c r="M356" s="16"/>
      <c r="N356" s="16"/>
      <c r="O356" s="16"/>
    </row>
    <row r="357" spans="2:15" customFormat="1" x14ac:dyDescent="0.35">
      <c r="B357" s="28"/>
      <c r="C357" s="19"/>
      <c r="D357" s="19"/>
      <c r="E357" s="19"/>
      <c r="F357" s="15"/>
      <c r="G357" s="15"/>
      <c r="H357" s="15"/>
      <c r="I357" s="13"/>
      <c r="J357" s="13"/>
      <c r="K357" s="13"/>
      <c r="L357" s="14"/>
      <c r="M357" s="16"/>
      <c r="N357" s="16"/>
      <c r="O357" s="16"/>
    </row>
    <row r="358" spans="2:15" customFormat="1" x14ac:dyDescent="0.35">
      <c r="B358" s="28"/>
      <c r="C358" s="19"/>
      <c r="D358" s="19"/>
      <c r="E358" s="19"/>
      <c r="F358" s="15"/>
      <c r="G358" s="15"/>
      <c r="H358" s="15"/>
      <c r="I358" s="13"/>
      <c r="J358" s="13"/>
      <c r="K358" s="13"/>
      <c r="L358" s="14"/>
      <c r="M358" s="16"/>
      <c r="N358" s="16"/>
      <c r="O358" s="16"/>
    </row>
    <row r="359" spans="2:15" customFormat="1" x14ac:dyDescent="0.35">
      <c r="B359" s="28"/>
      <c r="C359" s="19"/>
      <c r="D359" s="19"/>
      <c r="E359" s="19"/>
      <c r="F359" s="15"/>
      <c r="G359" s="15"/>
      <c r="H359" s="15"/>
      <c r="I359" s="13"/>
      <c r="J359" s="13"/>
      <c r="K359" s="13"/>
      <c r="L359" s="14"/>
      <c r="M359" s="16"/>
      <c r="N359" s="16"/>
      <c r="O359" s="16"/>
    </row>
    <row r="360" spans="2:15" customFormat="1" x14ac:dyDescent="0.35">
      <c r="B360" s="28"/>
      <c r="C360" s="19"/>
      <c r="D360" s="19"/>
      <c r="E360" s="19"/>
      <c r="F360" s="15"/>
      <c r="G360" s="15"/>
      <c r="H360" s="15"/>
      <c r="I360" s="13"/>
      <c r="J360" s="13"/>
      <c r="K360" s="13"/>
      <c r="L360" s="14"/>
      <c r="M360" s="16"/>
      <c r="N360" s="16"/>
      <c r="O360" s="16"/>
    </row>
    <row r="361" spans="2:15" customFormat="1" x14ac:dyDescent="0.35">
      <c r="B361" s="28"/>
      <c r="C361" s="19"/>
      <c r="D361" s="19"/>
      <c r="E361" s="19"/>
      <c r="F361" s="15"/>
      <c r="G361" s="15"/>
      <c r="H361" s="15"/>
      <c r="I361" s="13"/>
      <c r="J361" s="13"/>
      <c r="K361" s="13"/>
      <c r="L361" s="14"/>
      <c r="M361" s="16"/>
      <c r="N361" s="16"/>
      <c r="O361" s="16"/>
    </row>
    <row r="362" spans="2:15" customFormat="1" x14ac:dyDescent="0.35">
      <c r="B362" s="28"/>
      <c r="C362" s="19"/>
      <c r="D362" s="19"/>
      <c r="E362" s="19"/>
      <c r="F362" s="15"/>
      <c r="G362" s="15"/>
      <c r="H362" s="15"/>
      <c r="I362" s="13"/>
      <c r="J362" s="13"/>
      <c r="K362" s="13"/>
      <c r="L362" s="14"/>
      <c r="M362" s="16"/>
      <c r="N362" s="16"/>
      <c r="O362" s="16"/>
    </row>
    <row r="363" spans="2:15" customFormat="1" x14ac:dyDescent="0.35">
      <c r="B363" s="28"/>
      <c r="C363" s="19"/>
      <c r="D363" s="19"/>
      <c r="E363" s="19"/>
      <c r="F363" s="15"/>
      <c r="G363" s="15"/>
      <c r="H363" s="15"/>
      <c r="I363" s="13"/>
      <c r="J363" s="13"/>
      <c r="K363" s="13"/>
      <c r="L363" s="14"/>
      <c r="M363" s="16"/>
      <c r="N363" s="16"/>
      <c r="O363" s="16"/>
    </row>
    <row r="364" spans="2:15" customFormat="1" x14ac:dyDescent="0.35">
      <c r="B364" s="28"/>
      <c r="C364" s="19"/>
      <c r="D364" s="19"/>
      <c r="E364" s="19"/>
      <c r="F364" s="15"/>
      <c r="G364" s="15"/>
      <c r="H364" s="15"/>
      <c r="I364" s="13"/>
      <c r="J364" s="13"/>
      <c r="K364" s="13"/>
      <c r="L364" s="14"/>
      <c r="M364" s="16"/>
      <c r="N364" s="16"/>
      <c r="O364" s="16"/>
    </row>
    <row r="365" spans="2:15" customFormat="1" x14ac:dyDescent="0.35">
      <c r="B365" s="28"/>
      <c r="C365" s="19"/>
      <c r="D365" s="19"/>
      <c r="E365" s="19"/>
      <c r="F365" s="15"/>
      <c r="G365" s="15"/>
      <c r="H365" s="15"/>
      <c r="I365" s="13"/>
      <c r="J365" s="13"/>
      <c r="K365" s="13"/>
      <c r="L365" s="14"/>
      <c r="M365" s="16"/>
      <c r="N365" s="16"/>
      <c r="O365" s="16"/>
    </row>
    <row r="366" spans="2:15" customFormat="1" x14ac:dyDescent="0.35">
      <c r="B366" s="28"/>
      <c r="C366" s="19"/>
      <c r="D366" s="19"/>
      <c r="E366" s="19"/>
      <c r="F366" s="15"/>
      <c r="G366" s="15"/>
      <c r="H366" s="15"/>
      <c r="I366" s="13"/>
      <c r="J366" s="13"/>
      <c r="K366" s="13"/>
      <c r="L366" s="14"/>
      <c r="M366" s="16"/>
      <c r="N366" s="16"/>
      <c r="O366" s="16"/>
    </row>
    <row r="367" spans="2:15" customFormat="1" x14ac:dyDescent="0.35">
      <c r="B367" s="28"/>
      <c r="C367" s="19"/>
      <c r="D367" s="19"/>
      <c r="E367" s="19"/>
      <c r="F367" s="15"/>
      <c r="G367" s="15"/>
      <c r="H367" s="15"/>
      <c r="I367" s="13"/>
      <c r="J367" s="13"/>
      <c r="K367" s="13"/>
      <c r="L367" s="14"/>
      <c r="M367" s="16"/>
      <c r="N367" s="16"/>
      <c r="O367" s="16"/>
    </row>
    <row r="368" spans="2:15" customFormat="1" x14ac:dyDescent="0.35">
      <c r="B368" s="28"/>
      <c r="C368" s="19"/>
      <c r="D368" s="19"/>
      <c r="E368" s="19"/>
      <c r="F368" s="15"/>
      <c r="G368" s="15"/>
      <c r="H368" s="15"/>
      <c r="I368" s="13"/>
      <c r="J368" s="13"/>
      <c r="K368" s="13"/>
      <c r="L368" s="14"/>
      <c r="M368" s="16"/>
      <c r="N368" s="16"/>
      <c r="O368" s="16"/>
    </row>
    <row r="369" spans="2:15" customFormat="1" x14ac:dyDescent="0.35">
      <c r="B369" s="28"/>
      <c r="C369" s="19"/>
      <c r="D369" s="19"/>
      <c r="E369" s="19"/>
      <c r="F369" s="15"/>
      <c r="G369" s="15"/>
      <c r="H369" s="15"/>
      <c r="I369" s="13"/>
      <c r="J369" s="13"/>
      <c r="K369" s="13"/>
      <c r="L369" s="14"/>
      <c r="M369" s="16"/>
      <c r="N369" s="16"/>
      <c r="O369" s="16"/>
    </row>
    <row r="370" spans="2:15" customFormat="1" x14ac:dyDescent="0.35">
      <c r="B370" s="28"/>
      <c r="C370" s="19"/>
      <c r="D370" s="19"/>
      <c r="E370" s="19"/>
      <c r="F370" s="15"/>
      <c r="G370" s="15"/>
      <c r="H370" s="15"/>
      <c r="I370" s="13"/>
      <c r="J370" s="13"/>
      <c r="K370" s="13"/>
      <c r="L370" s="14"/>
      <c r="M370" s="16"/>
      <c r="N370" s="16"/>
      <c r="O370" s="16"/>
    </row>
    <row r="371" spans="2:15" customFormat="1" x14ac:dyDescent="0.35">
      <c r="B371" s="28"/>
      <c r="C371" s="19"/>
      <c r="D371" s="19"/>
      <c r="E371" s="19"/>
      <c r="F371" s="15"/>
      <c r="G371" s="15"/>
      <c r="H371" s="15"/>
      <c r="I371" s="13"/>
      <c r="J371" s="13"/>
      <c r="K371" s="13"/>
      <c r="L371" s="14"/>
      <c r="M371" s="16"/>
      <c r="N371" s="16"/>
      <c r="O371" s="16"/>
    </row>
    <row r="372" spans="2:15" customFormat="1" x14ac:dyDescent="0.35">
      <c r="B372" s="28"/>
      <c r="C372" s="19"/>
      <c r="D372" s="19"/>
      <c r="E372" s="19"/>
      <c r="F372" s="15"/>
      <c r="G372" s="15"/>
      <c r="H372" s="15"/>
      <c r="I372" s="13"/>
      <c r="J372" s="13"/>
      <c r="K372" s="13"/>
      <c r="L372" s="14"/>
      <c r="M372" s="16"/>
      <c r="N372" s="16"/>
      <c r="O372" s="16"/>
    </row>
    <row r="373" spans="2:15" customFormat="1" x14ac:dyDescent="0.35">
      <c r="B373" s="28"/>
      <c r="C373" s="19"/>
      <c r="D373" s="19"/>
      <c r="E373" s="19"/>
      <c r="F373" s="15"/>
      <c r="G373" s="15"/>
      <c r="H373" s="15"/>
      <c r="I373" s="13"/>
      <c r="J373" s="13"/>
      <c r="K373" s="13"/>
      <c r="L373" s="14"/>
      <c r="M373" s="16"/>
      <c r="N373" s="16"/>
      <c r="O373" s="16"/>
    </row>
    <row r="374" spans="2:15" customFormat="1" x14ac:dyDescent="0.35">
      <c r="B374" s="28"/>
      <c r="C374" s="19"/>
      <c r="D374" s="19"/>
      <c r="E374" s="19"/>
      <c r="F374" s="15"/>
      <c r="G374" s="15"/>
      <c r="H374" s="15"/>
      <c r="I374" s="13"/>
      <c r="J374" s="13"/>
      <c r="K374" s="13"/>
      <c r="L374" s="14"/>
      <c r="M374" s="16"/>
      <c r="N374" s="16"/>
      <c r="O374" s="16"/>
    </row>
    <row r="375" spans="2:15" customFormat="1" x14ac:dyDescent="0.35">
      <c r="B375" s="28"/>
      <c r="C375" s="19"/>
      <c r="D375" s="19"/>
      <c r="E375" s="19"/>
      <c r="F375" s="15"/>
      <c r="G375" s="15"/>
      <c r="H375" s="15"/>
      <c r="I375" s="13"/>
      <c r="J375" s="13"/>
      <c r="K375" s="13"/>
      <c r="L375" s="14"/>
      <c r="M375" s="16"/>
      <c r="N375" s="16"/>
      <c r="O375" s="16"/>
    </row>
    <row r="376" spans="2:15" customFormat="1" x14ac:dyDescent="0.35">
      <c r="B376" s="28"/>
      <c r="C376" s="19"/>
      <c r="D376" s="19"/>
      <c r="E376" s="19"/>
      <c r="F376" s="15"/>
      <c r="G376" s="15"/>
      <c r="H376" s="15"/>
      <c r="I376" s="13"/>
      <c r="J376" s="13"/>
      <c r="K376" s="13"/>
      <c r="L376" s="14"/>
      <c r="M376" s="16"/>
      <c r="N376" s="16"/>
      <c r="O376" s="16"/>
    </row>
    <row r="377" spans="2:15" customFormat="1" x14ac:dyDescent="0.35">
      <c r="B377" s="28"/>
      <c r="C377" s="19"/>
      <c r="D377" s="19"/>
      <c r="E377" s="19"/>
      <c r="F377" s="15"/>
      <c r="G377" s="15"/>
      <c r="H377" s="15"/>
      <c r="I377" s="13"/>
      <c r="J377" s="13"/>
      <c r="K377" s="13"/>
      <c r="L377" s="14"/>
      <c r="M377" s="16"/>
      <c r="N377" s="16"/>
      <c r="O377" s="16"/>
    </row>
    <row r="378" spans="2:15" customFormat="1" x14ac:dyDescent="0.35">
      <c r="B378" s="28"/>
      <c r="C378" s="19"/>
      <c r="D378" s="19"/>
      <c r="E378" s="19"/>
      <c r="F378" s="15"/>
      <c r="G378" s="15"/>
      <c r="H378" s="15"/>
      <c r="I378" s="13"/>
      <c r="J378" s="13"/>
      <c r="K378" s="13"/>
      <c r="L378" s="14"/>
      <c r="M378" s="16"/>
      <c r="N378" s="16"/>
      <c r="O378" s="16"/>
    </row>
    <row r="379" spans="2:15" customFormat="1" x14ac:dyDescent="0.35">
      <c r="B379" s="28"/>
      <c r="C379" s="19"/>
      <c r="D379" s="19"/>
      <c r="E379" s="19"/>
      <c r="F379" s="15"/>
      <c r="G379" s="15"/>
      <c r="H379" s="15"/>
      <c r="I379" s="13"/>
      <c r="J379" s="13"/>
      <c r="K379" s="13"/>
      <c r="L379" s="14"/>
      <c r="M379" s="16"/>
      <c r="N379" s="16"/>
      <c r="O379" s="16"/>
    </row>
    <row r="380" spans="2:15" customFormat="1" x14ac:dyDescent="0.35">
      <c r="B380" s="28"/>
      <c r="C380" s="19"/>
      <c r="D380" s="19"/>
      <c r="E380" s="19"/>
      <c r="F380" s="15"/>
      <c r="G380" s="15"/>
      <c r="H380" s="15"/>
      <c r="I380" s="13"/>
      <c r="J380" s="13"/>
      <c r="K380" s="13"/>
      <c r="L380" s="14"/>
      <c r="M380" s="16"/>
      <c r="N380" s="16"/>
      <c r="O380" s="16"/>
    </row>
    <row r="381" spans="2:15" customFormat="1" x14ac:dyDescent="0.35">
      <c r="B381" s="28"/>
      <c r="C381" s="19"/>
      <c r="D381" s="19"/>
      <c r="E381" s="19"/>
      <c r="F381" s="15"/>
      <c r="G381" s="15"/>
      <c r="H381" s="15"/>
      <c r="I381" s="13"/>
      <c r="J381" s="13"/>
      <c r="K381" s="13"/>
      <c r="L381" s="14"/>
      <c r="M381" s="16"/>
      <c r="N381" s="16"/>
      <c r="O381" s="16"/>
    </row>
    <row r="382" spans="2:15" customFormat="1" x14ac:dyDescent="0.35">
      <c r="B382" s="28"/>
      <c r="C382" s="19"/>
      <c r="D382" s="19"/>
      <c r="E382" s="19"/>
      <c r="F382" s="15"/>
      <c r="G382" s="15"/>
      <c r="H382" s="15"/>
      <c r="I382" s="13"/>
      <c r="J382" s="13"/>
      <c r="K382" s="13"/>
      <c r="L382" s="14"/>
      <c r="M382" s="16"/>
      <c r="N382" s="16"/>
      <c r="O382" s="16"/>
    </row>
    <row r="383" spans="2:15" customFormat="1" x14ac:dyDescent="0.35">
      <c r="B383" s="28"/>
      <c r="C383" s="19"/>
      <c r="D383" s="19"/>
      <c r="E383" s="19"/>
      <c r="F383" s="15"/>
      <c r="G383" s="15"/>
      <c r="H383" s="15"/>
      <c r="I383" s="13"/>
      <c r="J383" s="13"/>
      <c r="K383" s="13"/>
      <c r="L383" s="14"/>
      <c r="M383" s="16"/>
      <c r="N383" s="16"/>
      <c r="O383" s="16"/>
    </row>
    <row r="384" spans="2:15" customFormat="1" x14ac:dyDescent="0.35">
      <c r="B384" s="28"/>
      <c r="C384" s="19"/>
      <c r="D384" s="19"/>
      <c r="E384" s="19"/>
      <c r="F384" s="15"/>
      <c r="G384" s="15"/>
      <c r="H384" s="15"/>
      <c r="I384" s="13"/>
      <c r="J384" s="13"/>
      <c r="K384" s="13"/>
      <c r="L384" s="14"/>
      <c r="M384" s="16"/>
      <c r="N384" s="16"/>
      <c r="O384" s="16"/>
    </row>
    <row r="385" spans="2:15" customFormat="1" x14ac:dyDescent="0.35">
      <c r="B385" s="28"/>
      <c r="C385" s="19"/>
      <c r="D385" s="19"/>
      <c r="E385" s="19"/>
      <c r="F385" s="15"/>
      <c r="G385" s="15"/>
      <c r="H385" s="15"/>
      <c r="I385" s="13"/>
      <c r="J385" s="13"/>
      <c r="K385" s="13"/>
      <c r="L385" s="14"/>
      <c r="M385" s="16"/>
      <c r="N385" s="16"/>
      <c r="O385" s="16"/>
    </row>
    <row r="386" spans="2:15" customFormat="1" x14ac:dyDescent="0.35">
      <c r="B386" s="28"/>
      <c r="C386" s="19"/>
      <c r="D386" s="19"/>
      <c r="E386" s="19"/>
      <c r="F386" s="15"/>
      <c r="G386" s="15"/>
      <c r="H386" s="15"/>
      <c r="I386" s="13"/>
      <c r="J386" s="13"/>
      <c r="K386" s="13"/>
      <c r="L386" s="14"/>
      <c r="M386" s="16"/>
      <c r="N386" s="16"/>
      <c r="O386" s="16"/>
    </row>
    <row r="387" spans="2:15" customFormat="1" x14ac:dyDescent="0.35">
      <c r="B387" s="28"/>
      <c r="C387" s="19"/>
      <c r="D387" s="19"/>
      <c r="E387" s="19"/>
      <c r="F387" s="15"/>
      <c r="G387" s="15"/>
      <c r="H387" s="15"/>
      <c r="I387" s="13"/>
      <c r="J387" s="13"/>
      <c r="K387" s="13"/>
      <c r="L387" s="14"/>
      <c r="M387" s="16"/>
      <c r="N387" s="16"/>
      <c r="O387" s="16"/>
    </row>
    <row r="388" spans="2:15" customFormat="1" x14ac:dyDescent="0.35">
      <c r="B388" s="28"/>
      <c r="C388" s="19"/>
      <c r="D388" s="19"/>
      <c r="E388" s="19"/>
      <c r="F388" s="15"/>
      <c r="G388" s="15"/>
      <c r="H388" s="15"/>
      <c r="I388" s="13"/>
      <c r="J388" s="13"/>
      <c r="K388" s="13"/>
      <c r="L388" s="14"/>
      <c r="M388" s="16"/>
      <c r="N388" s="16"/>
      <c r="O388" s="16"/>
    </row>
    <row r="389" spans="2:15" customFormat="1" x14ac:dyDescent="0.35">
      <c r="B389" s="28"/>
      <c r="C389" s="19"/>
      <c r="D389" s="19"/>
      <c r="E389" s="19"/>
      <c r="F389" s="15"/>
      <c r="G389" s="15"/>
      <c r="H389" s="15"/>
      <c r="I389" s="13"/>
      <c r="J389" s="13"/>
      <c r="K389" s="13"/>
      <c r="L389" s="14"/>
      <c r="M389" s="16"/>
      <c r="N389" s="16"/>
      <c r="O389" s="16"/>
    </row>
    <row r="390" spans="2:15" customFormat="1" x14ac:dyDescent="0.35">
      <c r="B390" s="28"/>
      <c r="C390" s="19"/>
      <c r="D390" s="19"/>
      <c r="E390" s="19"/>
      <c r="F390" s="15"/>
      <c r="G390" s="15"/>
      <c r="H390" s="15"/>
      <c r="I390" s="13"/>
      <c r="J390" s="13"/>
      <c r="K390" s="13"/>
      <c r="L390" s="14"/>
      <c r="M390" s="16"/>
      <c r="N390" s="16"/>
      <c r="O390" s="16"/>
    </row>
    <row r="391" spans="2:15" customFormat="1" x14ac:dyDescent="0.35">
      <c r="B391" s="28"/>
      <c r="C391" s="19"/>
      <c r="D391" s="19"/>
      <c r="E391" s="19"/>
      <c r="F391" s="15"/>
      <c r="G391" s="15"/>
      <c r="H391" s="15"/>
      <c r="I391" s="13"/>
      <c r="J391" s="13"/>
      <c r="K391" s="13"/>
      <c r="L391" s="14"/>
      <c r="M391" s="16"/>
      <c r="N391" s="16"/>
      <c r="O391" s="16"/>
    </row>
    <row r="392" spans="2:15" customFormat="1" x14ac:dyDescent="0.35">
      <c r="B392" s="28"/>
      <c r="C392" s="19"/>
      <c r="D392" s="19"/>
      <c r="E392" s="19"/>
      <c r="F392" s="15"/>
      <c r="G392" s="15"/>
      <c r="H392" s="15"/>
      <c r="I392" s="13"/>
      <c r="J392" s="13"/>
      <c r="K392" s="13"/>
      <c r="L392" s="14"/>
      <c r="M392" s="16"/>
      <c r="N392" s="16"/>
      <c r="O392" s="16"/>
    </row>
    <row r="393" spans="2:15" customFormat="1" x14ac:dyDescent="0.35">
      <c r="B393" s="28"/>
      <c r="C393" s="19"/>
      <c r="D393" s="19"/>
      <c r="E393" s="19"/>
      <c r="F393" s="15"/>
      <c r="G393" s="15"/>
      <c r="H393" s="15"/>
      <c r="I393" s="13"/>
      <c r="J393" s="13"/>
      <c r="K393" s="13"/>
      <c r="L393" s="14"/>
      <c r="M393" s="16"/>
      <c r="N393" s="16"/>
      <c r="O393" s="16"/>
    </row>
    <row r="394" spans="2:15" customFormat="1" x14ac:dyDescent="0.35">
      <c r="B394" s="28"/>
      <c r="C394" s="19"/>
      <c r="D394" s="19"/>
      <c r="E394" s="19"/>
      <c r="F394" s="15"/>
      <c r="G394" s="15"/>
      <c r="H394" s="15"/>
      <c r="I394" s="13"/>
      <c r="J394" s="13"/>
      <c r="K394" s="13"/>
      <c r="L394" s="14"/>
      <c r="M394" s="16"/>
      <c r="N394" s="16"/>
      <c r="O394" s="16"/>
    </row>
    <row r="395" spans="2:15" customFormat="1" x14ac:dyDescent="0.35">
      <c r="B395" s="28"/>
      <c r="C395" s="19"/>
      <c r="D395" s="19"/>
      <c r="E395" s="19"/>
      <c r="F395" s="15"/>
      <c r="G395" s="15"/>
      <c r="H395" s="15"/>
      <c r="I395" s="13"/>
      <c r="J395" s="13"/>
      <c r="K395" s="13"/>
      <c r="L395" s="14"/>
      <c r="M395" s="16"/>
      <c r="N395" s="16"/>
      <c r="O395" s="16"/>
    </row>
    <row r="396" spans="2:15" customFormat="1" x14ac:dyDescent="0.35">
      <c r="B396" s="28"/>
      <c r="C396" s="19"/>
      <c r="D396" s="19"/>
      <c r="E396" s="19"/>
      <c r="F396" s="15"/>
      <c r="G396" s="15"/>
      <c r="H396" s="15"/>
      <c r="I396" s="13"/>
      <c r="J396" s="13"/>
      <c r="K396" s="13"/>
      <c r="L396" s="14"/>
      <c r="M396" s="16"/>
      <c r="N396" s="16"/>
      <c r="O396" s="16"/>
    </row>
    <row r="397" spans="2:15" customFormat="1" x14ac:dyDescent="0.35">
      <c r="B397" s="28"/>
      <c r="C397" s="19"/>
      <c r="D397" s="19"/>
      <c r="E397" s="19"/>
      <c r="F397" s="15"/>
      <c r="G397" s="15"/>
      <c r="H397" s="15"/>
      <c r="I397" s="13"/>
      <c r="J397" s="13"/>
      <c r="K397" s="13"/>
      <c r="L397" s="14"/>
      <c r="M397" s="16"/>
      <c r="N397" s="16"/>
      <c r="O397" s="16"/>
    </row>
    <row r="398" spans="2:15" customFormat="1" x14ac:dyDescent="0.35">
      <c r="B398" s="28"/>
      <c r="C398" s="19"/>
      <c r="D398" s="19"/>
      <c r="E398" s="19"/>
      <c r="F398" s="15"/>
      <c r="G398" s="15"/>
      <c r="H398" s="15"/>
      <c r="I398" s="13"/>
      <c r="J398" s="13"/>
      <c r="K398" s="13"/>
      <c r="L398" s="14"/>
      <c r="M398" s="16"/>
      <c r="N398" s="16"/>
      <c r="O398" s="16"/>
    </row>
    <row r="399" spans="2:15" customFormat="1" x14ac:dyDescent="0.35">
      <c r="B399" s="28"/>
      <c r="C399" s="19"/>
      <c r="D399" s="19"/>
      <c r="E399" s="19"/>
      <c r="F399" s="15"/>
      <c r="G399" s="15"/>
      <c r="H399" s="15"/>
      <c r="I399" s="13"/>
      <c r="J399" s="13"/>
      <c r="K399" s="13"/>
      <c r="L399" s="14"/>
      <c r="M399" s="16"/>
      <c r="N399" s="16"/>
      <c r="O399" s="16"/>
    </row>
    <row r="400" spans="2:15" customFormat="1" x14ac:dyDescent="0.35">
      <c r="B400" s="28"/>
      <c r="C400" s="19"/>
      <c r="D400" s="19"/>
      <c r="E400" s="19"/>
      <c r="F400" s="15"/>
      <c r="G400" s="15"/>
      <c r="H400" s="15"/>
      <c r="I400" s="13"/>
      <c r="J400" s="13"/>
      <c r="K400" s="13"/>
      <c r="L400" s="14"/>
      <c r="M400" s="16"/>
      <c r="N400" s="16"/>
      <c r="O400" s="16"/>
    </row>
    <row r="401" spans="2:15" customFormat="1" x14ac:dyDescent="0.35">
      <c r="B401" s="28"/>
      <c r="C401" s="19"/>
      <c r="D401" s="19"/>
      <c r="E401" s="19"/>
      <c r="F401" s="15"/>
      <c r="G401" s="15"/>
      <c r="H401" s="15"/>
      <c r="I401" s="13"/>
      <c r="J401" s="13"/>
      <c r="K401" s="13"/>
      <c r="L401" s="14"/>
      <c r="M401" s="16"/>
      <c r="N401" s="16"/>
      <c r="O401" s="16"/>
    </row>
    <row r="402" spans="2:15" customFormat="1" x14ac:dyDescent="0.35">
      <c r="B402" s="28"/>
      <c r="C402" s="19"/>
      <c r="D402" s="19"/>
      <c r="E402" s="19"/>
      <c r="F402" s="15"/>
      <c r="G402" s="15"/>
      <c r="H402" s="15"/>
      <c r="I402" s="13"/>
      <c r="J402" s="13"/>
      <c r="K402" s="13"/>
      <c r="L402" s="14"/>
      <c r="M402" s="16"/>
      <c r="N402" s="16"/>
      <c r="O402" s="16"/>
    </row>
    <row r="403" spans="2:15" customFormat="1" x14ac:dyDescent="0.35">
      <c r="B403" s="28"/>
      <c r="C403" s="19"/>
      <c r="D403" s="19"/>
      <c r="E403" s="19"/>
      <c r="F403" s="15"/>
      <c r="G403" s="15"/>
      <c r="H403" s="15"/>
      <c r="I403" s="13"/>
      <c r="J403" s="13"/>
      <c r="K403" s="13"/>
      <c r="L403" s="14"/>
      <c r="M403" s="16"/>
      <c r="N403" s="16"/>
      <c r="O403" s="16"/>
    </row>
    <row r="404" spans="2:15" customFormat="1" x14ac:dyDescent="0.35">
      <c r="B404" s="28"/>
      <c r="C404" s="19"/>
      <c r="D404" s="19"/>
      <c r="E404" s="19"/>
      <c r="F404" s="15"/>
      <c r="G404" s="15"/>
      <c r="H404" s="15"/>
      <c r="I404" s="13"/>
      <c r="J404" s="13"/>
      <c r="K404" s="13"/>
      <c r="L404" s="14"/>
      <c r="M404" s="16"/>
      <c r="N404" s="16"/>
      <c r="O404" s="16"/>
    </row>
    <row r="405" spans="2:15" customFormat="1" x14ac:dyDescent="0.35">
      <c r="B405" s="28"/>
      <c r="C405" s="19"/>
      <c r="D405" s="19"/>
      <c r="E405" s="19"/>
      <c r="F405" s="15"/>
      <c r="G405" s="15"/>
      <c r="H405" s="15"/>
      <c r="I405" s="13"/>
      <c r="J405" s="13"/>
      <c r="K405" s="13"/>
      <c r="L405" s="14"/>
      <c r="M405" s="16"/>
      <c r="N405" s="16"/>
      <c r="O405" s="16"/>
    </row>
    <row r="406" spans="2:15" customFormat="1" x14ac:dyDescent="0.35">
      <c r="B406" s="28"/>
      <c r="C406" s="19"/>
      <c r="D406" s="19"/>
      <c r="E406" s="19"/>
      <c r="F406" s="15"/>
      <c r="G406" s="15"/>
      <c r="H406" s="15"/>
      <c r="I406" s="13"/>
      <c r="J406" s="13"/>
      <c r="K406" s="13"/>
      <c r="L406" s="14"/>
      <c r="M406" s="16"/>
      <c r="N406" s="16"/>
      <c r="O406" s="16"/>
    </row>
    <row r="407" spans="2:15" customFormat="1" x14ac:dyDescent="0.35">
      <c r="B407" s="28"/>
      <c r="C407" s="19"/>
      <c r="D407" s="19"/>
      <c r="E407" s="19"/>
      <c r="F407" s="15"/>
      <c r="G407" s="15"/>
      <c r="H407" s="15"/>
      <c r="I407" s="13"/>
      <c r="J407" s="13"/>
      <c r="K407" s="13"/>
      <c r="L407" s="14"/>
      <c r="M407" s="16"/>
      <c r="N407" s="16"/>
      <c r="O407" s="16"/>
    </row>
    <row r="408" spans="2:15" customFormat="1" x14ac:dyDescent="0.35">
      <c r="B408" s="28"/>
      <c r="C408" s="19"/>
      <c r="D408" s="19"/>
      <c r="E408" s="19"/>
      <c r="F408" s="15"/>
      <c r="G408" s="15"/>
      <c r="H408" s="15"/>
      <c r="I408" s="13"/>
      <c r="J408" s="13"/>
      <c r="K408" s="13"/>
      <c r="L408" s="14"/>
      <c r="M408" s="16"/>
      <c r="N408" s="16"/>
      <c r="O408" s="16"/>
    </row>
    <row r="409" spans="2:15" customFormat="1" x14ac:dyDescent="0.35">
      <c r="B409" s="28"/>
      <c r="C409" s="19"/>
      <c r="D409" s="19"/>
      <c r="E409" s="19"/>
      <c r="F409" s="15"/>
      <c r="G409" s="15"/>
      <c r="H409" s="15"/>
      <c r="I409" s="13"/>
      <c r="J409" s="13"/>
      <c r="K409" s="13"/>
      <c r="L409" s="14"/>
      <c r="M409" s="16"/>
      <c r="N409" s="16"/>
      <c r="O409" s="16"/>
    </row>
    <row r="410" spans="2:15" customFormat="1" x14ac:dyDescent="0.35">
      <c r="B410" s="28"/>
      <c r="C410" s="19"/>
      <c r="D410" s="19"/>
      <c r="E410" s="19"/>
      <c r="F410" s="15"/>
      <c r="G410" s="15"/>
      <c r="H410" s="15"/>
      <c r="I410" s="13"/>
      <c r="J410" s="13"/>
      <c r="K410" s="13"/>
      <c r="L410" s="14"/>
      <c r="M410" s="16"/>
      <c r="N410" s="16"/>
      <c r="O410" s="16"/>
    </row>
    <row r="411" spans="2:15" customFormat="1" x14ac:dyDescent="0.35">
      <c r="B411" s="28"/>
      <c r="C411" s="19"/>
      <c r="D411" s="19"/>
      <c r="E411" s="19"/>
      <c r="F411" s="15"/>
      <c r="G411" s="15"/>
      <c r="H411" s="15"/>
      <c r="I411" s="13"/>
      <c r="J411" s="13"/>
      <c r="K411" s="13"/>
      <c r="L411" s="14"/>
      <c r="M411" s="16"/>
      <c r="N411" s="16"/>
      <c r="O411" s="16"/>
    </row>
    <row r="412" spans="2:15" customFormat="1" x14ac:dyDescent="0.35">
      <c r="B412" s="28"/>
      <c r="C412" s="19"/>
      <c r="D412" s="19"/>
      <c r="E412" s="19"/>
      <c r="F412" s="15"/>
      <c r="G412" s="15"/>
      <c r="H412" s="15"/>
      <c r="I412" s="13"/>
      <c r="J412" s="13"/>
      <c r="K412" s="13"/>
      <c r="L412" s="14"/>
      <c r="M412" s="16"/>
      <c r="N412" s="16"/>
      <c r="O412" s="16"/>
    </row>
    <row r="413" spans="2:15" customFormat="1" x14ac:dyDescent="0.35">
      <c r="B413" s="28"/>
      <c r="C413" s="19"/>
      <c r="D413" s="19"/>
      <c r="E413" s="19"/>
      <c r="F413" s="15"/>
      <c r="G413" s="15"/>
      <c r="H413" s="15"/>
      <c r="I413" s="13"/>
      <c r="J413" s="13"/>
      <c r="K413" s="13"/>
      <c r="L413" s="14"/>
      <c r="M413" s="16"/>
      <c r="N413" s="16"/>
      <c r="O413" s="16"/>
    </row>
    <row r="414" spans="2:15" customFormat="1" x14ac:dyDescent="0.35">
      <c r="B414" s="28"/>
      <c r="C414" s="19"/>
      <c r="D414" s="19"/>
      <c r="E414" s="19"/>
      <c r="F414" s="15"/>
      <c r="G414" s="15"/>
      <c r="H414" s="15"/>
      <c r="I414" s="13"/>
      <c r="J414" s="13"/>
      <c r="K414" s="13"/>
      <c r="L414" s="14"/>
      <c r="M414" s="16"/>
      <c r="N414" s="16"/>
      <c r="O414" s="16"/>
    </row>
    <row r="415" spans="2:15" customFormat="1" x14ac:dyDescent="0.35">
      <c r="B415" s="28"/>
      <c r="C415" s="19"/>
      <c r="D415" s="19"/>
      <c r="E415" s="19"/>
      <c r="F415" s="15"/>
      <c r="G415" s="15"/>
      <c r="H415" s="15"/>
      <c r="I415" s="13"/>
      <c r="J415" s="13"/>
      <c r="K415" s="13"/>
      <c r="L415" s="14"/>
      <c r="M415" s="16"/>
      <c r="N415" s="16"/>
      <c r="O415" s="16"/>
    </row>
    <row r="416" spans="2:15" customFormat="1" x14ac:dyDescent="0.35">
      <c r="B416" s="28"/>
      <c r="C416" s="19"/>
      <c r="D416" s="19"/>
      <c r="E416" s="19"/>
      <c r="F416" s="15"/>
      <c r="G416" s="15"/>
      <c r="H416" s="15"/>
      <c r="I416" s="13"/>
      <c r="J416" s="13"/>
      <c r="K416" s="13"/>
      <c r="L416" s="14"/>
      <c r="M416" s="16"/>
      <c r="N416" s="16"/>
      <c r="O416" s="16"/>
    </row>
    <row r="417" spans="2:15" customFormat="1" x14ac:dyDescent="0.35">
      <c r="B417" s="28"/>
      <c r="C417" s="19"/>
      <c r="D417" s="19"/>
      <c r="E417" s="19"/>
      <c r="F417" s="15"/>
      <c r="G417" s="15"/>
      <c r="H417" s="15"/>
      <c r="I417" s="13"/>
      <c r="J417" s="13"/>
      <c r="K417" s="13"/>
      <c r="L417" s="14"/>
      <c r="M417" s="16"/>
      <c r="N417" s="16"/>
      <c r="O417" s="16"/>
    </row>
    <row r="418" spans="2:15" customFormat="1" x14ac:dyDescent="0.35">
      <c r="B418" s="28"/>
      <c r="C418" s="19"/>
      <c r="D418" s="19"/>
      <c r="E418" s="19"/>
      <c r="F418" s="15"/>
      <c r="G418" s="15"/>
      <c r="H418" s="15"/>
      <c r="I418" s="13"/>
      <c r="J418" s="13"/>
      <c r="K418" s="13"/>
      <c r="L418" s="14"/>
      <c r="M418" s="16"/>
      <c r="N418" s="16"/>
      <c r="O418" s="16"/>
    </row>
    <row r="419" spans="2:15" customFormat="1" x14ac:dyDescent="0.35">
      <c r="B419" s="28"/>
      <c r="C419" s="19"/>
      <c r="D419" s="19"/>
      <c r="E419" s="19"/>
      <c r="F419" s="15"/>
      <c r="G419" s="15"/>
      <c r="H419" s="15"/>
      <c r="I419" s="13"/>
      <c r="J419" s="13"/>
      <c r="K419" s="13"/>
      <c r="L419" s="14"/>
      <c r="M419" s="16"/>
      <c r="N419" s="16"/>
      <c r="O419" s="16"/>
    </row>
    <row r="420" spans="2:15" customFormat="1" x14ac:dyDescent="0.35">
      <c r="B420" s="28"/>
      <c r="C420" s="19"/>
      <c r="D420" s="19"/>
      <c r="E420" s="19"/>
      <c r="F420" s="15"/>
      <c r="G420" s="15"/>
      <c r="H420" s="15"/>
      <c r="I420" s="13"/>
      <c r="J420" s="13"/>
      <c r="K420" s="13"/>
      <c r="L420" s="14"/>
      <c r="M420" s="16"/>
      <c r="N420" s="16"/>
      <c r="O420" s="16"/>
    </row>
    <row r="421" spans="2:15" customFormat="1" x14ac:dyDescent="0.35">
      <c r="B421" s="28"/>
      <c r="C421" s="19"/>
      <c r="D421" s="19"/>
      <c r="E421" s="19"/>
      <c r="F421" s="15"/>
      <c r="G421" s="15"/>
      <c r="H421" s="15"/>
      <c r="I421" s="13"/>
      <c r="J421" s="13"/>
      <c r="K421" s="13"/>
      <c r="L421" s="14"/>
      <c r="M421" s="16"/>
      <c r="N421" s="16"/>
      <c r="O421" s="16"/>
    </row>
    <row r="422" spans="2:15" customFormat="1" x14ac:dyDescent="0.35">
      <c r="B422" s="28"/>
      <c r="C422" s="19"/>
      <c r="D422" s="19"/>
      <c r="E422" s="19"/>
      <c r="F422" s="15"/>
      <c r="G422" s="15"/>
      <c r="H422" s="15"/>
      <c r="I422" s="13"/>
      <c r="J422" s="13"/>
      <c r="K422" s="13"/>
      <c r="L422" s="14"/>
      <c r="M422" s="16"/>
      <c r="N422" s="16"/>
      <c r="O422" s="16"/>
    </row>
    <row r="423" spans="2:15" customFormat="1" x14ac:dyDescent="0.35">
      <c r="B423" s="28"/>
      <c r="C423" s="19"/>
      <c r="D423" s="19"/>
      <c r="E423" s="19"/>
      <c r="F423" s="15"/>
      <c r="G423" s="15"/>
      <c r="H423" s="15"/>
      <c r="I423" s="13"/>
      <c r="J423" s="13"/>
      <c r="K423" s="13"/>
      <c r="L423" s="14"/>
      <c r="M423" s="16"/>
      <c r="N423" s="16"/>
      <c r="O423" s="16"/>
    </row>
    <row r="424" spans="2:15" customFormat="1" x14ac:dyDescent="0.35">
      <c r="B424" s="28"/>
      <c r="C424" s="19"/>
      <c r="D424" s="19"/>
      <c r="E424" s="19"/>
      <c r="F424" s="15"/>
      <c r="G424" s="15"/>
      <c r="H424" s="15"/>
      <c r="I424" s="13"/>
      <c r="J424" s="13"/>
      <c r="K424" s="13"/>
      <c r="L424" s="14"/>
      <c r="M424" s="16"/>
      <c r="N424" s="16"/>
      <c r="O424" s="16"/>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C3FCE-E672-4714-9F71-BB1F85390C59}">
  <dimension ref="A1:T433"/>
  <sheetViews>
    <sheetView workbookViewId="0">
      <selection activeCell="F8" sqref="F8"/>
    </sheetView>
  </sheetViews>
  <sheetFormatPr defaultRowHeight="14.5" x14ac:dyDescent="0.35"/>
  <cols>
    <col min="1" max="1" width="35.36328125" style="19" bestFit="1" customWidth="1"/>
    <col min="2" max="2" width="161.453125" style="23" bestFit="1" customWidth="1"/>
    <col min="3" max="3" width="15.81640625" style="23" bestFit="1" customWidth="1"/>
    <col min="4" max="4" width="13.7265625" style="23" bestFit="1" customWidth="1"/>
    <col min="5" max="5" width="30.6328125" style="24" bestFit="1" customWidth="1"/>
    <col min="6" max="6" width="34.90625" style="10" bestFit="1" customWidth="1"/>
    <col min="7" max="7" width="18.08984375" style="9" bestFit="1" customWidth="1"/>
    <col min="8" max="8" width="16.453125" style="9" bestFit="1" customWidth="1"/>
    <col min="9" max="9" width="15" style="5" bestFit="1" customWidth="1"/>
    <col min="10" max="10" width="18.08984375" style="6" bestFit="1" customWidth="1"/>
    <col min="11" max="11" width="16.453125" style="5" bestFit="1" customWidth="1"/>
    <col min="12" max="12" width="15" style="7" bestFit="1" customWidth="1"/>
    <col min="13" max="13" width="18.08984375" style="12" bestFit="1" customWidth="1"/>
    <col min="14" max="14" width="16.453125" style="16" bestFit="1" customWidth="1"/>
    <col min="15" max="15" width="15" style="16" bestFit="1" customWidth="1"/>
    <col min="16" max="16" width="22.90625" style="18" bestFit="1" customWidth="1"/>
    <col min="17" max="17" width="21.26953125" style="16" bestFit="1" customWidth="1"/>
    <col min="18" max="19" width="19.7265625" bestFit="1" customWidth="1"/>
    <col min="20" max="20" width="22" style="17" bestFit="1" customWidth="1"/>
    <col min="21" max="21" width="20.36328125" bestFit="1" customWidth="1"/>
    <col min="22" max="22" width="20.6328125" bestFit="1" customWidth="1"/>
    <col min="23" max="23" width="19.1796875" bestFit="1" customWidth="1"/>
    <col min="24" max="25" width="9.26953125" bestFit="1" customWidth="1"/>
    <col min="26" max="27" width="8.26953125" bestFit="1" customWidth="1"/>
    <col min="28" max="28" width="9.26953125" bestFit="1" customWidth="1"/>
    <col min="29" max="29" width="8.26953125" bestFit="1" customWidth="1"/>
    <col min="30" max="30" width="15.81640625" bestFit="1" customWidth="1"/>
    <col min="31" max="34" width="9.26953125" bestFit="1" customWidth="1"/>
    <col min="35" max="35" width="10.26953125" bestFit="1" customWidth="1"/>
    <col min="36" max="37" width="9.26953125" bestFit="1" customWidth="1"/>
    <col min="38" max="39" width="8.26953125" bestFit="1" customWidth="1"/>
    <col min="40" max="40" width="9.26953125" bestFit="1" customWidth="1"/>
    <col min="41" max="41" width="8.26953125" bestFit="1" customWidth="1"/>
    <col min="42" max="42" width="16.08984375" bestFit="1" customWidth="1"/>
    <col min="43" max="46" width="9.26953125" bestFit="1" customWidth="1"/>
    <col min="47" max="47" width="10.26953125" bestFit="1" customWidth="1"/>
    <col min="48" max="49" width="9.26953125" bestFit="1" customWidth="1"/>
    <col min="50" max="51" width="8.26953125" bestFit="1" customWidth="1"/>
    <col min="52" max="52" width="9.26953125" bestFit="1" customWidth="1"/>
    <col min="53" max="53" width="8.26953125" bestFit="1" customWidth="1"/>
    <col min="54" max="54" width="14.6328125" bestFit="1" customWidth="1"/>
    <col min="55" max="57" width="9.26953125" bestFit="1" customWidth="1"/>
    <col min="58" max="58" width="10.81640625" bestFit="1" customWidth="1"/>
    <col min="59" max="59" width="10.26953125" bestFit="1" customWidth="1"/>
    <col min="60" max="60" width="9.81640625" bestFit="1" customWidth="1"/>
    <col min="61" max="61" width="9.26953125" bestFit="1" customWidth="1"/>
    <col min="62" max="63" width="8.26953125" bestFit="1" customWidth="1"/>
    <col min="64" max="64" width="9.26953125" bestFit="1" customWidth="1"/>
    <col min="65" max="65" width="8.26953125" bestFit="1" customWidth="1"/>
    <col min="66" max="66" width="24" bestFit="1" customWidth="1"/>
    <col min="67" max="67" width="22.453125" bestFit="1" customWidth="1"/>
    <col min="68" max="68" width="22.7265625" bestFit="1" customWidth="1"/>
    <col min="69" max="69" width="21.26953125" bestFit="1" customWidth="1"/>
    <col min="70" max="70" width="17.453125" bestFit="1" customWidth="1"/>
    <col min="71" max="74" width="9.26953125" bestFit="1" customWidth="1"/>
    <col min="75" max="75" width="10.26953125" bestFit="1" customWidth="1"/>
    <col min="76" max="77" width="8.26953125" bestFit="1" customWidth="1"/>
    <col min="78" max="79" width="9.26953125" bestFit="1" customWidth="1"/>
    <col min="80" max="81" width="8.26953125" bestFit="1" customWidth="1"/>
    <col min="82" max="83" width="9.26953125" bestFit="1" customWidth="1"/>
    <col min="84" max="85" width="8.26953125" bestFit="1" customWidth="1"/>
    <col min="86" max="87" width="9.26953125" bestFit="1" customWidth="1"/>
    <col min="88" max="88" width="8.26953125" bestFit="1" customWidth="1"/>
    <col min="89" max="89" width="15.81640625" bestFit="1" customWidth="1"/>
    <col min="90" max="93" width="9.26953125" bestFit="1" customWidth="1"/>
    <col min="94" max="94" width="10.26953125" bestFit="1" customWidth="1"/>
    <col min="95" max="96" width="8.26953125" bestFit="1" customWidth="1"/>
    <col min="97" max="98" width="9.26953125" bestFit="1" customWidth="1"/>
    <col min="99" max="100" width="8.26953125" bestFit="1" customWidth="1"/>
    <col min="101" max="102" width="9.26953125" bestFit="1" customWidth="1"/>
    <col min="103" max="104" width="8.26953125" bestFit="1" customWidth="1"/>
    <col min="105" max="106" width="9.26953125" bestFit="1" customWidth="1"/>
    <col min="107" max="107" width="8.26953125" bestFit="1" customWidth="1"/>
    <col min="108" max="108" width="16.08984375" bestFit="1" customWidth="1"/>
    <col min="109" max="112" width="9.26953125" bestFit="1" customWidth="1"/>
    <col min="113" max="113" width="10.26953125" bestFit="1" customWidth="1"/>
    <col min="114" max="115" width="8.26953125" bestFit="1" customWidth="1"/>
    <col min="116" max="117" width="9.26953125" bestFit="1" customWidth="1"/>
    <col min="118" max="119" width="8.26953125" bestFit="1" customWidth="1"/>
    <col min="120" max="121" width="9.26953125" bestFit="1" customWidth="1"/>
    <col min="122" max="123" width="8.26953125" bestFit="1" customWidth="1"/>
    <col min="124" max="125" width="9.26953125" bestFit="1" customWidth="1"/>
    <col min="126" max="126" width="8.26953125" bestFit="1" customWidth="1"/>
    <col min="127" max="127" width="14.6328125" bestFit="1" customWidth="1"/>
    <col min="128" max="131" width="9.26953125" bestFit="1" customWidth="1"/>
    <col min="132" max="132" width="10.26953125" bestFit="1" customWidth="1"/>
    <col min="133" max="134" width="8.26953125" bestFit="1" customWidth="1"/>
    <col min="135" max="136" width="9.26953125" bestFit="1" customWidth="1"/>
    <col min="137" max="137" width="8.26953125" bestFit="1" customWidth="1"/>
    <col min="138" max="138" width="8.81640625" bestFit="1" customWidth="1"/>
    <col min="139" max="140" width="9.26953125" bestFit="1" customWidth="1"/>
    <col min="141" max="142" width="8.26953125" bestFit="1" customWidth="1"/>
    <col min="143" max="144" width="9.26953125" bestFit="1" customWidth="1"/>
    <col min="145" max="145" width="8.26953125" bestFit="1" customWidth="1"/>
    <col min="146" max="146" width="24" bestFit="1" customWidth="1"/>
    <col min="147" max="147" width="22.453125" bestFit="1" customWidth="1"/>
    <col min="148" max="148" width="22.7265625" bestFit="1" customWidth="1"/>
    <col min="149" max="149" width="21.26953125" bestFit="1" customWidth="1"/>
    <col min="150" max="150" width="22" bestFit="1" customWidth="1"/>
    <col min="151" max="151" width="20.36328125" bestFit="1" customWidth="1"/>
    <col min="152" max="152" width="20.6328125" bestFit="1" customWidth="1"/>
    <col min="153" max="153" width="19.1796875" bestFit="1" customWidth="1"/>
  </cols>
  <sheetData>
    <row r="1" spans="1:20" x14ac:dyDescent="0.35">
      <c r="B1" s="19"/>
      <c r="C1" s="28"/>
      <c r="D1" s="19"/>
      <c r="E1" s="19"/>
      <c r="F1" s="19"/>
      <c r="G1" s="10" t="s">
        <v>203</v>
      </c>
      <c r="H1" s="10"/>
      <c r="I1" s="9"/>
      <c r="K1" s="6"/>
      <c r="L1" s="6"/>
      <c r="M1" s="7"/>
      <c r="N1" s="7"/>
      <c r="O1" s="7"/>
      <c r="P1" s="11"/>
      <c r="Q1" s="11"/>
      <c r="R1" s="11"/>
      <c r="T1"/>
    </row>
    <row r="2" spans="1:20" x14ac:dyDescent="0.35">
      <c r="B2" s="19"/>
      <c r="C2" s="28"/>
      <c r="D2" s="19"/>
      <c r="E2" s="19"/>
      <c r="F2" s="19"/>
      <c r="G2" s="9" t="s">
        <v>211</v>
      </c>
      <c r="I2" s="9"/>
      <c r="J2" s="5" t="s">
        <v>214</v>
      </c>
      <c r="L2" s="5"/>
      <c r="M2" s="8" t="s">
        <v>222</v>
      </c>
      <c r="N2" s="8"/>
      <c r="O2" s="8"/>
      <c r="P2" s="12" t="s">
        <v>201</v>
      </c>
      <c r="Q2" s="12" t="s">
        <v>199</v>
      </c>
      <c r="R2" s="16" t="s">
        <v>197</v>
      </c>
      <c r="T2"/>
    </row>
    <row r="3" spans="1:20" x14ac:dyDescent="0.35">
      <c r="A3" s="19" t="s">
        <v>204</v>
      </c>
      <c r="B3" s="19" t="s">
        <v>1</v>
      </c>
      <c r="C3" s="28" t="s">
        <v>938</v>
      </c>
      <c r="D3" s="19" t="s">
        <v>851</v>
      </c>
      <c r="E3" s="19" t="s">
        <v>1001</v>
      </c>
      <c r="F3" s="19" t="s">
        <v>1000</v>
      </c>
      <c r="G3" s="10" t="s">
        <v>202</v>
      </c>
      <c r="H3" s="10" t="s">
        <v>200</v>
      </c>
      <c r="I3" s="15" t="s">
        <v>198</v>
      </c>
      <c r="J3" s="5" t="s">
        <v>202</v>
      </c>
      <c r="K3" s="5" t="s">
        <v>200</v>
      </c>
      <c r="L3" s="13" t="s">
        <v>198</v>
      </c>
      <c r="M3" s="8" t="s">
        <v>202</v>
      </c>
      <c r="N3" s="8" t="s">
        <v>200</v>
      </c>
      <c r="O3" s="14" t="s">
        <v>198</v>
      </c>
      <c r="P3" s="12"/>
      <c r="Q3" s="12"/>
      <c r="R3" s="16"/>
      <c r="T3"/>
    </row>
    <row r="4" spans="1:20" x14ac:dyDescent="0.35">
      <c r="A4" s="20" t="s">
        <v>169</v>
      </c>
      <c r="B4" s="25" t="s">
        <v>168</v>
      </c>
      <c r="C4" s="17"/>
      <c r="D4"/>
      <c r="E4"/>
      <c r="F4"/>
      <c r="G4" s="34"/>
      <c r="H4" s="34"/>
      <c r="I4" s="9"/>
      <c r="J4" s="32"/>
      <c r="K4" s="32"/>
      <c r="L4" s="6"/>
      <c r="M4" s="33"/>
      <c r="N4" s="33"/>
      <c r="O4" s="7"/>
      <c r="P4" s="35"/>
      <c r="Q4" s="35"/>
      <c r="R4" s="11"/>
      <c r="T4"/>
    </row>
    <row r="5" spans="1:20" x14ac:dyDescent="0.35">
      <c r="B5" s="27" t="s">
        <v>38</v>
      </c>
      <c r="C5" s="36">
        <v>475000</v>
      </c>
      <c r="D5" s="26">
        <v>45524</v>
      </c>
      <c r="E5" s="26">
        <v>45632</v>
      </c>
      <c r="F5" s="26">
        <v>45632</v>
      </c>
      <c r="G5" s="34"/>
      <c r="H5" s="34"/>
      <c r="I5" s="9"/>
      <c r="J5" s="32"/>
      <c r="K5" s="32"/>
      <c r="L5" s="6"/>
      <c r="M5" s="33">
        <v>1</v>
      </c>
      <c r="N5" s="33">
        <v>0</v>
      </c>
      <c r="O5" s="7">
        <v>0</v>
      </c>
      <c r="P5" s="35">
        <v>1</v>
      </c>
      <c r="Q5" s="35">
        <v>0</v>
      </c>
      <c r="R5" s="11">
        <v>0</v>
      </c>
      <c r="T5"/>
    </row>
    <row r="6" spans="1:20" x14ac:dyDescent="0.35">
      <c r="A6" s="20" t="s">
        <v>61</v>
      </c>
      <c r="B6" s="25" t="s">
        <v>85</v>
      </c>
      <c r="C6" s="17"/>
      <c r="D6"/>
      <c r="E6"/>
      <c r="F6"/>
      <c r="G6" s="34"/>
      <c r="H6" s="34"/>
      <c r="I6" s="9"/>
      <c r="J6" s="32">
        <v>1</v>
      </c>
      <c r="K6" s="32">
        <v>1</v>
      </c>
      <c r="L6" s="6">
        <v>36920</v>
      </c>
      <c r="M6" s="33"/>
      <c r="N6" s="33"/>
      <c r="O6" s="7"/>
      <c r="P6" s="35">
        <v>1</v>
      </c>
      <c r="Q6" s="35">
        <v>1</v>
      </c>
      <c r="R6" s="11">
        <v>36920</v>
      </c>
      <c r="T6"/>
    </row>
    <row r="7" spans="1:20" x14ac:dyDescent="0.35">
      <c r="B7" s="25" t="s">
        <v>98</v>
      </c>
      <c r="C7" s="17"/>
      <c r="D7"/>
      <c r="E7"/>
      <c r="F7"/>
      <c r="G7" s="34"/>
      <c r="H7" s="34"/>
      <c r="I7" s="9"/>
      <c r="J7" s="32"/>
      <c r="K7" s="32"/>
      <c r="L7" s="6"/>
      <c r="M7" s="33"/>
      <c r="N7" s="33"/>
      <c r="O7" s="7"/>
      <c r="P7" s="35"/>
      <c r="Q7" s="35"/>
      <c r="R7" s="11"/>
      <c r="T7"/>
    </row>
    <row r="8" spans="1:20" x14ac:dyDescent="0.35">
      <c r="B8" s="27" t="s">
        <v>37</v>
      </c>
      <c r="C8" s="36">
        <v>73331.5</v>
      </c>
      <c r="D8" s="26">
        <v>45160</v>
      </c>
      <c r="E8" s="26">
        <v>45244</v>
      </c>
      <c r="F8" s="26">
        <v>45244</v>
      </c>
      <c r="G8" s="34"/>
      <c r="H8" s="34"/>
      <c r="I8" s="9"/>
      <c r="J8" s="32"/>
      <c r="K8" s="32"/>
      <c r="L8" s="6"/>
      <c r="M8" s="33">
        <v>1</v>
      </c>
      <c r="N8" s="33">
        <v>1</v>
      </c>
      <c r="O8" s="7">
        <v>16482.240000000002</v>
      </c>
      <c r="P8" s="35">
        <v>1</v>
      </c>
      <c r="Q8" s="35">
        <v>1</v>
      </c>
      <c r="R8" s="11">
        <v>16482.240000000002</v>
      </c>
      <c r="T8"/>
    </row>
    <row r="9" spans="1:20" x14ac:dyDescent="0.35">
      <c r="B9" s="25" t="s">
        <v>60</v>
      </c>
      <c r="C9" s="17"/>
      <c r="D9"/>
      <c r="E9"/>
      <c r="F9"/>
      <c r="G9" s="34"/>
      <c r="H9" s="34"/>
      <c r="I9" s="9"/>
      <c r="J9" s="32"/>
      <c r="K9" s="32"/>
      <c r="L9" s="6"/>
      <c r="M9" s="33"/>
      <c r="N9" s="33"/>
      <c r="O9" s="7"/>
      <c r="P9" s="35"/>
      <c r="Q9" s="35"/>
      <c r="R9" s="11"/>
      <c r="T9"/>
    </row>
    <row r="10" spans="1:20" x14ac:dyDescent="0.35">
      <c r="B10" s="27" t="s">
        <v>49</v>
      </c>
      <c r="C10" s="36">
        <v>73331.5</v>
      </c>
      <c r="D10" s="26">
        <v>45160</v>
      </c>
      <c r="E10" s="26">
        <v>45244</v>
      </c>
      <c r="F10" s="26">
        <v>45244</v>
      </c>
      <c r="G10" s="34"/>
      <c r="H10" s="34"/>
      <c r="I10" s="9"/>
      <c r="J10" s="32">
        <v>1</v>
      </c>
      <c r="K10" s="32">
        <v>0</v>
      </c>
      <c r="L10" s="6">
        <v>0</v>
      </c>
      <c r="M10" s="33"/>
      <c r="N10" s="33"/>
      <c r="O10" s="7"/>
      <c r="P10" s="35">
        <v>1</v>
      </c>
      <c r="Q10" s="35">
        <v>0</v>
      </c>
      <c r="R10" s="11">
        <v>0</v>
      </c>
      <c r="T10"/>
    </row>
    <row r="11" spans="1:20" x14ac:dyDescent="0.35">
      <c r="B11" s="25" t="s">
        <v>141</v>
      </c>
      <c r="C11" s="17"/>
      <c r="D11"/>
      <c r="E11"/>
      <c r="F11"/>
      <c r="G11" s="34"/>
      <c r="H11" s="34"/>
      <c r="I11" s="9"/>
      <c r="J11" s="32"/>
      <c r="K11" s="32"/>
      <c r="L11" s="6"/>
      <c r="M11" s="33"/>
      <c r="N11" s="33"/>
      <c r="O11" s="7"/>
      <c r="P11" s="35"/>
      <c r="Q11" s="35"/>
      <c r="R11" s="11"/>
      <c r="T11"/>
    </row>
    <row r="12" spans="1:20" x14ac:dyDescent="0.35">
      <c r="B12" s="27" t="s">
        <v>36</v>
      </c>
      <c r="C12" s="36">
        <v>73331.5</v>
      </c>
      <c r="D12" s="26">
        <v>45160</v>
      </c>
      <c r="E12" s="26">
        <v>45244</v>
      </c>
      <c r="F12" s="26">
        <v>45244</v>
      </c>
      <c r="G12" s="34"/>
      <c r="H12" s="34"/>
      <c r="I12" s="9"/>
      <c r="J12" s="32"/>
      <c r="K12" s="32"/>
      <c r="L12" s="6"/>
      <c r="M12" s="33">
        <v>1</v>
      </c>
      <c r="N12" s="33">
        <v>0</v>
      </c>
      <c r="O12" s="7">
        <v>0</v>
      </c>
      <c r="P12" s="35">
        <v>1</v>
      </c>
      <c r="Q12" s="35">
        <v>0</v>
      </c>
      <c r="R12" s="11">
        <v>0</v>
      </c>
      <c r="T12"/>
    </row>
    <row r="13" spans="1:20" x14ac:dyDescent="0.35">
      <c r="B13" s="25" t="s">
        <v>69</v>
      </c>
      <c r="C13" s="17"/>
      <c r="D13"/>
      <c r="E13"/>
      <c r="F13"/>
      <c r="G13" s="34"/>
      <c r="H13" s="34"/>
      <c r="I13" s="9"/>
      <c r="J13" s="32"/>
      <c r="K13" s="32"/>
      <c r="L13" s="6"/>
      <c r="M13" s="33"/>
      <c r="N13" s="33"/>
      <c r="O13" s="7"/>
      <c r="P13" s="35"/>
      <c r="Q13" s="35"/>
      <c r="R13" s="11"/>
      <c r="T13"/>
    </row>
    <row r="14" spans="1:20" x14ac:dyDescent="0.35">
      <c r="B14" s="27" t="s">
        <v>49</v>
      </c>
      <c r="C14" s="36">
        <v>73331.5</v>
      </c>
      <c r="D14" s="26">
        <v>45160</v>
      </c>
      <c r="E14" s="26">
        <v>45244</v>
      </c>
      <c r="F14" s="26">
        <v>45244</v>
      </c>
      <c r="G14" s="34"/>
      <c r="H14" s="34"/>
      <c r="I14" s="9"/>
      <c r="J14" s="32">
        <v>1</v>
      </c>
      <c r="K14" s="32">
        <v>0</v>
      </c>
      <c r="L14" s="6">
        <v>0</v>
      </c>
      <c r="M14" s="33"/>
      <c r="N14" s="33"/>
      <c r="O14" s="7"/>
      <c r="P14" s="35">
        <v>1</v>
      </c>
      <c r="Q14" s="35">
        <v>0</v>
      </c>
      <c r="R14" s="11">
        <v>0</v>
      </c>
      <c r="T14"/>
    </row>
    <row r="15" spans="1:20" x14ac:dyDescent="0.35">
      <c r="A15" s="20" t="s">
        <v>42</v>
      </c>
      <c r="B15" s="25" t="s">
        <v>106</v>
      </c>
      <c r="C15" s="17"/>
      <c r="D15"/>
      <c r="E15"/>
      <c r="F15"/>
      <c r="G15" s="34"/>
      <c r="H15" s="34"/>
      <c r="I15" s="9"/>
      <c r="J15" s="32"/>
      <c r="K15" s="32"/>
      <c r="L15" s="6"/>
      <c r="M15" s="33"/>
      <c r="N15" s="33"/>
      <c r="O15" s="7"/>
      <c r="P15" s="35"/>
      <c r="Q15" s="35"/>
      <c r="R15" s="11"/>
      <c r="T15"/>
    </row>
    <row r="16" spans="1:20" x14ac:dyDescent="0.35">
      <c r="B16" s="27" t="s">
        <v>37</v>
      </c>
      <c r="C16" s="36">
        <v>129393.92</v>
      </c>
      <c r="D16" s="29">
        <v>45160</v>
      </c>
      <c r="E16" s="29">
        <v>45149</v>
      </c>
      <c r="F16" s="29">
        <v>45149</v>
      </c>
      <c r="G16" s="34"/>
      <c r="H16" s="34"/>
      <c r="I16" s="9"/>
      <c r="J16" s="32">
        <v>1</v>
      </c>
      <c r="K16" s="32">
        <v>1</v>
      </c>
      <c r="L16" s="6">
        <v>82234</v>
      </c>
      <c r="M16" s="33"/>
      <c r="N16" s="33"/>
      <c r="O16" s="7"/>
      <c r="P16" s="35">
        <v>1</v>
      </c>
      <c r="Q16" s="35">
        <v>1</v>
      </c>
      <c r="R16" s="11">
        <v>82234</v>
      </c>
      <c r="T16"/>
    </row>
    <row r="17" spans="2:20" x14ac:dyDescent="0.35">
      <c r="B17" s="25" t="s">
        <v>75</v>
      </c>
      <c r="C17" s="17"/>
      <c r="D17"/>
      <c r="E17"/>
      <c r="F17"/>
      <c r="G17" s="34"/>
      <c r="H17" s="34"/>
      <c r="I17" s="9"/>
      <c r="J17" s="32"/>
      <c r="K17" s="32"/>
      <c r="L17" s="6"/>
      <c r="M17" s="33"/>
      <c r="N17" s="33"/>
      <c r="O17" s="7"/>
      <c r="P17" s="35"/>
      <c r="Q17" s="35"/>
      <c r="R17" s="11"/>
      <c r="T17"/>
    </row>
    <row r="18" spans="2:20" x14ac:dyDescent="0.35">
      <c r="B18" s="27" t="s">
        <v>36</v>
      </c>
      <c r="C18" s="36">
        <v>129393.92</v>
      </c>
      <c r="D18" s="29">
        <v>45160</v>
      </c>
      <c r="E18" s="29">
        <v>45149</v>
      </c>
      <c r="F18" s="29">
        <v>45149</v>
      </c>
      <c r="G18" s="34"/>
      <c r="H18" s="34"/>
      <c r="I18" s="9"/>
      <c r="J18" s="32">
        <v>1</v>
      </c>
      <c r="K18" s="32">
        <v>0</v>
      </c>
      <c r="L18" s="6">
        <v>0</v>
      </c>
      <c r="M18" s="33"/>
      <c r="N18" s="33"/>
      <c r="O18" s="7"/>
      <c r="P18" s="35">
        <v>1</v>
      </c>
      <c r="Q18" s="35">
        <v>0</v>
      </c>
      <c r="R18" s="11">
        <v>0</v>
      </c>
      <c r="T18"/>
    </row>
    <row r="19" spans="2:20" x14ac:dyDescent="0.35">
      <c r="B19" s="25" t="s">
        <v>191</v>
      </c>
      <c r="C19" s="17"/>
      <c r="D19"/>
      <c r="E19"/>
      <c r="F19"/>
      <c r="G19" s="34"/>
      <c r="H19" s="34"/>
      <c r="I19" s="9"/>
      <c r="J19" s="32"/>
      <c r="K19" s="32"/>
      <c r="L19" s="6"/>
      <c r="M19" s="33"/>
      <c r="N19" s="33"/>
      <c r="O19" s="7"/>
      <c r="P19" s="35"/>
      <c r="Q19" s="35"/>
      <c r="R19" s="11"/>
      <c r="T19"/>
    </row>
    <row r="20" spans="2:20" x14ac:dyDescent="0.35">
      <c r="B20" s="27" t="s">
        <v>36</v>
      </c>
      <c r="C20" s="36">
        <v>129393.92</v>
      </c>
      <c r="D20" s="29">
        <v>45160</v>
      </c>
      <c r="E20" s="29">
        <v>45149</v>
      </c>
      <c r="F20" s="29">
        <v>45149</v>
      </c>
      <c r="G20" s="34"/>
      <c r="H20" s="34"/>
      <c r="I20" s="9"/>
      <c r="J20" s="32"/>
      <c r="K20" s="32"/>
      <c r="L20" s="6"/>
      <c r="M20" s="33">
        <v>1</v>
      </c>
      <c r="N20" s="33">
        <v>0</v>
      </c>
      <c r="O20" s="7">
        <v>0</v>
      </c>
      <c r="P20" s="35">
        <v>1</v>
      </c>
      <c r="Q20" s="35">
        <v>0</v>
      </c>
      <c r="R20" s="11">
        <v>0</v>
      </c>
      <c r="T20"/>
    </row>
    <row r="21" spans="2:20" x14ac:dyDescent="0.35">
      <c r="B21" s="25" t="s">
        <v>90</v>
      </c>
      <c r="C21" s="17"/>
      <c r="D21"/>
      <c r="E21"/>
      <c r="F21"/>
      <c r="G21" s="34"/>
      <c r="H21" s="34"/>
      <c r="I21" s="9"/>
      <c r="J21" s="32"/>
      <c r="K21" s="32"/>
      <c r="L21" s="6"/>
      <c r="M21" s="33"/>
      <c r="N21" s="33"/>
      <c r="O21" s="7"/>
      <c r="P21" s="35"/>
      <c r="Q21" s="35"/>
      <c r="R21" s="11"/>
      <c r="T21"/>
    </row>
    <row r="22" spans="2:20" x14ac:dyDescent="0.35">
      <c r="B22" s="27" t="s">
        <v>49</v>
      </c>
      <c r="C22" s="36">
        <v>129393.92</v>
      </c>
      <c r="D22" s="29">
        <v>45160</v>
      </c>
      <c r="E22" s="29">
        <v>45149</v>
      </c>
      <c r="F22" s="29">
        <v>45149</v>
      </c>
      <c r="G22" s="34"/>
      <c r="H22" s="34"/>
      <c r="I22" s="9"/>
      <c r="J22" s="32">
        <v>1</v>
      </c>
      <c r="K22" s="32">
        <v>0</v>
      </c>
      <c r="L22" s="6">
        <v>0</v>
      </c>
      <c r="M22" s="33"/>
      <c r="N22" s="33"/>
      <c r="O22" s="7"/>
      <c r="P22" s="35">
        <v>1</v>
      </c>
      <c r="Q22" s="35">
        <v>0</v>
      </c>
      <c r="R22" s="11">
        <v>0</v>
      </c>
      <c r="T22"/>
    </row>
    <row r="23" spans="2:20" x14ac:dyDescent="0.35">
      <c r="B23" s="25" t="s">
        <v>162</v>
      </c>
      <c r="C23" s="17"/>
      <c r="D23"/>
      <c r="E23"/>
      <c r="F23"/>
      <c r="G23" s="34"/>
      <c r="H23" s="34"/>
      <c r="I23" s="9"/>
      <c r="J23" s="32"/>
      <c r="K23" s="32"/>
      <c r="L23" s="6"/>
      <c r="M23" s="33"/>
      <c r="N23" s="33"/>
      <c r="O23" s="7"/>
      <c r="P23" s="35"/>
      <c r="Q23" s="35"/>
      <c r="R23" s="11"/>
      <c r="T23"/>
    </row>
    <row r="24" spans="2:20" x14ac:dyDescent="0.35">
      <c r="B24" s="27" t="s">
        <v>36</v>
      </c>
      <c r="C24" s="36">
        <v>129393.92</v>
      </c>
      <c r="D24" s="29">
        <v>45160</v>
      </c>
      <c r="E24" s="29">
        <v>45149</v>
      </c>
      <c r="F24" s="29">
        <v>45149</v>
      </c>
      <c r="G24" s="34"/>
      <c r="H24" s="34"/>
      <c r="I24" s="9"/>
      <c r="J24" s="32"/>
      <c r="K24" s="32"/>
      <c r="L24" s="6"/>
      <c r="M24" s="33">
        <v>1</v>
      </c>
      <c r="N24" s="33">
        <v>0</v>
      </c>
      <c r="O24" s="7">
        <v>0</v>
      </c>
      <c r="P24" s="35">
        <v>1</v>
      </c>
      <c r="Q24" s="35">
        <v>0</v>
      </c>
      <c r="R24" s="11">
        <v>0</v>
      </c>
      <c r="T24"/>
    </row>
    <row r="25" spans="2:20" x14ac:dyDescent="0.35">
      <c r="B25" s="25" t="s">
        <v>113</v>
      </c>
      <c r="C25" s="17"/>
      <c r="D25"/>
      <c r="E25"/>
      <c r="F25"/>
      <c r="G25" s="34"/>
      <c r="H25" s="34"/>
      <c r="I25" s="9"/>
      <c r="J25" s="32"/>
      <c r="K25" s="32"/>
      <c r="L25" s="6"/>
      <c r="M25" s="33"/>
      <c r="N25" s="33"/>
      <c r="O25" s="7"/>
      <c r="P25" s="35"/>
      <c r="Q25" s="35"/>
      <c r="R25" s="11"/>
      <c r="T25"/>
    </row>
    <row r="26" spans="2:20" x14ac:dyDescent="0.35">
      <c r="B26" s="27" t="s">
        <v>36</v>
      </c>
      <c r="C26" s="36">
        <v>129393.92</v>
      </c>
      <c r="D26" s="29">
        <v>45160</v>
      </c>
      <c r="E26" s="29">
        <v>45149</v>
      </c>
      <c r="F26" s="29">
        <v>45149</v>
      </c>
      <c r="G26" s="34"/>
      <c r="H26" s="34"/>
      <c r="I26" s="9"/>
      <c r="J26" s="32">
        <v>1</v>
      </c>
      <c r="K26" s="32">
        <v>0</v>
      </c>
      <c r="L26" s="6">
        <v>0</v>
      </c>
      <c r="M26" s="33"/>
      <c r="N26" s="33"/>
      <c r="O26" s="7"/>
      <c r="P26" s="35">
        <v>1</v>
      </c>
      <c r="Q26" s="35">
        <v>0</v>
      </c>
      <c r="R26" s="11">
        <v>0</v>
      </c>
      <c r="T26"/>
    </row>
    <row r="27" spans="2:20" x14ac:dyDescent="0.35">
      <c r="B27" s="25" t="s">
        <v>95</v>
      </c>
      <c r="C27" s="17"/>
      <c r="D27"/>
      <c r="E27"/>
      <c r="F27"/>
      <c r="G27" s="34"/>
      <c r="H27" s="34"/>
      <c r="I27" s="9"/>
      <c r="J27" s="32"/>
      <c r="K27" s="32"/>
      <c r="L27" s="6"/>
      <c r="M27" s="33"/>
      <c r="N27" s="33"/>
      <c r="O27" s="7"/>
      <c r="P27" s="35"/>
      <c r="Q27" s="35"/>
      <c r="R27" s="11"/>
      <c r="T27"/>
    </row>
    <row r="28" spans="2:20" x14ac:dyDescent="0.35">
      <c r="B28" s="27" t="s">
        <v>49</v>
      </c>
      <c r="C28" s="36">
        <v>129393.92</v>
      </c>
      <c r="D28" s="29">
        <v>45160</v>
      </c>
      <c r="E28" s="29">
        <v>45149</v>
      </c>
      <c r="F28" s="29">
        <v>45149</v>
      </c>
      <c r="G28" s="34"/>
      <c r="H28" s="34"/>
      <c r="I28" s="9"/>
      <c r="J28" s="32">
        <v>1</v>
      </c>
      <c r="K28" s="32">
        <v>0</v>
      </c>
      <c r="L28" s="6">
        <v>0</v>
      </c>
      <c r="M28" s="33"/>
      <c r="N28" s="33"/>
      <c r="O28" s="7"/>
      <c r="P28" s="35">
        <v>1</v>
      </c>
      <c r="Q28" s="35">
        <v>0</v>
      </c>
      <c r="R28" s="11">
        <v>0</v>
      </c>
      <c r="T28"/>
    </row>
    <row r="29" spans="2:20" x14ac:dyDescent="0.35">
      <c r="B29" s="25" t="s">
        <v>157</v>
      </c>
      <c r="C29" s="17"/>
      <c r="D29"/>
      <c r="E29"/>
      <c r="F29"/>
      <c r="G29" s="34"/>
      <c r="H29" s="34"/>
      <c r="I29" s="9"/>
      <c r="J29" s="32"/>
      <c r="K29" s="32"/>
      <c r="L29" s="6"/>
      <c r="M29" s="33"/>
      <c r="N29" s="33"/>
      <c r="O29" s="7"/>
      <c r="P29" s="35"/>
      <c r="Q29" s="35"/>
      <c r="R29" s="11"/>
      <c r="T29"/>
    </row>
    <row r="30" spans="2:20" x14ac:dyDescent="0.35">
      <c r="B30" s="27" t="s">
        <v>36</v>
      </c>
      <c r="C30" s="36">
        <v>129393.92</v>
      </c>
      <c r="D30" s="29">
        <v>45160</v>
      </c>
      <c r="E30" s="29">
        <v>45149</v>
      </c>
      <c r="F30" s="29">
        <v>45149</v>
      </c>
      <c r="G30" s="34"/>
      <c r="H30" s="34"/>
      <c r="I30" s="9"/>
      <c r="J30" s="32"/>
      <c r="K30" s="32"/>
      <c r="L30" s="6"/>
      <c r="M30" s="33">
        <v>1</v>
      </c>
      <c r="N30" s="33">
        <v>0</v>
      </c>
      <c r="O30" s="7">
        <v>0</v>
      </c>
      <c r="P30" s="35">
        <v>1</v>
      </c>
      <c r="Q30" s="35">
        <v>0</v>
      </c>
      <c r="R30" s="11">
        <v>0</v>
      </c>
      <c r="T30"/>
    </row>
    <row r="31" spans="2:20" x14ac:dyDescent="0.35">
      <c r="B31" s="25" t="s">
        <v>181</v>
      </c>
      <c r="C31" s="17"/>
      <c r="D31"/>
      <c r="E31"/>
      <c r="F31"/>
      <c r="G31" s="34"/>
      <c r="H31" s="34"/>
      <c r="I31" s="9"/>
      <c r="J31" s="32"/>
      <c r="K31" s="32"/>
      <c r="L31" s="6"/>
      <c r="M31" s="33"/>
      <c r="N31" s="33"/>
      <c r="O31" s="7"/>
      <c r="P31" s="35"/>
      <c r="Q31" s="35"/>
      <c r="R31" s="11"/>
      <c r="T31"/>
    </row>
    <row r="32" spans="2:20" x14ac:dyDescent="0.35">
      <c r="B32" s="27" t="s">
        <v>36</v>
      </c>
      <c r="C32" s="36">
        <v>129393.92</v>
      </c>
      <c r="D32" s="29">
        <v>45160</v>
      </c>
      <c r="E32" s="29">
        <v>45149</v>
      </c>
      <c r="F32" s="29">
        <v>45149</v>
      </c>
      <c r="G32" s="34"/>
      <c r="H32" s="34"/>
      <c r="I32" s="9"/>
      <c r="J32" s="32"/>
      <c r="K32" s="32"/>
      <c r="L32" s="6"/>
      <c r="M32" s="33">
        <v>1</v>
      </c>
      <c r="N32" s="33">
        <v>0</v>
      </c>
      <c r="O32" s="7">
        <v>0</v>
      </c>
      <c r="P32" s="35">
        <v>1</v>
      </c>
      <c r="Q32" s="35">
        <v>0</v>
      </c>
      <c r="R32" s="11">
        <v>0</v>
      </c>
      <c r="T32"/>
    </row>
    <row r="33" spans="1:20" x14ac:dyDescent="0.35">
      <c r="B33" s="25" t="s">
        <v>41</v>
      </c>
      <c r="C33" s="17"/>
      <c r="D33"/>
      <c r="E33"/>
      <c r="F33"/>
      <c r="G33" s="34"/>
      <c r="H33" s="34"/>
      <c r="I33" s="9"/>
      <c r="J33" s="32"/>
      <c r="K33" s="32"/>
      <c r="L33" s="6"/>
      <c r="M33" s="33"/>
      <c r="N33" s="33"/>
      <c r="O33" s="7"/>
      <c r="P33" s="35"/>
      <c r="Q33" s="35"/>
      <c r="R33" s="11"/>
      <c r="T33"/>
    </row>
    <row r="34" spans="1:20" x14ac:dyDescent="0.35">
      <c r="B34" s="27" t="s">
        <v>49</v>
      </c>
      <c r="C34" s="36">
        <v>129393.92</v>
      </c>
      <c r="D34" s="29">
        <v>45160</v>
      </c>
      <c r="E34" s="29">
        <v>45149</v>
      </c>
      <c r="F34" s="29">
        <v>45149</v>
      </c>
      <c r="G34" s="34"/>
      <c r="H34" s="34"/>
      <c r="I34" s="9"/>
      <c r="J34" s="32">
        <v>1</v>
      </c>
      <c r="K34" s="32">
        <v>0</v>
      </c>
      <c r="L34" s="6">
        <v>0</v>
      </c>
      <c r="M34" s="33"/>
      <c r="N34" s="33"/>
      <c r="O34" s="7"/>
      <c r="P34" s="35">
        <v>1</v>
      </c>
      <c r="Q34" s="35">
        <v>0</v>
      </c>
      <c r="R34" s="11">
        <v>0</v>
      </c>
      <c r="T34"/>
    </row>
    <row r="35" spans="1:20" x14ac:dyDescent="0.35">
      <c r="B35" s="25" t="s">
        <v>206</v>
      </c>
      <c r="C35" s="17"/>
      <c r="D35"/>
      <c r="E35"/>
      <c r="F35"/>
      <c r="G35" s="34"/>
      <c r="H35" s="34"/>
      <c r="I35" s="9"/>
      <c r="J35" s="32"/>
      <c r="K35" s="32"/>
      <c r="L35" s="6"/>
      <c r="M35" s="33"/>
      <c r="N35" s="33"/>
      <c r="O35" s="7"/>
      <c r="P35" s="35"/>
      <c r="Q35" s="35"/>
      <c r="R35" s="11"/>
      <c r="T35"/>
    </row>
    <row r="36" spans="1:20" x14ac:dyDescent="0.35">
      <c r="B36" s="27" t="s">
        <v>49</v>
      </c>
      <c r="C36" s="36">
        <v>129393.92</v>
      </c>
      <c r="D36" s="29">
        <v>45160</v>
      </c>
      <c r="E36" s="29">
        <v>45149</v>
      </c>
      <c r="F36" s="29">
        <v>45149</v>
      </c>
      <c r="G36" s="34"/>
      <c r="H36" s="34"/>
      <c r="I36" s="9"/>
      <c r="J36" s="32"/>
      <c r="K36" s="32"/>
      <c r="L36" s="6"/>
      <c r="M36" s="33">
        <v>1</v>
      </c>
      <c r="N36" s="33">
        <v>0</v>
      </c>
      <c r="O36" s="7">
        <v>0</v>
      </c>
      <c r="P36" s="35">
        <v>1</v>
      </c>
      <c r="Q36" s="35">
        <v>0</v>
      </c>
      <c r="R36" s="11">
        <v>0</v>
      </c>
      <c r="T36"/>
    </row>
    <row r="37" spans="1:20" x14ac:dyDescent="0.35">
      <c r="B37" s="25" t="s">
        <v>126</v>
      </c>
      <c r="C37" s="17"/>
      <c r="D37"/>
      <c r="E37"/>
      <c r="F37"/>
      <c r="G37" s="34"/>
      <c r="H37" s="34"/>
      <c r="I37" s="9"/>
      <c r="J37" s="32"/>
      <c r="K37" s="32"/>
      <c r="L37" s="6"/>
      <c r="M37" s="33"/>
      <c r="N37" s="33"/>
      <c r="O37" s="7"/>
      <c r="P37" s="35"/>
      <c r="Q37" s="35"/>
      <c r="R37" s="11"/>
      <c r="T37"/>
    </row>
    <row r="38" spans="1:20" x14ac:dyDescent="0.35">
      <c r="B38" s="27" t="s">
        <v>36</v>
      </c>
      <c r="C38" s="36">
        <v>129393.92</v>
      </c>
      <c r="D38" s="29">
        <v>45160</v>
      </c>
      <c r="E38" s="29">
        <v>45149</v>
      </c>
      <c r="F38" s="29">
        <v>45149</v>
      </c>
      <c r="G38" s="34"/>
      <c r="H38" s="34"/>
      <c r="I38" s="9"/>
      <c r="J38" s="32"/>
      <c r="K38" s="32"/>
      <c r="L38" s="6"/>
      <c r="M38" s="33">
        <v>1</v>
      </c>
      <c r="N38" s="33">
        <v>0</v>
      </c>
      <c r="O38" s="7">
        <v>0</v>
      </c>
      <c r="P38" s="35">
        <v>1</v>
      </c>
      <c r="Q38" s="35">
        <v>0</v>
      </c>
      <c r="R38" s="11">
        <v>0</v>
      </c>
      <c r="T38"/>
    </row>
    <row r="39" spans="1:20" x14ac:dyDescent="0.35">
      <c r="B39" s="25" t="s">
        <v>152</v>
      </c>
      <c r="C39" s="17"/>
      <c r="D39"/>
      <c r="E39"/>
      <c r="F39"/>
      <c r="G39" s="34"/>
      <c r="H39" s="34"/>
      <c r="I39" s="9"/>
      <c r="J39" s="32"/>
      <c r="K39" s="32"/>
      <c r="L39" s="6"/>
      <c r="M39" s="33"/>
      <c r="N39" s="33"/>
      <c r="O39" s="7"/>
      <c r="P39" s="35"/>
      <c r="Q39" s="35"/>
      <c r="R39" s="11"/>
      <c r="T39"/>
    </row>
    <row r="40" spans="1:20" x14ac:dyDescent="0.35">
      <c r="B40" s="27" t="s">
        <v>36</v>
      </c>
      <c r="C40" s="36">
        <v>129393.92</v>
      </c>
      <c r="D40" s="29">
        <v>45160</v>
      </c>
      <c r="E40" s="29">
        <v>45149</v>
      </c>
      <c r="F40" s="29">
        <v>45149</v>
      </c>
      <c r="G40" s="34"/>
      <c r="H40" s="34"/>
      <c r="I40" s="9"/>
      <c r="J40" s="32"/>
      <c r="K40" s="32"/>
      <c r="L40" s="6"/>
      <c r="M40" s="33">
        <v>1</v>
      </c>
      <c r="N40" s="33">
        <v>0</v>
      </c>
      <c r="O40" s="7">
        <v>0</v>
      </c>
      <c r="P40" s="35">
        <v>1</v>
      </c>
      <c r="Q40" s="35">
        <v>0</v>
      </c>
      <c r="R40" s="11">
        <v>0</v>
      </c>
      <c r="T40"/>
    </row>
    <row r="41" spans="1:20" x14ac:dyDescent="0.35">
      <c r="B41" s="25" t="s">
        <v>185</v>
      </c>
      <c r="C41" s="17"/>
      <c r="D41"/>
      <c r="E41"/>
      <c r="F41"/>
      <c r="G41" s="34"/>
      <c r="H41" s="34"/>
      <c r="I41" s="9"/>
      <c r="J41" s="32"/>
      <c r="K41" s="32"/>
      <c r="L41" s="6"/>
      <c r="M41" s="33"/>
      <c r="N41" s="33"/>
      <c r="O41" s="7"/>
      <c r="P41" s="35"/>
      <c r="Q41" s="35"/>
      <c r="R41" s="11"/>
      <c r="T41"/>
    </row>
    <row r="42" spans="1:20" x14ac:dyDescent="0.35">
      <c r="B42" s="27" t="s">
        <v>36</v>
      </c>
      <c r="C42" s="36">
        <v>129393.92</v>
      </c>
      <c r="D42" s="29">
        <v>45160</v>
      </c>
      <c r="E42" s="29">
        <v>45149</v>
      </c>
      <c r="F42" s="29">
        <v>45149</v>
      </c>
      <c r="G42" s="34"/>
      <c r="H42" s="34"/>
      <c r="I42" s="9"/>
      <c r="J42" s="32"/>
      <c r="K42" s="32"/>
      <c r="L42" s="6"/>
      <c r="M42" s="33">
        <v>1</v>
      </c>
      <c r="N42" s="33">
        <v>0</v>
      </c>
      <c r="O42" s="7">
        <v>0</v>
      </c>
      <c r="P42" s="35">
        <v>1</v>
      </c>
      <c r="Q42" s="35">
        <v>0</v>
      </c>
      <c r="R42" s="11">
        <v>0</v>
      </c>
      <c r="T42"/>
    </row>
    <row r="43" spans="1:20" x14ac:dyDescent="0.35">
      <c r="A43" s="20" t="s">
        <v>119</v>
      </c>
      <c r="B43" s="25" t="s">
        <v>118</v>
      </c>
      <c r="C43" s="17"/>
      <c r="D43"/>
      <c r="E43"/>
      <c r="F43"/>
      <c r="G43" s="34"/>
      <c r="H43" s="34"/>
      <c r="I43" s="9"/>
      <c r="J43" s="32"/>
      <c r="K43" s="32"/>
      <c r="L43" s="6"/>
      <c r="M43" s="33"/>
      <c r="N43" s="33"/>
      <c r="O43" s="7"/>
      <c r="P43" s="35"/>
      <c r="Q43" s="35"/>
      <c r="R43" s="11"/>
      <c r="T43"/>
    </row>
    <row r="44" spans="1:20" x14ac:dyDescent="0.35">
      <c r="B44" s="27" t="s">
        <v>36</v>
      </c>
      <c r="C44" s="36">
        <v>164828</v>
      </c>
      <c r="D44" s="26">
        <v>45160</v>
      </c>
      <c r="E44" s="26">
        <v>45553</v>
      </c>
      <c r="F44" s="26">
        <v>45553</v>
      </c>
      <c r="G44" s="34"/>
      <c r="H44" s="34"/>
      <c r="I44" s="9"/>
      <c r="J44" s="32"/>
      <c r="K44" s="32"/>
      <c r="L44" s="6"/>
      <c r="M44" s="33">
        <v>1</v>
      </c>
      <c r="N44" s="33">
        <v>0</v>
      </c>
      <c r="O44" s="7">
        <v>0</v>
      </c>
      <c r="P44" s="35">
        <v>1</v>
      </c>
      <c r="Q44" s="35">
        <v>0</v>
      </c>
      <c r="R44" s="11">
        <v>0</v>
      </c>
      <c r="T44"/>
    </row>
    <row r="45" spans="1:20" x14ac:dyDescent="0.35">
      <c r="B45" s="25" t="s">
        <v>175</v>
      </c>
      <c r="C45" s="17"/>
      <c r="D45"/>
      <c r="E45"/>
      <c r="F45"/>
      <c r="G45" s="34"/>
      <c r="H45" s="34"/>
      <c r="I45" s="9"/>
      <c r="J45" s="32"/>
      <c r="K45" s="32"/>
      <c r="L45" s="6"/>
      <c r="M45" s="33"/>
      <c r="N45" s="33"/>
      <c r="O45" s="7"/>
      <c r="P45" s="35"/>
      <c r="Q45" s="35"/>
      <c r="R45" s="11"/>
      <c r="T45"/>
    </row>
    <row r="46" spans="1:20" x14ac:dyDescent="0.35">
      <c r="B46" s="27" t="s">
        <v>36</v>
      </c>
      <c r="C46" s="36">
        <v>164828</v>
      </c>
      <c r="D46" s="26">
        <v>45160</v>
      </c>
      <c r="E46" s="26">
        <v>45553</v>
      </c>
      <c r="F46" s="26">
        <v>45553</v>
      </c>
      <c r="G46" s="34"/>
      <c r="H46" s="34"/>
      <c r="I46" s="9"/>
      <c r="J46" s="32"/>
      <c r="K46" s="32"/>
      <c r="L46" s="6"/>
      <c r="M46" s="33">
        <v>1</v>
      </c>
      <c r="N46" s="33">
        <v>0</v>
      </c>
      <c r="O46" s="7">
        <v>0</v>
      </c>
      <c r="P46" s="35">
        <v>1</v>
      </c>
      <c r="Q46" s="35">
        <v>0</v>
      </c>
      <c r="R46" s="11">
        <v>0</v>
      </c>
      <c r="T46"/>
    </row>
    <row r="47" spans="1:20" x14ac:dyDescent="0.35">
      <c r="A47" s="20" t="s">
        <v>133</v>
      </c>
      <c r="B47" s="25" t="s">
        <v>147</v>
      </c>
      <c r="C47" s="17"/>
      <c r="D47"/>
      <c r="E47"/>
      <c r="F47"/>
      <c r="G47" s="34"/>
      <c r="H47" s="34"/>
      <c r="I47" s="9"/>
      <c r="J47" s="32"/>
      <c r="K47" s="32"/>
      <c r="L47" s="6"/>
      <c r="M47" s="33"/>
      <c r="N47" s="33"/>
      <c r="O47" s="7"/>
      <c r="P47" s="35"/>
      <c r="Q47" s="35"/>
      <c r="R47" s="11"/>
      <c r="T47"/>
    </row>
    <row r="48" spans="1:20" x14ac:dyDescent="0.35">
      <c r="B48" s="27" t="s">
        <v>36</v>
      </c>
      <c r="C48" s="36">
        <v>595000</v>
      </c>
      <c r="D48" s="29">
        <v>45300</v>
      </c>
      <c r="E48" s="29">
        <v>45569</v>
      </c>
      <c r="F48" s="29">
        <v>45569</v>
      </c>
      <c r="G48" s="34"/>
      <c r="H48" s="34"/>
      <c r="I48" s="9"/>
      <c r="J48" s="32"/>
      <c r="K48" s="32"/>
      <c r="L48" s="6"/>
      <c r="M48" s="33">
        <v>1</v>
      </c>
      <c r="N48" s="33">
        <v>0</v>
      </c>
      <c r="O48" s="7">
        <v>0</v>
      </c>
      <c r="P48" s="35">
        <v>1</v>
      </c>
      <c r="Q48" s="35">
        <v>0</v>
      </c>
      <c r="R48" s="11">
        <v>0</v>
      </c>
      <c r="T48"/>
    </row>
    <row r="49" spans="1:20" x14ac:dyDescent="0.35">
      <c r="B49" s="25" t="s">
        <v>132</v>
      </c>
      <c r="C49" s="17"/>
      <c r="D49"/>
      <c r="E49"/>
      <c r="F49"/>
      <c r="G49" s="34"/>
      <c r="H49" s="34"/>
      <c r="I49" s="9"/>
      <c r="J49" s="32"/>
      <c r="K49" s="32"/>
      <c r="L49" s="6"/>
      <c r="M49" s="33"/>
      <c r="N49" s="33"/>
      <c r="O49" s="7"/>
      <c r="P49" s="35"/>
      <c r="Q49" s="35"/>
      <c r="R49" s="11"/>
      <c r="T49"/>
    </row>
    <row r="50" spans="1:20" x14ac:dyDescent="0.35">
      <c r="B50" s="27" t="s">
        <v>36</v>
      </c>
      <c r="C50" s="36">
        <v>595000</v>
      </c>
      <c r="D50" s="29">
        <v>45300</v>
      </c>
      <c r="E50" s="29">
        <v>45569</v>
      </c>
      <c r="F50" s="29">
        <v>45569</v>
      </c>
      <c r="G50" s="34"/>
      <c r="H50" s="34"/>
      <c r="I50" s="9"/>
      <c r="J50" s="32"/>
      <c r="K50" s="32"/>
      <c r="L50" s="6"/>
      <c r="M50" s="33">
        <v>1</v>
      </c>
      <c r="N50" s="33">
        <v>0</v>
      </c>
      <c r="O50" s="7">
        <v>0</v>
      </c>
      <c r="P50" s="35">
        <v>1</v>
      </c>
      <c r="Q50" s="35">
        <v>0</v>
      </c>
      <c r="R50" s="11">
        <v>0</v>
      </c>
      <c r="T50"/>
    </row>
    <row r="51" spans="1:20" x14ac:dyDescent="0.35">
      <c r="A51" s="20" t="s">
        <v>226</v>
      </c>
      <c r="B51" s="25" t="s">
        <v>368</v>
      </c>
      <c r="C51" s="17"/>
      <c r="D51"/>
      <c r="E51"/>
      <c r="F51"/>
      <c r="G51" s="34"/>
      <c r="H51" s="34"/>
      <c r="I51" s="9"/>
      <c r="J51" s="32"/>
      <c r="K51" s="32"/>
      <c r="L51" s="6"/>
      <c r="M51" s="33"/>
      <c r="N51" s="33"/>
      <c r="O51" s="7"/>
      <c r="P51" s="35"/>
      <c r="Q51" s="35"/>
      <c r="R51" s="11"/>
      <c r="T51"/>
    </row>
    <row r="52" spans="1:20" x14ac:dyDescent="0.35">
      <c r="B52" s="27" t="s">
        <v>36</v>
      </c>
      <c r="C52" s="36">
        <v>210000</v>
      </c>
      <c r="D52" s="29">
        <v>45160</v>
      </c>
      <c r="E52" s="29">
        <v>45611</v>
      </c>
      <c r="F52" s="29">
        <v>45611</v>
      </c>
      <c r="G52" s="34"/>
      <c r="H52" s="34"/>
      <c r="I52" s="9"/>
      <c r="J52" s="32"/>
      <c r="K52" s="32"/>
      <c r="L52" s="6"/>
      <c r="M52" s="33">
        <v>1</v>
      </c>
      <c r="N52" s="33">
        <v>0</v>
      </c>
      <c r="O52" s="7">
        <v>0</v>
      </c>
      <c r="P52" s="35">
        <v>1</v>
      </c>
      <c r="Q52" s="35">
        <v>0</v>
      </c>
      <c r="R52" s="11">
        <v>0</v>
      </c>
      <c r="T52"/>
    </row>
    <row r="53" spans="1:20" x14ac:dyDescent="0.35">
      <c r="B53" s="25" t="s">
        <v>225</v>
      </c>
      <c r="C53" s="17"/>
      <c r="D53"/>
      <c r="E53"/>
      <c r="F53"/>
      <c r="G53" s="34"/>
      <c r="H53" s="34"/>
      <c r="I53" s="9"/>
      <c r="J53" s="32"/>
      <c r="K53" s="32"/>
      <c r="L53" s="6"/>
      <c r="M53" s="33"/>
      <c r="N53" s="33"/>
      <c r="O53" s="7"/>
      <c r="P53" s="35"/>
      <c r="Q53" s="35"/>
      <c r="R53" s="11"/>
      <c r="T53"/>
    </row>
    <row r="54" spans="1:20" x14ac:dyDescent="0.35">
      <c r="B54" s="27" t="s">
        <v>49</v>
      </c>
      <c r="C54" s="36">
        <v>210000</v>
      </c>
      <c r="D54" s="29">
        <v>45160</v>
      </c>
      <c r="E54" s="29">
        <v>45611</v>
      </c>
      <c r="F54" s="29">
        <v>45611</v>
      </c>
      <c r="G54" s="34"/>
      <c r="H54" s="34"/>
      <c r="I54" s="9"/>
      <c r="J54" s="32"/>
      <c r="K54" s="32"/>
      <c r="L54" s="6"/>
      <c r="M54" s="33">
        <v>1</v>
      </c>
      <c r="N54" s="33">
        <v>0</v>
      </c>
      <c r="O54" s="7">
        <v>0</v>
      </c>
      <c r="P54" s="35">
        <v>1</v>
      </c>
      <c r="Q54" s="35">
        <v>0</v>
      </c>
      <c r="R54" s="11">
        <v>0</v>
      </c>
      <c r="T54"/>
    </row>
    <row r="55" spans="1:20" x14ac:dyDescent="0.35">
      <c r="A55" s="20" t="s">
        <v>233</v>
      </c>
      <c r="B55" s="25" t="s">
        <v>232</v>
      </c>
      <c r="C55" s="17"/>
      <c r="D55"/>
      <c r="E55"/>
      <c r="F55"/>
      <c r="G55" s="34"/>
      <c r="H55" s="34"/>
      <c r="I55" s="9"/>
      <c r="J55" s="32"/>
      <c r="K55" s="32"/>
      <c r="L55" s="6"/>
      <c r="M55" s="33"/>
      <c r="N55" s="33"/>
      <c r="O55" s="7"/>
      <c r="P55" s="35"/>
      <c r="Q55" s="35"/>
      <c r="R55" s="11"/>
      <c r="T55"/>
    </row>
    <row r="56" spans="1:20" x14ac:dyDescent="0.35">
      <c r="B56" s="27" t="s">
        <v>37</v>
      </c>
      <c r="C56" s="36">
        <v>73000</v>
      </c>
      <c r="D56" s="29">
        <v>45378</v>
      </c>
      <c r="E56" s="29">
        <v>45350</v>
      </c>
      <c r="F56" s="29">
        <v>45350</v>
      </c>
      <c r="G56" s="34"/>
      <c r="H56" s="34"/>
      <c r="I56" s="9"/>
      <c r="J56" s="32"/>
      <c r="K56" s="32"/>
      <c r="L56" s="6"/>
      <c r="M56" s="33">
        <v>1</v>
      </c>
      <c r="N56" s="33">
        <v>1</v>
      </c>
      <c r="O56" s="7">
        <v>20750</v>
      </c>
      <c r="P56" s="35">
        <v>1</v>
      </c>
      <c r="Q56" s="35">
        <v>1</v>
      </c>
      <c r="R56" s="11">
        <v>20750</v>
      </c>
      <c r="T56"/>
    </row>
    <row r="57" spans="1:20" x14ac:dyDescent="0.35">
      <c r="B57" s="25" t="s">
        <v>682</v>
      </c>
      <c r="C57" s="17"/>
      <c r="D57"/>
      <c r="E57"/>
      <c r="F57"/>
      <c r="G57" s="34"/>
      <c r="H57" s="34"/>
      <c r="I57" s="9"/>
      <c r="J57" s="32"/>
      <c r="K57" s="32"/>
      <c r="L57" s="6"/>
      <c r="M57" s="33"/>
      <c r="N57" s="33"/>
      <c r="O57" s="7"/>
      <c r="P57" s="35"/>
      <c r="Q57" s="35"/>
      <c r="R57" s="11"/>
      <c r="T57"/>
    </row>
    <row r="58" spans="1:20" x14ac:dyDescent="0.35">
      <c r="B58" s="27" t="s">
        <v>36</v>
      </c>
      <c r="C58" s="36">
        <v>73000</v>
      </c>
      <c r="D58" s="29">
        <v>45378</v>
      </c>
      <c r="E58" s="29">
        <v>45350</v>
      </c>
      <c r="F58" s="29">
        <v>45350</v>
      </c>
      <c r="G58" s="34"/>
      <c r="H58" s="34"/>
      <c r="I58" s="9"/>
      <c r="J58" s="32"/>
      <c r="K58" s="32"/>
      <c r="L58" s="6"/>
      <c r="M58" s="33">
        <v>1</v>
      </c>
      <c r="N58" s="33">
        <v>0</v>
      </c>
      <c r="O58" s="7">
        <v>0</v>
      </c>
      <c r="P58" s="35">
        <v>1</v>
      </c>
      <c r="Q58" s="35">
        <v>0</v>
      </c>
      <c r="R58" s="11">
        <v>0</v>
      </c>
      <c r="T58"/>
    </row>
    <row r="59" spans="1:20" x14ac:dyDescent="0.35">
      <c r="B59" s="25" t="s">
        <v>586</v>
      </c>
      <c r="C59" s="17"/>
      <c r="D59"/>
      <c r="E59"/>
      <c r="F59"/>
      <c r="G59" s="34"/>
      <c r="H59" s="34"/>
      <c r="I59" s="9"/>
      <c r="J59" s="32"/>
      <c r="K59" s="32"/>
      <c r="L59" s="6"/>
      <c r="M59" s="33"/>
      <c r="N59" s="33"/>
      <c r="O59" s="7"/>
      <c r="P59" s="35"/>
      <c r="Q59" s="35"/>
      <c r="R59" s="11"/>
      <c r="T59"/>
    </row>
    <row r="60" spans="1:20" x14ac:dyDescent="0.35">
      <c r="B60" s="27" t="s">
        <v>36</v>
      </c>
      <c r="C60" s="36">
        <v>73000</v>
      </c>
      <c r="D60" s="29">
        <v>45378</v>
      </c>
      <c r="E60" s="29">
        <v>45350</v>
      </c>
      <c r="F60" s="29">
        <v>45350</v>
      </c>
      <c r="G60" s="34"/>
      <c r="H60" s="34"/>
      <c r="I60" s="9"/>
      <c r="J60" s="32"/>
      <c r="K60" s="32"/>
      <c r="L60" s="6"/>
      <c r="M60" s="33">
        <v>1</v>
      </c>
      <c r="N60" s="33">
        <v>0</v>
      </c>
      <c r="O60" s="7">
        <v>0</v>
      </c>
      <c r="P60" s="35">
        <v>1</v>
      </c>
      <c r="Q60" s="35">
        <v>0</v>
      </c>
      <c r="R60" s="11">
        <v>0</v>
      </c>
      <c r="T60"/>
    </row>
    <row r="61" spans="1:20" x14ac:dyDescent="0.35">
      <c r="B61" s="25" t="s">
        <v>240</v>
      </c>
      <c r="C61" s="17"/>
      <c r="D61"/>
      <c r="E61"/>
      <c r="F61"/>
      <c r="G61" s="34"/>
      <c r="H61" s="34"/>
      <c r="I61" s="9"/>
      <c r="J61" s="32"/>
      <c r="K61" s="32"/>
      <c r="L61" s="6"/>
      <c r="M61" s="33"/>
      <c r="N61" s="33"/>
      <c r="O61" s="7"/>
      <c r="P61" s="35"/>
      <c r="Q61" s="35"/>
      <c r="R61" s="11"/>
      <c r="T61"/>
    </row>
    <row r="62" spans="1:20" x14ac:dyDescent="0.35">
      <c r="B62" s="27" t="s">
        <v>36</v>
      </c>
      <c r="C62" s="36">
        <v>73000</v>
      </c>
      <c r="D62" s="29">
        <v>45378</v>
      </c>
      <c r="E62" s="29">
        <v>45350</v>
      </c>
      <c r="F62" s="29">
        <v>45350</v>
      </c>
      <c r="G62" s="34"/>
      <c r="H62" s="34"/>
      <c r="I62" s="9"/>
      <c r="J62" s="32"/>
      <c r="K62" s="32"/>
      <c r="L62" s="6"/>
      <c r="M62" s="33">
        <v>1</v>
      </c>
      <c r="N62" s="33">
        <v>0</v>
      </c>
      <c r="O62" s="7">
        <v>0</v>
      </c>
      <c r="P62" s="35">
        <v>1</v>
      </c>
      <c r="Q62" s="35">
        <v>0</v>
      </c>
      <c r="R62" s="11">
        <v>0</v>
      </c>
      <c r="T62"/>
    </row>
    <row r="63" spans="1:20" x14ac:dyDescent="0.35">
      <c r="B63" s="25" t="s">
        <v>734</v>
      </c>
      <c r="C63" s="17"/>
      <c r="D63"/>
      <c r="E63"/>
      <c r="F63"/>
      <c r="G63" s="34"/>
      <c r="H63" s="34"/>
      <c r="I63" s="9"/>
      <c r="J63" s="32"/>
      <c r="K63" s="32"/>
      <c r="L63" s="6"/>
      <c r="M63" s="33"/>
      <c r="N63" s="33"/>
      <c r="O63" s="7"/>
      <c r="P63" s="35"/>
      <c r="Q63" s="35"/>
      <c r="R63" s="11"/>
      <c r="T63"/>
    </row>
    <row r="64" spans="1:20" x14ac:dyDescent="0.35">
      <c r="B64" s="27" t="s">
        <v>36</v>
      </c>
      <c r="C64" s="36">
        <v>73000</v>
      </c>
      <c r="D64" s="29">
        <v>45378</v>
      </c>
      <c r="E64" s="29">
        <v>45350</v>
      </c>
      <c r="F64" s="29">
        <v>45350</v>
      </c>
      <c r="G64" s="34"/>
      <c r="H64" s="34"/>
      <c r="I64" s="9"/>
      <c r="J64" s="32">
        <v>1</v>
      </c>
      <c r="K64" s="32">
        <v>0</v>
      </c>
      <c r="L64" s="6">
        <v>0</v>
      </c>
      <c r="M64" s="33"/>
      <c r="N64" s="33"/>
      <c r="O64" s="7"/>
      <c r="P64" s="35">
        <v>1</v>
      </c>
      <c r="Q64" s="35">
        <v>0</v>
      </c>
      <c r="R64" s="11">
        <v>0</v>
      </c>
      <c r="T64"/>
    </row>
    <row r="65" spans="1:18" customFormat="1" x14ac:dyDescent="0.35">
      <c r="A65" s="19"/>
      <c r="B65" s="25" t="s">
        <v>301</v>
      </c>
      <c r="C65" s="17"/>
      <c r="G65" s="34"/>
      <c r="H65" s="34"/>
      <c r="I65" s="9"/>
      <c r="J65" s="32"/>
      <c r="K65" s="32"/>
      <c r="L65" s="6"/>
      <c r="M65" s="33"/>
      <c r="N65" s="33"/>
      <c r="O65" s="7"/>
      <c r="P65" s="35"/>
      <c r="Q65" s="35"/>
      <c r="R65" s="11"/>
    </row>
    <row r="66" spans="1:18" customFormat="1" x14ac:dyDescent="0.35">
      <c r="A66" s="19"/>
      <c r="B66" s="27" t="s">
        <v>36</v>
      </c>
      <c r="C66" s="36">
        <v>73000</v>
      </c>
      <c r="D66" s="29">
        <v>45378</v>
      </c>
      <c r="E66" s="29">
        <v>45350</v>
      </c>
      <c r="F66" s="29">
        <v>45350</v>
      </c>
      <c r="G66" s="34"/>
      <c r="H66" s="34"/>
      <c r="I66" s="9"/>
      <c r="J66" s="32"/>
      <c r="K66" s="32"/>
      <c r="L66" s="6"/>
      <c r="M66" s="33">
        <v>1</v>
      </c>
      <c r="N66" s="33">
        <v>0</v>
      </c>
      <c r="O66" s="7">
        <v>0</v>
      </c>
      <c r="P66" s="35">
        <v>1</v>
      </c>
      <c r="Q66" s="35">
        <v>0</v>
      </c>
      <c r="R66" s="11">
        <v>0</v>
      </c>
    </row>
    <row r="67" spans="1:18" customFormat="1" x14ac:dyDescent="0.35">
      <c r="A67" s="19"/>
      <c r="B67" s="25" t="s">
        <v>563</v>
      </c>
      <c r="C67" s="17"/>
      <c r="G67" s="34"/>
      <c r="H67" s="34"/>
      <c r="I67" s="9"/>
      <c r="J67" s="32"/>
      <c r="K67" s="32"/>
      <c r="L67" s="6"/>
      <c r="M67" s="33"/>
      <c r="N67" s="33"/>
      <c r="O67" s="7"/>
      <c r="P67" s="35"/>
      <c r="Q67" s="35"/>
      <c r="R67" s="11"/>
    </row>
    <row r="68" spans="1:18" customFormat="1" x14ac:dyDescent="0.35">
      <c r="A68" s="19"/>
      <c r="B68" s="27" t="s">
        <v>36</v>
      </c>
      <c r="C68" s="36">
        <v>73000</v>
      </c>
      <c r="D68" s="29">
        <v>45378</v>
      </c>
      <c r="E68" s="29">
        <v>45350</v>
      </c>
      <c r="F68" s="29">
        <v>45350</v>
      </c>
      <c r="G68" s="34"/>
      <c r="H68" s="34"/>
      <c r="I68" s="9"/>
      <c r="J68" s="32"/>
      <c r="K68" s="32"/>
      <c r="L68" s="6"/>
      <c r="M68" s="33">
        <v>1</v>
      </c>
      <c r="N68" s="33">
        <v>0</v>
      </c>
      <c r="O68" s="7">
        <v>0</v>
      </c>
      <c r="P68" s="35">
        <v>1</v>
      </c>
      <c r="Q68" s="35">
        <v>0</v>
      </c>
      <c r="R68" s="11">
        <v>0</v>
      </c>
    </row>
    <row r="69" spans="1:18" customFormat="1" x14ac:dyDescent="0.35">
      <c r="A69" s="20" t="s">
        <v>248</v>
      </c>
      <c r="B69" s="25" t="s">
        <v>247</v>
      </c>
      <c r="C69" s="17"/>
      <c r="G69" s="34"/>
      <c r="H69" s="34"/>
      <c r="I69" s="9"/>
      <c r="J69" s="32"/>
      <c r="K69" s="32"/>
      <c r="L69" s="6"/>
      <c r="M69" s="33"/>
      <c r="N69" s="33"/>
      <c r="O69" s="7"/>
      <c r="P69" s="35"/>
      <c r="Q69" s="35"/>
      <c r="R69" s="11"/>
    </row>
    <row r="70" spans="1:18" customFormat="1" x14ac:dyDescent="0.35">
      <c r="A70" s="19"/>
      <c r="B70" s="27" t="s">
        <v>37</v>
      </c>
      <c r="C70" s="36">
        <v>22048</v>
      </c>
      <c r="D70" s="29">
        <v>45524</v>
      </c>
      <c r="E70" s="29">
        <v>45412</v>
      </c>
      <c r="F70" s="20" t="s">
        <v>45</v>
      </c>
      <c r="G70" s="34"/>
      <c r="H70" s="34"/>
      <c r="I70" s="9"/>
      <c r="J70" s="32">
        <v>1</v>
      </c>
      <c r="K70" s="32">
        <v>1</v>
      </c>
      <c r="L70" s="6">
        <v>5000</v>
      </c>
      <c r="M70" s="33"/>
      <c r="N70" s="33"/>
      <c r="O70" s="7"/>
      <c r="P70" s="35">
        <v>1</v>
      </c>
      <c r="Q70" s="35">
        <v>1</v>
      </c>
      <c r="R70" s="11">
        <v>5000</v>
      </c>
    </row>
    <row r="71" spans="1:18" customFormat="1" x14ac:dyDescent="0.35">
      <c r="A71" s="20" t="s">
        <v>256</v>
      </c>
      <c r="B71" s="25" t="s">
        <v>362</v>
      </c>
      <c r="C71" s="17"/>
      <c r="G71" s="34"/>
      <c r="H71" s="34"/>
      <c r="I71" s="9"/>
      <c r="J71" s="32"/>
      <c r="K71" s="32"/>
      <c r="L71" s="6"/>
      <c r="M71" s="33"/>
      <c r="N71" s="33"/>
      <c r="O71" s="7"/>
      <c r="P71" s="35"/>
      <c r="Q71" s="35"/>
      <c r="R71" s="11"/>
    </row>
    <row r="72" spans="1:18" customFormat="1" x14ac:dyDescent="0.35">
      <c r="A72" s="19"/>
      <c r="B72" s="27" t="s">
        <v>36</v>
      </c>
      <c r="C72" s="36">
        <v>115276.82</v>
      </c>
      <c r="D72" s="29">
        <v>45659</v>
      </c>
      <c r="E72" s="29">
        <v>45551</v>
      </c>
      <c r="F72" s="20" t="s">
        <v>45</v>
      </c>
      <c r="G72" s="34"/>
      <c r="H72" s="34"/>
      <c r="I72" s="9"/>
      <c r="J72" s="32"/>
      <c r="K72" s="32"/>
      <c r="L72" s="6"/>
      <c r="M72" s="33">
        <v>1</v>
      </c>
      <c r="N72" s="33">
        <v>0</v>
      </c>
      <c r="O72" s="7">
        <v>0</v>
      </c>
      <c r="P72" s="35">
        <v>1</v>
      </c>
      <c r="Q72" s="35">
        <v>0</v>
      </c>
      <c r="R72" s="11">
        <v>0</v>
      </c>
    </row>
    <row r="73" spans="1:18" customFormat="1" x14ac:dyDescent="0.35">
      <c r="A73" s="19"/>
      <c r="B73" s="25" t="s">
        <v>255</v>
      </c>
      <c r="C73" s="17"/>
      <c r="G73" s="34"/>
      <c r="H73" s="34"/>
      <c r="I73" s="9"/>
      <c r="J73" s="32"/>
      <c r="K73" s="32"/>
      <c r="L73" s="6"/>
      <c r="M73" s="33"/>
      <c r="N73" s="33"/>
      <c r="O73" s="7"/>
      <c r="P73" s="35"/>
      <c r="Q73" s="35"/>
      <c r="R73" s="11"/>
    </row>
    <row r="74" spans="1:18" customFormat="1" x14ac:dyDescent="0.35">
      <c r="A74" s="19"/>
      <c r="B74" s="27" t="s">
        <v>38</v>
      </c>
      <c r="C74" s="36">
        <v>115276.82</v>
      </c>
      <c r="D74" s="29">
        <v>45659</v>
      </c>
      <c r="E74" s="29">
        <v>45551</v>
      </c>
      <c r="F74" s="20" t="s">
        <v>45</v>
      </c>
      <c r="G74" s="34"/>
      <c r="H74" s="34"/>
      <c r="I74" s="9"/>
      <c r="J74" s="32"/>
      <c r="K74" s="32"/>
      <c r="L74" s="6"/>
      <c r="M74" s="33">
        <v>1</v>
      </c>
      <c r="N74" s="33">
        <v>0</v>
      </c>
      <c r="O74" s="7">
        <v>0</v>
      </c>
      <c r="P74" s="35">
        <v>1</v>
      </c>
      <c r="Q74" s="35">
        <v>0</v>
      </c>
      <c r="R74" s="11">
        <v>0</v>
      </c>
    </row>
    <row r="75" spans="1:18" customFormat="1" x14ac:dyDescent="0.35">
      <c r="A75" s="20" t="s">
        <v>262</v>
      </c>
      <c r="B75" s="25" t="s">
        <v>635</v>
      </c>
      <c r="C75" s="17"/>
      <c r="G75" s="34"/>
      <c r="H75" s="34"/>
      <c r="I75" s="9"/>
      <c r="J75" s="32"/>
      <c r="K75" s="32"/>
      <c r="L75" s="6"/>
      <c r="M75" s="33"/>
      <c r="N75" s="33"/>
      <c r="O75" s="7"/>
      <c r="P75" s="35"/>
      <c r="Q75" s="35"/>
      <c r="R75" s="11"/>
    </row>
    <row r="76" spans="1:18" customFormat="1" x14ac:dyDescent="0.35">
      <c r="A76" s="19"/>
      <c r="B76" s="27" t="s">
        <v>36</v>
      </c>
      <c r="C76" s="36">
        <v>180000</v>
      </c>
      <c r="D76" s="29">
        <v>45524</v>
      </c>
      <c r="E76" s="29">
        <v>45516</v>
      </c>
      <c r="F76" s="29">
        <v>45700</v>
      </c>
      <c r="G76" s="34"/>
      <c r="H76" s="34"/>
      <c r="I76" s="9"/>
      <c r="J76" s="32"/>
      <c r="K76" s="32"/>
      <c r="L76" s="6"/>
      <c r="M76" s="33">
        <v>1</v>
      </c>
      <c r="N76" s="33">
        <v>0</v>
      </c>
      <c r="O76" s="7">
        <v>0</v>
      </c>
      <c r="P76" s="35">
        <v>1</v>
      </c>
      <c r="Q76" s="35">
        <v>0</v>
      </c>
      <c r="R76" s="11">
        <v>0</v>
      </c>
    </row>
    <row r="77" spans="1:18" customFormat="1" x14ac:dyDescent="0.35">
      <c r="A77" s="19"/>
      <c r="B77" s="25" t="s">
        <v>775</v>
      </c>
      <c r="C77" s="17"/>
      <c r="G77" s="34"/>
      <c r="H77" s="34"/>
      <c r="I77" s="9"/>
      <c r="J77" s="32"/>
      <c r="K77" s="32"/>
      <c r="L77" s="6"/>
      <c r="M77" s="33"/>
      <c r="N77" s="33"/>
      <c r="O77" s="7"/>
      <c r="P77" s="35"/>
      <c r="Q77" s="35"/>
      <c r="R77" s="11"/>
    </row>
    <row r="78" spans="1:18" customFormat="1" x14ac:dyDescent="0.35">
      <c r="A78" s="19"/>
      <c r="B78" s="27" t="s">
        <v>36</v>
      </c>
      <c r="C78" s="36">
        <v>180000</v>
      </c>
      <c r="D78" s="29">
        <v>45524</v>
      </c>
      <c r="E78" s="29">
        <v>45516</v>
      </c>
      <c r="F78" s="29">
        <v>45700</v>
      </c>
      <c r="G78" s="34"/>
      <c r="H78" s="34"/>
      <c r="I78" s="9"/>
      <c r="J78" s="32"/>
      <c r="K78" s="32"/>
      <c r="L78" s="6"/>
      <c r="M78" s="33">
        <v>1</v>
      </c>
      <c r="N78" s="33">
        <v>0</v>
      </c>
      <c r="O78" s="7">
        <v>0</v>
      </c>
      <c r="P78" s="35">
        <v>1</v>
      </c>
      <c r="Q78" s="35">
        <v>0</v>
      </c>
      <c r="R78" s="11">
        <v>0</v>
      </c>
    </row>
    <row r="79" spans="1:18" customFormat="1" x14ac:dyDescent="0.35">
      <c r="A79" s="19"/>
      <c r="B79" s="25" t="s">
        <v>772</v>
      </c>
      <c r="C79" s="17"/>
      <c r="G79" s="34"/>
      <c r="H79" s="34"/>
      <c r="I79" s="9"/>
      <c r="J79" s="32"/>
      <c r="K79" s="32"/>
      <c r="L79" s="6"/>
      <c r="M79" s="33"/>
      <c r="N79" s="33"/>
      <c r="O79" s="7"/>
      <c r="P79" s="35"/>
      <c r="Q79" s="35"/>
      <c r="R79" s="11"/>
    </row>
    <row r="80" spans="1:18" customFormat="1" x14ac:dyDescent="0.35">
      <c r="A80" s="19"/>
      <c r="B80" s="27" t="s">
        <v>36</v>
      </c>
      <c r="C80" s="36">
        <v>180000</v>
      </c>
      <c r="D80" s="29">
        <v>45524</v>
      </c>
      <c r="E80" s="29">
        <v>45516</v>
      </c>
      <c r="F80" s="29">
        <v>45700</v>
      </c>
      <c r="G80" s="34"/>
      <c r="H80" s="34"/>
      <c r="I80" s="9"/>
      <c r="J80" s="32"/>
      <c r="K80" s="32"/>
      <c r="L80" s="6"/>
      <c r="M80" s="33">
        <v>1</v>
      </c>
      <c r="N80" s="33">
        <v>0</v>
      </c>
      <c r="O80" s="7">
        <v>0</v>
      </c>
      <c r="P80" s="35">
        <v>1</v>
      </c>
      <c r="Q80" s="35">
        <v>0</v>
      </c>
      <c r="R80" s="11">
        <v>0</v>
      </c>
    </row>
    <row r="81" spans="1:18" customFormat="1" x14ac:dyDescent="0.35">
      <c r="A81" s="19"/>
      <c r="B81" s="25" t="s">
        <v>297</v>
      </c>
      <c r="C81" s="17"/>
      <c r="G81" s="34"/>
      <c r="H81" s="34"/>
      <c r="I81" s="9"/>
      <c r="J81" s="32"/>
      <c r="K81" s="32"/>
      <c r="L81" s="6"/>
      <c r="M81" s="33"/>
      <c r="N81" s="33"/>
      <c r="O81" s="7"/>
      <c r="P81" s="35"/>
      <c r="Q81" s="35"/>
      <c r="R81" s="11"/>
    </row>
    <row r="82" spans="1:18" customFormat="1" x14ac:dyDescent="0.35">
      <c r="A82" s="19"/>
      <c r="B82" s="27" t="s">
        <v>36</v>
      </c>
      <c r="C82" s="36">
        <v>180000</v>
      </c>
      <c r="D82" s="29">
        <v>45524</v>
      </c>
      <c r="E82" s="29">
        <v>45516</v>
      </c>
      <c r="F82" s="29">
        <v>45700</v>
      </c>
      <c r="G82" s="34"/>
      <c r="H82" s="34"/>
      <c r="I82" s="9"/>
      <c r="J82" s="32"/>
      <c r="K82" s="32"/>
      <c r="L82" s="6"/>
      <c r="M82" s="33">
        <v>1</v>
      </c>
      <c r="N82" s="33">
        <v>0</v>
      </c>
      <c r="O82" s="7">
        <v>0</v>
      </c>
      <c r="P82" s="35">
        <v>1</v>
      </c>
      <c r="Q82" s="35">
        <v>0</v>
      </c>
      <c r="R82" s="11">
        <v>0</v>
      </c>
    </row>
    <row r="83" spans="1:18" customFormat="1" x14ac:dyDescent="0.35">
      <c r="A83" s="19"/>
      <c r="B83" s="25" t="s">
        <v>284</v>
      </c>
      <c r="C83" s="17"/>
      <c r="G83" s="34"/>
      <c r="H83" s="34"/>
      <c r="I83" s="9"/>
      <c r="J83" s="32"/>
      <c r="K83" s="32"/>
      <c r="L83" s="6"/>
      <c r="M83" s="33"/>
      <c r="N83" s="33"/>
      <c r="O83" s="7"/>
      <c r="P83" s="35"/>
      <c r="Q83" s="35"/>
      <c r="R83" s="11"/>
    </row>
    <row r="84" spans="1:18" customFormat="1" x14ac:dyDescent="0.35">
      <c r="A84" s="19"/>
      <c r="B84" s="27" t="s">
        <v>36</v>
      </c>
      <c r="C84" s="36">
        <v>180000</v>
      </c>
      <c r="D84" s="29">
        <v>45524</v>
      </c>
      <c r="E84" s="29">
        <v>45516</v>
      </c>
      <c r="F84" s="29">
        <v>45700</v>
      </c>
      <c r="G84" s="34"/>
      <c r="H84" s="34"/>
      <c r="I84" s="9"/>
      <c r="J84" s="32"/>
      <c r="K84" s="32"/>
      <c r="L84" s="6"/>
      <c r="M84" s="33">
        <v>1</v>
      </c>
      <c r="N84" s="33">
        <v>0</v>
      </c>
      <c r="O84" s="7">
        <v>0</v>
      </c>
      <c r="P84" s="35">
        <v>1</v>
      </c>
      <c r="Q84" s="35">
        <v>0</v>
      </c>
      <c r="R84" s="11">
        <v>0</v>
      </c>
    </row>
    <row r="85" spans="1:18" customFormat="1" x14ac:dyDescent="0.35">
      <c r="A85" s="19"/>
      <c r="B85" s="25" t="s">
        <v>329</v>
      </c>
      <c r="C85" s="17"/>
      <c r="G85" s="34"/>
      <c r="H85" s="34"/>
      <c r="I85" s="9"/>
      <c r="J85" s="32"/>
      <c r="K85" s="32"/>
      <c r="L85" s="6"/>
      <c r="M85" s="33"/>
      <c r="N85" s="33"/>
      <c r="O85" s="7"/>
      <c r="P85" s="35"/>
      <c r="Q85" s="35"/>
      <c r="R85" s="11"/>
    </row>
    <row r="86" spans="1:18" customFormat="1" x14ac:dyDescent="0.35">
      <c r="A86" s="19"/>
      <c r="B86" s="27" t="s">
        <v>36</v>
      </c>
      <c r="C86" s="36">
        <v>180000</v>
      </c>
      <c r="D86" s="29">
        <v>45524</v>
      </c>
      <c r="E86" s="29">
        <v>45516</v>
      </c>
      <c r="F86" s="29">
        <v>45700</v>
      </c>
      <c r="G86" s="34"/>
      <c r="H86" s="34"/>
      <c r="I86" s="9"/>
      <c r="J86" s="32"/>
      <c r="K86" s="32"/>
      <c r="L86" s="6"/>
      <c r="M86" s="33">
        <v>1</v>
      </c>
      <c r="N86" s="33">
        <v>0</v>
      </c>
      <c r="O86" s="7">
        <v>0</v>
      </c>
      <c r="P86" s="35">
        <v>1</v>
      </c>
      <c r="Q86" s="35">
        <v>0</v>
      </c>
      <c r="R86" s="11">
        <v>0</v>
      </c>
    </row>
    <row r="87" spans="1:18" customFormat="1" x14ac:dyDescent="0.35">
      <c r="A87" s="20" t="s">
        <v>265</v>
      </c>
      <c r="B87" s="25" t="s">
        <v>264</v>
      </c>
      <c r="C87" s="17"/>
      <c r="G87" s="34"/>
      <c r="H87" s="34"/>
      <c r="I87" s="9"/>
      <c r="J87" s="32"/>
      <c r="K87" s="32"/>
      <c r="L87" s="6"/>
      <c r="M87" s="33"/>
      <c r="N87" s="33"/>
      <c r="O87" s="7"/>
      <c r="P87" s="35"/>
      <c r="Q87" s="35"/>
      <c r="R87" s="11"/>
    </row>
    <row r="88" spans="1:18" customFormat="1" x14ac:dyDescent="0.35">
      <c r="A88" s="19"/>
      <c r="B88" s="27" t="s">
        <v>36</v>
      </c>
      <c r="C88" s="36">
        <v>98668.26</v>
      </c>
      <c r="D88" s="29">
        <v>45538</v>
      </c>
      <c r="E88" s="29">
        <v>45679</v>
      </c>
      <c r="F88" s="29">
        <v>45679</v>
      </c>
      <c r="G88" s="34"/>
      <c r="H88" s="34"/>
      <c r="I88" s="9"/>
      <c r="J88" s="32"/>
      <c r="K88" s="32"/>
      <c r="L88" s="6"/>
      <c r="M88" s="33">
        <v>1</v>
      </c>
      <c r="N88" s="33">
        <v>0</v>
      </c>
      <c r="O88" s="7">
        <v>0</v>
      </c>
      <c r="P88" s="35">
        <v>1</v>
      </c>
      <c r="Q88" s="35">
        <v>0</v>
      </c>
      <c r="R88" s="11">
        <v>0</v>
      </c>
    </row>
    <row r="89" spans="1:18" customFormat="1" x14ac:dyDescent="0.35">
      <c r="A89" s="20" t="s">
        <v>271</v>
      </c>
      <c r="B89" s="25" t="s">
        <v>270</v>
      </c>
      <c r="C89" s="17"/>
      <c r="G89" s="34"/>
      <c r="H89" s="34"/>
      <c r="I89" s="9"/>
      <c r="J89" s="32"/>
      <c r="K89" s="32"/>
      <c r="L89" s="6"/>
      <c r="M89" s="33"/>
      <c r="N89" s="33"/>
      <c r="O89" s="7"/>
      <c r="P89" s="35"/>
      <c r="Q89" s="35"/>
      <c r="R89" s="11"/>
    </row>
    <row r="90" spans="1:18" customFormat="1" x14ac:dyDescent="0.35">
      <c r="A90" s="19"/>
      <c r="B90" s="27" t="s">
        <v>36</v>
      </c>
      <c r="C90" s="36">
        <v>171225</v>
      </c>
      <c r="D90" s="29">
        <v>45524</v>
      </c>
      <c r="E90" s="29">
        <v>45601</v>
      </c>
      <c r="F90" s="20" t="s">
        <v>45</v>
      </c>
      <c r="G90" s="34"/>
      <c r="H90" s="34"/>
      <c r="I90" s="9"/>
      <c r="J90" s="32"/>
      <c r="K90" s="32"/>
      <c r="L90" s="6"/>
      <c r="M90" s="33">
        <v>1</v>
      </c>
      <c r="N90" s="33">
        <v>0</v>
      </c>
      <c r="O90" s="7">
        <v>0</v>
      </c>
      <c r="P90" s="35">
        <v>1</v>
      </c>
      <c r="Q90" s="35">
        <v>0</v>
      </c>
      <c r="R90" s="11">
        <v>0</v>
      </c>
    </row>
    <row r="91" spans="1:18" customFormat="1" x14ac:dyDescent="0.35">
      <c r="A91" s="20" t="s">
        <v>276</v>
      </c>
      <c r="B91" s="25" t="s">
        <v>711</v>
      </c>
      <c r="C91" s="17"/>
      <c r="G91" s="34"/>
      <c r="H91" s="34"/>
      <c r="I91" s="9"/>
      <c r="J91" s="32"/>
      <c r="K91" s="32"/>
      <c r="L91" s="6"/>
      <c r="M91" s="33"/>
      <c r="N91" s="33"/>
      <c r="O91" s="7"/>
      <c r="P91" s="35"/>
      <c r="Q91" s="35"/>
      <c r="R91" s="11"/>
    </row>
    <row r="92" spans="1:18" customFormat="1" x14ac:dyDescent="0.35">
      <c r="A92" s="19"/>
      <c r="B92" s="27" t="s">
        <v>36</v>
      </c>
      <c r="C92" s="36">
        <v>94000</v>
      </c>
      <c r="D92" s="26">
        <v>45524</v>
      </c>
      <c r="E92" s="29">
        <v>45611</v>
      </c>
      <c r="F92" s="20" t="s">
        <v>45</v>
      </c>
      <c r="G92" s="34"/>
      <c r="H92" s="34"/>
      <c r="I92" s="9"/>
      <c r="J92" s="32"/>
      <c r="K92" s="32"/>
      <c r="L92" s="6"/>
      <c r="M92" s="33">
        <v>1</v>
      </c>
      <c r="N92" s="33">
        <v>0</v>
      </c>
      <c r="O92" s="7">
        <v>0</v>
      </c>
      <c r="P92" s="35">
        <v>1</v>
      </c>
      <c r="Q92" s="35">
        <v>0</v>
      </c>
      <c r="R92" s="11">
        <v>0</v>
      </c>
    </row>
    <row r="93" spans="1:18" customFormat="1" x14ac:dyDescent="0.35">
      <c r="A93" s="20" t="s">
        <v>280</v>
      </c>
      <c r="B93" s="25" t="s">
        <v>691</v>
      </c>
      <c r="C93" s="17"/>
      <c r="G93" s="34"/>
      <c r="H93" s="34"/>
      <c r="I93" s="9"/>
      <c r="J93" s="32"/>
      <c r="K93" s="32"/>
      <c r="L93" s="6"/>
      <c r="M93" s="33"/>
      <c r="N93" s="33"/>
      <c r="O93" s="7"/>
      <c r="P93" s="35"/>
      <c r="Q93" s="35"/>
      <c r="R93" s="11"/>
    </row>
    <row r="94" spans="1:18" customFormat="1" x14ac:dyDescent="0.35">
      <c r="A94" s="19"/>
      <c r="B94" s="27" t="s">
        <v>36</v>
      </c>
      <c r="C94" s="36">
        <v>461700</v>
      </c>
      <c r="D94" s="26">
        <v>45524</v>
      </c>
      <c r="E94" s="26">
        <v>45555</v>
      </c>
      <c r="F94" s="26">
        <v>45602</v>
      </c>
      <c r="G94" s="34"/>
      <c r="H94" s="34"/>
      <c r="I94" s="9"/>
      <c r="J94" s="32"/>
      <c r="K94" s="32"/>
      <c r="L94" s="6"/>
      <c r="M94" s="33">
        <v>1</v>
      </c>
      <c r="N94" s="33">
        <v>0</v>
      </c>
      <c r="O94" s="7">
        <v>0</v>
      </c>
      <c r="P94" s="35">
        <v>1</v>
      </c>
      <c r="Q94" s="35">
        <v>0</v>
      </c>
      <c r="R94" s="11">
        <v>0</v>
      </c>
    </row>
    <row r="95" spans="1:18" customFormat="1" x14ac:dyDescent="0.35">
      <c r="A95" s="19"/>
      <c r="B95" s="25" t="s">
        <v>661</v>
      </c>
      <c r="C95" s="17"/>
      <c r="G95" s="34"/>
      <c r="H95" s="34"/>
      <c r="I95" s="9"/>
      <c r="J95" s="32"/>
      <c r="K95" s="32"/>
      <c r="L95" s="6"/>
      <c r="M95" s="33"/>
      <c r="N95" s="33"/>
      <c r="O95" s="7"/>
      <c r="P95" s="35"/>
      <c r="Q95" s="35"/>
      <c r="R95" s="11"/>
    </row>
    <row r="96" spans="1:18" customFormat="1" x14ac:dyDescent="0.35">
      <c r="A96" s="19"/>
      <c r="B96" s="27" t="s">
        <v>36</v>
      </c>
      <c r="C96" s="36">
        <v>461700</v>
      </c>
      <c r="D96" s="26">
        <v>45524</v>
      </c>
      <c r="E96" s="26">
        <v>45555</v>
      </c>
      <c r="F96" s="26">
        <v>45602</v>
      </c>
      <c r="G96" s="34"/>
      <c r="H96" s="34"/>
      <c r="I96" s="9"/>
      <c r="J96" s="32"/>
      <c r="K96" s="32"/>
      <c r="L96" s="6"/>
      <c r="M96" s="33">
        <v>1</v>
      </c>
      <c r="N96" s="33">
        <v>0</v>
      </c>
      <c r="O96" s="7">
        <v>0</v>
      </c>
      <c r="P96" s="35">
        <v>1</v>
      </c>
      <c r="Q96" s="35">
        <v>0</v>
      </c>
      <c r="R96" s="11">
        <v>0</v>
      </c>
    </row>
    <row r="97" spans="1:18" customFormat="1" x14ac:dyDescent="0.35">
      <c r="A97" s="19"/>
      <c r="B97" s="25" t="s">
        <v>279</v>
      </c>
      <c r="C97" s="17"/>
      <c r="G97" s="34"/>
      <c r="H97" s="34"/>
      <c r="I97" s="9"/>
      <c r="J97" s="32"/>
      <c r="K97" s="32"/>
      <c r="L97" s="6"/>
      <c r="M97" s="33"/>
      <c r="N97" s="33"/>
      <c r="O97" s="7"/>
      <c r="P97" s="35"/>
      <c r="Q97" s="35"/>
      <c r="R97" s="11"/>
    </row>
    <row r="98" spans="1:18" customFormat="1" x14ac:dyDescent="0.35">
      <c r="A98" s="19"/>
      <c r="B98" s="27" t="s">
        <v>36</v>
      </c>
      <c r="C98" s="36">
        <v>461700</v>
      </c>
      <c r="D98" s="26">
        <v>45524</v>
      </c>
      <c r="E98" s="26">
        <v>45555</v>
      </c>
      <c r="F98" s="26">
        <v>45602</v>
      </c>
      <c r="G98" s="34"/>
      <c r="H98" s="34"/>
      <c r="I98" s="9"/>
      <c r="J98" s="32"/>
      <c r="K98" s="32"/>
      <c r="L98" s="6"/>
      <c r="M98" s="33">
        <v>1</v>
      </c>
      <c r="N98" s="33">
        <v>0</v>
      </c>
      <c r="O98" s="7">
        <v>0</v>
      </c>
      <c r="P98" s="35">
        <v>1</v>
      </c>
      <c r="Q98" s="35">
        <v>0</v>
      </c>
      <c r="R98" s="11">
        <v>0</v>
      </c>
    </row>
    <row r="99" spans="1:18" customFormat="1" x14ac:dyDescent="0.35">
      <c r="A99" s="19"/>
      <c r="B99" s="25" t="s">
        <v>527</v>
      </c>
      <c r="C99" s="17"/>
      <c r="G99" s="34"/>
      <c r="H99" s="34"/>
      <c r="I99" s="9"/>
      <c r="J99" s="32"/>
      <c r="K99" s="32"/>
      <c r="L99" s="6"/>
      <c r="M99" s="33"/>
      <c r="N99" s="33"/>
      <c r="O99" s="7"/>
      <c r="P99" s="35"/>
      <c r="Q99" s="35"/>
      <c r="R99" s="11"/>
    </row>
    <row r="100" spans="1:18" customFormat="1" x14ac:dyDescent="0.35">
      <c r="A100" s="19"/>
      <c r="B100" s="27" t="s">
        <v>36</v>
      </c>
      <c r="C100" s="36">
        <v>461700</v>
      </c>
      <c r="D100" s="26">
        <v>45524</v>
      </c>
      <c r="E100" s="26">
        <v>45555</v>
      </c>
      <c r="F100" s="26">
        <v>45602</v>
      </c>
      <c r="G100" s="34"/>
      <c r="H100" s="34"/>
      <c r="I100" s="9"/>
      <c r="J100" s="32"/>
      <c r="K100" s="32"/>
      <c r="L100" s="6"/>
      <c r="M100" s="33">
        <v>1</v>
      </c>
      <c r="N100" s="33">
        <v>0</v>
      </c>
      <c r="O100" s="7">
        <v>0</v>
      </c>
      <c r="P100" s="35">
        <v>1</v>
      </c>
      <c r="Q100" s="35">
        <v>0</v>
      </c>
      <c r="R100" s="11">
        <v>0</v>
      </c>
    </row>
    <row r="101" spans="1:18" customFormat="1" x14ac:dyDescent="0.35">
      <c r="A101" s="20" t="s">
        <v>291</v>
      </c>
      <c r="B101" s="25" t="s">
        <v>290</v>
      </c>
      <c r="C101" s="17"/>
      <c r="G101" s="34"/>
      <c r="H101" s="34"/>
      <c r="I101" s="9"/>
      <c r="J101" s="32"/>
      <c r="K101" s="32"/>
      <c r="L101" s="6"/>
      <c r="M101" s="33"/>
      <c r="N101" s="33"/>
      <c r="O101" s="7"/>
      <c r="P101" s="35"/>
      <c r="Q101" s="35"/>
      <c r="R101" s="11"/>
    </row>
    <row r="102" spans="1:18" customFormat="1" x14ac:dyDescent="0.35">
      <c r="A102" s="19"/>
      <c r="B102" s="27" t="s">
        <v>36</v>
      </c>
      <c r="C102" s="36">
        <v>76987.5</v>
      </c>
      <c r="D102" s="26">
        <v>45524</v>
      </c>
      <c r="E102" s="26">
        <v>45702</v>
      </c>
      <c r="F102" s="25" t="s">
        <v>45</v>
      </c>
      <c r="G102" s="34"/>
      <c r="H102" s="34"/>
      <c r="I102" s="9"/>
      <c r="J102" s="32"/>
      <c r="K102" s="32"/>
      <c r="L102" s="6"/>
      <c r="M102" s="33">
        <v>1</v>
      </c>
      <c r="N102" s="33">
        <v>0</v>
      </c>
      <c r="O102" s="7">
        <v>0</v>
      </c>
      <c r="P102" s="35">
        <v>1</v>
      </c>
      <c r="Q102" s="35">
        <v>0</v>
      </c>
      <c r="R102" s="11">
        <v>0</v>
      </c>
    </row>
    <row r="103" spans="1:18" customFormat="1" x14ac:dyDescent="0.35">
      <c r="A103" s="19"/>
      <c r="B103" s="25" t="s">
        <v>816</v>
      </c>
      <c r="C103" s="17"/>
      <c r="G103" s="34"/>
      <c r="H103" s="34"/>
      <c r="I103" s="9"/>
      <c r="J103" s="32"/>
      <c r="K103" s="32"/>
      <c r="L103" s="6"/>
      <c r="M103" s="33"/>
      <c r="N103" s="33"/>
      <c r="O103" s="7"/>
      <c r="P103" s="35"/>
      <c r="Q103" s="35"/>
      <c r="R103" s="11"/>
    </row>
    <row r="104" spans="1:18" customFormat="1" x14ac:dyDescent="0.35">
      <c r="A104" s="19"/>
      <c r="B104" s="27" t="s">
        <v>36</v>
      </c>
      <c r="C104" s="36">
        <v>76987.5</v>
      </c>
      <c r="D104" s="26">
        <v>45524</v>
      </c>
      <c r="E104" s="26">
        <v>45702</v>
      </c>
      <c r="F104" s="25" t="s">
        <v>45</v>
      </c>
      <c r="G104" s="34"/>
      <c r="H104" s="34"/>
      <c r="I104" s="9"/>
      <c r="J104" s="32"/>
      <c r="K104" s="32"/>
      <c r="L104" s="6"/>
      <c r="M104" s="33">
        <v>1</v>
      </c>
      <c r="N104" s="33">
        <v>0</v>
      </c>
      <c r="O104" s="7">
        <v>0</v>
      </c>
      <c r="P104" s="35">
        <v>1</v>
      </c>
      <c r="Q104" s="35">
        <v>0</v>
      </c>
      <c r="R104" s="11">
        <v>0</v>
      </c>
    </row>
    <row r="105" spans="1:18" customFormat="1" x14ac:dyDescent="0.35">
      <c r="A105" s="21" t="s">
        <v>307</v>
      </c>
      <c r="B105" s="25" t="s">
        <v>695</v>
      </c>
      <c r="C105" s="17"/>
      <c r="G105" s="34"/>
      <c r="H105" s="34"/>
      <c r="I105" s="9"/>
      <c r="J105" s="32"/>
      <c r="K105" s="32"/>
      <c r="L105" s="6"/>
      <c r="M105" s="33"/>
      <c r="N105" s="33"/>
      <c r="O105" s="7"/>
      <c r="P105" s="35"/>
      <c r="Q105" s="35"/>
      <c r="R105" s="11"/>
    </row>
    <row r="106" spans="1:18" customFormat="1" x14ac:dyDescent="0.35">
      <c r="A106" s="22"/>
      <c r="B106" s="27" t="s">
        <v>49</v>
      </c>
      <c r="C106" s="36">
        <v>314926</v>
      </c>
      <c r="D106" s="26">
        <v>44425</v>
      </c>
      <c r="E106" s="26">
        <v>45273</v>
      </c>
      <c r="F106" s="26">
        <v>45273</v>
      </c>
      <c r="G106" s="34"/>
      <c r="H106" s="34"/>
      <c r="I106" s="9"/>
      <c r="J106" s="32">
        <v>1</v>
      </c>
      <c r="K106" s="32">
        <v>0</v>
      </c>
      <c r="L106" s="6">
        <v>0</v>
      </c>
      <c r="M106" s="33"/>
      <c r="N106" s="33"/>
      <c r="O106" s="7"/>
      <c r="P106" s="35">
        <v>1</v>
      </c>
      <c r="Q106" s="35">
        <v>0</v>
      </c>
      <c r="R106" s="11">
        <v>0</v>
      </c>
    </row>
    <row r="107" spans="1:18" customFormat="1" x14ac:dyDescent="0.35">
      <c r="A107" s="22"/>
      <c r="B107" s="25" t="s">
        <v>306</v>
      </c>
      <c r="C107" s="17"/>
      <c r="G107" s="34"/>
      <c r="H107" s="34"/>
      <c r="I107" s="9"/>
      <c r="J107" s="32"/>
      <c r="K107" s="32"/>
      <c r="L107" s="6"/>
      <c r="M107" s="33"/>
      <c r="N107" s="33"/>
      <c r="O107" s="7"/>
      <c r="P107" s="35"/>
      <c r="Q107" s="35"/>
      <c r="R107" s="11"/>
    </row>
    <row r="108" spans="1:18" customFormat="1" x14ac:dyDescent="0.35">
      <c r="A108" s="22"/>
      <c r="B108" s="27" t="s">
        <v>36</v>
      </c>
      <c r="C108" s="36">
        <v>314926</v>
      </c>
      <c r="D108" s="26">
        <v>44425</v>
      </c>
      <c r="E108" s="26">
        <v>45273</v>
      </c>
      <c r="F108" s="26">
        <v>45273</v>
      </c>
      <c r="G108" s="34"/>
      <c r="H108" s="34"/>
      <c r="I108" s="9"/>
      <c r="J108" s="32"/>
      <c r="K108" s="32"/>
      <c r="L108" s="6"/>
      <c r="M108" s="33">
        <v>1</v>
      </c>
      <c r="N108" s="33">
        <v>0</v>
      </c>
      <c r="O108" s="7">
        <v>0</v>
      </c>
      <c r="P108" s="35">
        <v>1</v>
      </c>
      <c r="Q108" s="35">
        <v>0</v>
      </c>
      <c r="R108" s="11">
        <v>0</v>
      </c>
    </row>
    <row r="109" spans="1:18" customFormat="1" x14ac:dyDescent="0.35">
      <c r="A109" s="22"/>
      <c r="B109" s="25" t="s">
        <v>422</v>
      </c>
      <c r="C109" s="17"/>
      <c r="G109" s="34"/>
      <c r="H109" s="34"/>
      <c r="I109" s="9"/>
      <c r="J109" s="32"/>
      <c r="K109" s="32"/>
      <c r="L109" s="6"/>
      <c r="M109" s="33"/>
      <c r="N109" s="33"/>
      <c r="O109" s="7"/>
      <c r="P109" s="35"/>
      <c r="Q109" s="35"/>
      <c r="R109" s="11"/>
    </row>
    <row r="110" spans="1:18" customFormat="1" x14ac:dyDescent="0.35">
      <c r="A110" s="22"/>
      <c r="B110" s="27" t="s">
        <v>36</v>
      </c>
      <c r="C110" s="36">
        <v>314926</v>
      </c>
      <c r="D110" s="26">
        <v>44425</v>
      </c>
      <c r="E110" s="26">
        <v>45273</v>
      </c>
      <c r="F110" s="26">
        <v>45273</v>
      </c>
      <c r="G110" s="34"/>
      <c r="H110" s="34"/>
      <c r="I110" s="9"/>
      <c r="J110" s="32"/>
      <c r="K110" s="32"/>
      <c r="L110" s="6"/>
      <c r="M110" s="33">
        <v>1</v>
      </c>
      <c r="N110" s="33">
        <v>0</v>
      </c>
      <c r="O110" s="7">
        <v>0</v>
      </c>
      <c r="P110" s="35">
        <v>1</v>
      </c>
      <c r="Q110" s="35">
        <v>0</v>
      </c>
      <c r="R110" s="11">
        <v>0</v>
      </c>
    </row>
    <row r="111" spans="1:18" customFormat="1" x14ac:dyDescent="0.35">
      <c r="A111" s="22"/>
      <c r="B111" s="25" t="s">
        <v>623</v>
      </c>
      <c r="C111" s="17"/>
      <c r="G111" s="34"/>
      <c r="H111" s="34"/>
      <c r="I111" s="9"/>
      <c r="J111" s="32"/>
      <c r="K111" s="32"/>
      <c r="L111" s="6"/>
      <c r="M111" s="33"/>
      <c r="N111" s="33"/>
      <c r="O111" s="7"/>
      <c r="P111" s="35"/>
      <c r="Q111" s="35"/>
      <c r="R111" s="11"/>
    </row>
    <row r="112" spans="1:18" customFormat="1" x14ac:dyDescent="0.35">
      <c r="A112" s="22"/>
      <c r="B112" s="27" t="s">
        <v>36</v>
      </c>
      <c r="C112" s="36">
        <v>314926</v>
      </c>
      <c r="D112" s="26">
        <v>44425</v>
      </c>
      <c r="E112" s="26">
        <v>45273</v>
      </c>
      <c r="F112" s="26">
        <v>45273</v>
      </c>
      <c r="G112" s="34"/>
      <c r="H112" s="34"/>
      <c r="I112" s="9"/>
      <c r="J112" s="32"/>
      <c r="K112" s="32"/>
      <c r="L112" s="6"/>
      <c r="M112" s="33">
        <v>1</v>
      </c>
      <c r="N112" s="33">
        <v>0</v>
      </c>
      <c r="O112" s="7">
        <v>0</v>
      </c>
      <c r="P112" s="35">
        <v>1</v>
      </c>
      <c r="Q112" s="35">
        <v>0</v>
      </c>
      <c r="R112" s="11">
        <v>0</v>
      </c>
    </row>
    <row r="113" spans="1:18" customFormat="1" x14ac:dyDescent="0.35">
      <c r="A113" s="22"/>
      <c r="B113" s="25" t="s">
        <v>686</v>
      </c>
      <c r="C113" s="17"/>
      <c r="G113" s="34"/>
      <c r="H113" s="34"/>
      <c r="I113" s="9"/>
      <c r="J113" s="32"/>
      <c r="K113" s="32"/>
      <c r="L113" s="6"/>
      <c r="M113" s="33"/>
      <c r="N113" s="33"/>
      <c r="O113" s="7"/>
      <c r="P113" s="35"/>
      <c r="Q113" s="35"/>
      <c r="R113" s="11"/>
    </row>
    <row r="114" spans="1:18" customFormat="1" x14ac:dyDescent="0.35">
      <c r="A114" s="22"/>
      <c r="B114" s="27" t="s">
        <v>36</v>
      </c>
      <c r="C114" s="36">
        <v>314926</v>
      </c>
      <c r="D114" s="26">
        <v>44425</v>
      </c>
      <c r="E114" s="26">
        <v>45273</v>
      </c>
      <c r="F114" s="26">
        <v>45273</v>
      </c>
      <c r="G114" s="34"/>
      <c r="H114" s="34"/>
      <c r="I114" s="9"/>
      <c r="J114" s="32"/>
      <c r="K114" s="32"/>
      <c r="L114" s="6"/>
      <c r="M114" s="33">
        <v>1</v>
      </c>
      <c r="N114" s="33">
        <v>0</v>
      </c>
      <c r="O114" s="7">
        <v>0</v>
      </c>
      <c r="P114" s="35">
        <v>1</v>
      </c>
      <c r="Q114" s="35">
        <v>0</v>
      </c>
      <c r="R114" s="11">
        <v>0</v>
      </c>
    </row>
    <row r="115" spans="1:18" customFormat="1" x14ac:dyDescent="0.35">
      <c r="A115" s="20" t="s">
        <v>312</v>
      </c>
      <c r="B115" s="25" t="s">
        <v>657</v>
      </c>
      <c r="C115" s="17"/>
      <c r="G115" s="34"/>
      <c r="H115" s="34"/>
      <c r="I115" s="9"/>
      <c r="J115" s="32"/>
      <c r="K115" s="32"/>
      <c r="L115" s="6"/>
      <c r="M115" s="33"/>
      <c r="N115" s="33"/>
      <c r="O115" s="7"/>
      <c r="P115" s="35"/>
      <c r="Q115" s="35"/>
      <c r="R115" s="11"/>
    </row>
    <row r="116" spans="1:18" customFormat="1" x14ac:dyDescent="0.35">
      <c r="A116" s="19"/>
      <c r="B116" s="27" t="s">
        <v>36</v>
      </c>
      <c r="C116" s="36">
        <v>256000</v>
      </c>
      <c r="D116" s="29">
        <v>45160</v>
      </c>
      <c r="E116" s="29">
        <v>45204</v>
      </c>
      <c r="F116" s="29">
        <v>45204</v>
      </c>
      <c r="G116" s="34"/>
      <c r="H116" s="34"/>
      <c r="I116" s="9"/>
      <c r="J116" s="32"/>
      <c r="K116" s="32"/>
      <c r="L116" s="6"/>
      <c r="M116" s="33">
        <v>1</v>
      </c>
      <c r="N116" s="33">
        <v>0</v>
      </c>
      <c r="O116" s="7">
        <v>0</v>
      </c>
      <c r="P116" s="35">
        <v>1</v>
      </c>
      <c r="Q116" s="35">
        <v>0</v>
      </c>
      <c r="R116" s="11">
        <v>0</v>
      </c>
    </row>
    <row r="117" spans="1:18" customFormat="1" x14ac:dyDescent="0.35">
      <c r="A117" s="19"/>
      <c r="B117" s="25" t="s">
        <v>450</v>
      </c>
      <c r="C117" s="17"/>
      <c r="G117" s="34"/>
      <c r="H117" s="34"/>
      <c r="I117" s="9"/>
      <c r="J117" s="32"/>
      <c r="K117" s="32"/>
      <c r="L117" s="6"/>
      <c r="M117" s="33"/>
      <c r="N117" s="33"/>
      <c r="O117" s="7"/>
      <c r="P117" s="35"/>
      <c r="Q117" s="35"/>
      <c r="R117" s="11"/>
    </row>
    <row r="118" spans="1:18" customFormat="1" x14ac:dyDescent="0.35">
      <c r="A118" s="19"/>
      <c r="B118" s="27" t="s">
        <v>36</v>
      </c>
      <c r="C118" s="36">
        <v>256000</v>
      </c>
      <c r="D118" s="29">
        <v>45160</v>
      </c>
      <c r="E118" s="29">
        <v>45204</v>
      </c>
      <c r="F118" s="29">
        <v>45204</v>
      </c>
      <c r="G118" s="34"/>
      <c r="H118" s="34"/>
      <c r="I118" s="9"/>
      <c r="J118" s="32"/>
      <c r="K118" s="32"/>
      <c r="L118" s="6"/>
      <c r="M118" s="33">
        <v>1</v>
      </c>
      <c r="N118" s="33">
        <v>0</v>
      </c>
      <c r="O118" s="7">
        <v>0</v>
      </c>
      <c r="P118" s="35">
        <v>1</v>
      </c>
      <c r="Q118" s="35">
        <v>0</v>
      </c>
      <c r="R118" s="11">
        <v>0</v>
      </c>
    </row>
    <row r="119" spans="1:18" customFormat="1" x14ac:dyDescent="0.35">
      <c r="A119" s="19"/>
      <c r="B119" s="25" t="s">
        <v>456</v>
      </c>
      <c r="C119" s="17"/>
      <c r="G119" s="34"/>
      <c r="H119" s="34"/>
      <c r="I119" s="9"/>
      <c r="J119" s="32"/>
      <c r="K119" s="32"/>
      <c r="L119" s="6"/>
      <c r="M119" s="33"/>
      <c r="N119" s="33"/>
      <c r="O119" s="7"/>
      <c r="P119" s="35"/>
      <c r="Q119" s="35"/>
      <c r="R119" s="11"/>
    </row>
    <row r="120" spans="1:18" customFormat="1" x14ac:dyDescent="0.35">
      <c r="A120" s="19"/>
      <c r="B120" s="27" t="s">
        <v>36</v>
      </c>
      <c r="C120" s="36">
        <v>256000</v>
      </c>
      <c r="D120" s="29">
        <v>45160</v>
      </c>
      <c r="E120" s="29">
        <v>45204</v>
      </c>
      <c r="F120" s="29">
        <v>45204</v>
      </c>
      <c r="G120" s="34"/>
      <c r="H120" s="34"/>
      <c r="I120" s="9"/>
      <c r="J120" s="32"/>
      <c r="K120" s="32"/>
      <c r="L120" s="6"/>
      <c r="M120" s="33">
        <v>1</v>
      </c>
      <c r="N120" s="33">
        <v>0</v>
      </c>
      <c r="O120" s="7">
        <v>0</v>
      </c>
      <c r="P120" s="35">
        <v>1</v>
      </c>
      <c r="Q120" s="35">
        <v>0</v>
      </c>
      <c r="R120" s="11">
        <v>0</v>
      </c>
    </row>
    <row r="121" spans="1:18" customFormat="1" x14ac:dyDescent="0.35">
      <c r="A121" s="19"/>
      <c r="B121" s="25" t="s">
        <v>538</v>
      </c>
      <c r="C121" s="17"/>
      <c r="G121" s="34"/>
      <c r="H121" s="34"/>
      <c r="I121" s="9"/>
      <c r="J121" s="32"/>
      <c r="K121" s="32"/>
      <c r="L121" s="6"/>
      <c r="M121" s="33"/>
      <c r="N121" s="33"/>
      <c r="O121" s="7"/>
      <c r="P121" s="35"/>
      <c r="Q121" s="35"/>
      <c r="R121" s="11"/>
    </row>
    <row r="122" spans="1:18" customFormat="1" x14ac:dyDescent="0.35">
      <c r="A122" s="19"/>
      <c r="B122" s="27" t="s">
        <v>49</v>
      </c>
      <c r="C122" s="36">
        <v>256000</v>
      </c>
      <c r="D122" s="29">
        <v>45160</v>
      </c>
      <c r="E122" s="29">
        <v>45204</v>
      </c>
      <c r="F122" s="29">
        <v>45204</v>
      </c>
      <c r="G122" s="34"/>
      <c r="H122" s="34"/>
      <c r="I122" s="9"/>
      <c r="J122" s="32">
        <v>1</v>
      </c>
      <c r="K122" s="32">
        <v>0</v>
      </c>
      <c r="L122" s="6">
        <v>0</v>
      </c>
      <c r="M122" s="33"/>
      <c r="N122" s="33"/>
      <c r="O122" s="7"/>
      <c r="P122" s="35">
        <v>1</v>
      </c>
      <c r="Q122" s="35">
        <v>0</v>
      </c>
      <c r="R122" s="11">
        <v>0</v>
      </c>
    </row>
    <row r="123" spans="1:18" customFormat="1" x14ac:dyDescent="0.35">
      <c r="A123" s="19"/>
      <c r="B123" s="25" t="s">
        <v>603</v>
      </c>
      <c r="C123" s="17"/>
      <c r="G123" s="34"/>
      <c r="H123" s="34"/>
      <c r="I123" s="9"/>
      <c r="J123" s="32"/>
      <c r="K123" s="32"/>
      <c r="L123" s="6"/>
      <c r="M123" s="33"/>
      <c r="N123" s="33"/>
      <c r="O123" s="7"/>
      <c r="P123" s="35"/>
      <c r="Q123" s="35"/>
      <c r="R123" s="11"/>
    </row>
    <row r="124" spans="1:18" customFormat="1" x14ac:dyDescent="0.35">
      <c r="A124" s="19"/>
      <c r="B124" s="27" t="s">
        <v>36</v>
      </c>
      <c r="C124" s="36">
        <v>256000</v>
      </c>
      <c r="D124" s="29">
        <v>45160</v>
      </c>
      <c r="E124" s="29">
        <v>45204</v>
      </c>
      <c r="F124" s="29">
        <v>45204</v>
      </c>
      <c r="G124" s="34"/>
      <c r="H124" s="34"/>
      <c r="I124" s="9"/>
      <c r="J124" s="32"/>
      <c r="K124" s="32"/>
      <c r="L124" s="6"/>
      <c r="M124" s="33">
        <v>1</v>
      </c>
      <c r="N124" s="33">
        <v>0</v>
      </c>
      <c r="O124" s="7">
        <v>0</v>
      </c>
      <c r="P124" s="35">
        <v>1</v>
      </c>
      <c r="Q124" s="35">
        <v>0</v>
      </c>
      <c r="R124" s="11">
        <v>0</v>
      </c>
    </row>
    <row r="125" spans="1:18" customFormat="1" x14ac:dyDescent="0.35">
      <c r="A125" s="20" t="s">
        <v>316</v>
      </c>
      <c r="B125" s="25" t="s">
        <v>315</v>
      </c>
      <c r="C125" s="17"/>
      <c r="G125" s="34"/>
      <c r="H125" s="34"/>
      <c r="I125" s="9"/>
      <c r="J125" s="32"/>
      <c r="K125" s="32"/>
      <c r="L125" s="6"/>
      <c r="M125" s="33"/>
      <c r="N125" s="33"/>
      <c r="O125" s="7"/>
      <c r="P125" s="35"/>
      <c r="Q125" s="35"/>
      <c r="R125" s="11"/>
    </row>
    <row r="126" spans="1:18" customFormat="1" x14ac:dyDescent="0.35">
      <c r="A126" s="19"/>
      <c r="B126" s="27" t="s">
        <v>36</v>
      </c>
      <c r="C126" s="36">
        <v>175000</v>
      </c>
      <c r="D126" s="29">
        <v>44937</v>
      </c>
      <c r="E126" s="29">
        <v>45266</v>
      </c>
      <c r="F126" s="29">
        <v>45266</v>
      </c>
      <c r="G126" s="34"/>
      <c r="H126" s="34"/>
      <c r="I126" s="9"/>
      <c r="J126" s="32"/>
      <c r="K126" s="32"/>
      <c r="L126" s="6"/>
      <c r="M126" s="33">
        <v>1</v>
      </c>
      <c r="N126" s="33">
        <v>0</v>
      </c>
      <c r="O126" s="7">
        <v>0</v>
      </c>
      <c r="P126" s="35">
        <v>1</v>
      </c>
      <c r="Q126" s="35">
        <v>0</v>
      </c>
      <c r="R126" s="11">
        <v>0</v>
      </c>
    </row>
    <row r="127" spans="1:18" customFormat="1" x14ac:dyDescent="0.35">
      <c r="A127" s="19"/>
      <c r="B127" s="25" t="s">
        <v>643</v>
      </c>
      <c r="C127" s="17"/>
      <c r="G127" s="34"/>
      <c r="H127" s="34"/>
      <c r="I127" s="9"/>
      <c r="J127" s="32"/>
      <c r="K127" s="32"/>
      <c r="L127" s="6"/>
      <c r="M127" s="33"/>
      <c r="N127" s="33"/>
      <c r="O127" s="7"/>
      <c r="P127" s="35"/>
      <c r="Q127" s="35"/>
      <c r="R127" s="11"/>
    </row>
    <row r="128" spans="1:18" customFormat="1" x14ac:dyDescent="0.35">
      <c r="A128" s="19"/>
      <c r="B128" s="27" t="s">
        <v>49</v>
      </c>
      <c r="C128" s="36">
        <v>175000</v>
      </c>
      <c r="D128" s="29">
        <v>44937</v>
      </c>
      <c r="E128" s="29">
        <v>45266</v>
      </c>
      <c r="F128" s="29">
        <v>45266</v>
      </c>
      <c r="G128" s="34"/>
      <c r="H128" s="34"/>
      <c r="I128" s="9"/>
      <c r="J128" s="32">
        <v>1</v>
      </c>
      <c r="K128" s="32">
        <v>0</v>
      </c>
      <c r="L128" s="6">
        <v>0</v>
      </c>
      <c r="M128" s="33"/>
      <c r="N128" s="33"/>
      <c r="O128" s="7"/>
      <c r="P128" s="35">
        <v>1</v>
      </c>
      <c r="Q128" s="35">
        <v>0</v>
      </c>
      <c r="R128" s="11">
        <v>0</v>
      </c>
    </row>
    <row r="129" spans="1:18" customFormat="1" x14ac:dyDescent="0.35">
      <c r="A129" s="19"/>
      <c r="B129" s="25" t="s">
        <v>590</v>
      </c>
      <c r="C129" s="17"/>
      <c r="G129" s="34"/>
      <c r="H129" s="34"/>
      <c r="I129" s="9"/>
      <c r="J129" s="32"/>
      <c r="K129" s="32"/>
      <c r="L129" s="6"/>
      <c r="M129" s="33"/>
      <c r="N129" s="33"/>
      <c r="O129" s="7"/>
      <c r="P129" s="35"/>
      <c r="Q129" s="35"/>
      <c r="R129" s="11"/>
    </row>
    <row r="130" spans="1:18" customFormat="1" x14ac:dyDescent="0.35">
      <c r="A130" s="19"/>
      <c r="B130" s="27" t="s">
        <v>38</v>
      </c>
      <c r="C130" s="36">
        <v>175000</v>
      </c>
      <c r="D130" s="29">
        <v>44937</v>
      </c>
      <c r="E130" s="29">
        <v>45266</v>
      </c>
      <c r="F130" s="29">
        <v>45266</v>
      </c>
      <c r="G130" s="34"/>
      <c r="H130" s="34"/>
      <c r="I130" s="9"/>
      <c r="J130" s="32"/>
      <c r="K130" s="32"/>
      <c r="L130" s="6"/>
      <c r="M130" s="33">
        <v>1</v>
      </c>
      <c r="N130" s="33">
        <v>0</v>
      </c>
      <c r="O130" s="7">
        <v>0</v>
      </c>
      <c r="P130" s="35">
        <v>1</v>
      </c>
      <c r="Q130" s="35">
        <v>0</v>
      </c>
      <c r="R130" s="11">
        <v>0</v>
      </c>
    </row>
    <row r="131" spans="1:18" customFormat="1" x14ac:dyDescent="0.35">
      <c r="A131" s="19"/>
      <c r="B131" s="25" t="s">
        <v>821</v>
      </c>
      <c r="C131" s="17"/>
      <c r="G131" s="34"/>
      <c r="H131" s="34"/>
      <c r="I131" s="9"/>
      <c r="J131" s="32"/>
      <c r="K131" s="32"/>
      <c r="L131" s="6"/>
      <c r="M131" s="33"/>
      <c r="N131" s="33"/>
      <c r="O131" s="7"/>
      <c r="P131" s="35"/>
      <c r="Q131" s="35"/>
      <c r="R131" s="11"/>
    </row>
    <row r="132" spans="1:18" customFormat="1" x14ac:dyDescent="0.35">
      <c r="A132" s="19"/>
      <c r="B132" s="27" t="s">
        <v>36</v>
      </c>
      <c r="C132" s="36">
        <v>175000</v>
      </c>
      <c r="D132" s="29">
        <v>44937</v>
      </c>
      <c r="E132" s="29">
        <v>45266</v>
      </c>
      <c r="F132" s="29">
        <v>45266</v>
      </c>
      <c r="G132" s="34"/>
      <c r="H132" s="34"/>
      <c r="I132" s="9"/>
      <c r="J132" s="32">
        <v>1</v>
      </c>
      <c r="K132" s="32">
        <v>0</v>
      </c>
      <c r="L132" s="6">
        <v>0</v>
      </c>
      <c r="M132" s="33"/>
      <c r="N132" s="33"/>
      <c r="O132" s="7"/>
      <c r="P132" s="35">
        <v>1</v>
      </c>
      <c r="Q132" s="35">
        <v>0</v>
      </c>
      <c r="R132" s="11">
        <v>0</v>
      </c>
    </row>
    <row r="133" spans="1:18" customFormat="1" x14ac:dyDescent="0.35">
      <c r="A133" s="19"/>
      <c r="B133" s="25" t="s">
        <v>834</v>
      </c>
      <c r="C133" s="17"/>
      <c r="G133" s="34"/>
      <c r="H133" s="34"/>
      <c r="I133" s="9"/>
      <c r="J133" s="32"/>
      <c r="K133" s="32"/>
      <c r="L133" s="6"/>
      <c r="M133" s="33"/>
      <c r="N133" s="33"/>
      <c r="O133" s="7"/>
      <c r="P133" s="35"/>
      <c r="Q133" s="35"/>
      <c r="R133" s="11"/>
    </row>
    <row r="134" spans="1:18" customFormat="1" x14ac:dyDescent="0.35">
      <c r="A134" s="19"/>
      <c r="B134" s="27" t="s">
        <v>36</v>
      </c>
      <c r="C134" s="36">
        <v>175000</v>
      </c>
      <c r="D134" s="29">
        <v>44937</v>
      </c>
      <c r="E134" s="29">
        <v>45266</v>
      </c>
      <c r="F134" s="29">
        <v>45266</v>
      </c>
      <c r="G134" s="34"/>
      <c r="H134" s="34"/>
      <c r="I134" s="9"/>
      <c r="J134" s="32"/>
      <c r="K134" s="32"/>
      <c r="L134" s="6"/>
      <c r="M134" s="33">
        <v>1</v>
      </c>
      <c r="N134" s="33">
        <v>0</v>
      </c>
      <c r="O134" s="7">
        <v>0</v>
      </c>
      <c r="P134" s="35">
        <v>1</v>
      </c>
      <c r="Q134" s="35">
        <v>0</v>
      </c>
      <c r="R134" s="11">
        <v>0</v>
      </c>
    </row>
    <row r="135" spans="1:18" customFormat="1" x14ac:dyDescent="0.35">
      <c r="A135" s="20" t="s">
        <v>322</v>
      </c>
      <c r="B135" s="25" t="s">
        <v>533</v>
      </c>
      <c r="C135" s="17"/>
      <c r="G135" s="34"/>
      <c r="H135" s="34"/>
      <c r="I135" s="9"/>
      <c r="J135" s="32"/>
      <c r="K135" s="32"/>
      <c r="L135" s="6"/>
      <c r="M135" s="33"/>
      <c r="N135" s="33"/>
      <c r="O135" s="7"/>
      <c r="P135" s="35"/>
      <c r="Q135" s="35"/>
      <c r="R135" s="11"/>
    </row>
    <row r="136" spans="1:18" customFormat="1" x14ac:dyDescent="0.35">
      <c r="A136" s="19"/>
      <c r="B136" s="27" t="s">
        <v>49</v>
      </c>
      <c r="C136" s="36">
        <v>183642.98</v>
      </c>
      <c r="D136" s="29">
        <v>45160</v>
      </c>
      <c r="E136" s="29">
        <v>45464</v>
      </c>
      <c r="F136" s="29">
        <v>45464</v>
      </c>
      <c r="G136" s="34"/>
      <c r="H136" s="34"/>
      <c r="I136" s="9"/>
      <c r="J136" s="32">
        <v>1</v>
      </c>
      <c r="K136" s="32">
        <v>0</v>
      </c>
      <c r="L136" s="6">
        <v>0</v>
      </c>
      <c r="M136" s="33"/>
      <c r="N136" s="33"/>
      <c r="O136" s="7"/>
      <c r="P136" s="35">
        <v>1</v>
      </c>
      <c r="Q136" s="35">
        <v>0</v>
      </c>
      <c r="R136" s="11">
        <v>0</v>
      </c>
    </row>
    <row r="137" spans="1:18" customFormat="1" x14ac:dyDescent="0.35">
      <c r="A137" s="19"/>
      <c r="B137" s="25" t="s">
        <v>321</v>
      </c>
      <c r="C137" s="17"/>
      <c r="G137" s="34"/>
      <c r="H137" s="34"/>
      <c r="I137" s="9"/>
      <c r="J137" s="32"/>
      <c r="K137" s="32"/>
      <c r="L137" s="6"/>
      <c r="M137" s="33"/>
      <c r="N137" s="33"/>
      <c r="O137" s="7"/>
      <c r="P137" s="35"/>
      <c r="Q137" s="35"/>
      <c r="R137" s="11"/>
    </row>
    <row r="138" spans="1:18" customFormat="1" x14ac:dyDescent="0.35">
      <c r="A138" s="19"/>
      <c r="B138" s="27" t="s">
        <v>49</v>
      </c>
      <c r="C138" s="36">
        <v>183642.98</v>
      </c>
      <c r="D138" s="29">
        <v>45160</v>
      </c>
      <c r="E138" s="29">
        <v>45464</v>
      </c>
      <c r="F138" s="29">
        <v>45464</v>
      </c>
      <c r="G138" s="34"/>
      <c r="H138" s="34"/>
      <c r="I138" s="9"/>
      <c r="J138" s="32"/>
      <c r="K138" s="32"/>
      <c r="L138" s="6"/>
      <c r="M138" s="33">
        <v>1</v>
      </c>
      <c r="N138" s="33">
        <v>0</v>
      </c>
      <c r="O138" s="7">
        <v>0</v>
      </c>
      <c r="P138" s="35">
        <v>1</v>
      </c>
      <c r="Q138" s="35">
        <v>0</v>
      </c>
      <c r="R138" s="11">
        <v>0</v>
      </c>
    </row>
    <row r="139" spans="1:18" customFormat="1" x14ac:dyDescent="0.35">
      <c r="A139" s="20" t="s">
        <v>335</v>
      </c>
      <c r="B139" s="25" t="s">
        <v>485</v>
      </c>
      <c r="C139" s="17"/>
      <c r="G139" s="34"/>
      <c r="H139" s="34"/>
      <c r="I139" s="9"/>
      <c r="J139" s="32"/>
      <c r="K139" s="32"/>
      <c r="L139" s="6"/>
      <c r="M139" s="33"/>
      <c r="N139" s="33"/>
      <c r="O139" s="7"/>
      <c r="P139" s="35"/>
      <c r="Q139" s="35"/>
      <c r="R139" s="11"/>
    </row>
    <row r="140" spans="1:18" customFormat="1" x14ac:dyDescent="0.35">
      <c r="A140" s="19"/>
      <c r="B140" s="27" t="s">
        <v>37</v>
      </c>
      <c r="C140" s="36">
        <v>175000</v>
      </c>
      <c r="D140" s="29">
        <v>44939</v>
      </c>
      <c r="E140" s="29">
        <v>45091</v>
      </c>
      <c r="F140" s="29">
        <v>45147</v>
      </c>
      <c r="G140" s="34"/>
      <c r="H140" s="34"/>
      <c r="I140" s="9"/>
      <c r="J140" s="32">
        <v>1</v>
      </c>
      <c r="K140" s="32">
        <v>1</v>
      </c>
      <c r="L140" s="6">
        <v>188114</v>
      </c>
      <c r="M140" s="33"/>
      <c r="N140" s="33"/>
      <c r="O140" s="7"/>
      <c r="P140" s="35">
        <v>1</v>
      </c>
      <c r="Q140" s="35">
        <v>1</v>
      </c>
      <c r="R140" s="11">
        <v>188114</v>
      </c>
    </row>
    <row r="141" spans="1:18" customFormat="1" x14ac:dyDescent="0.35">
      <c r="A141" s="19"/>
      <c r="B141" s="25" t="s">
        <v>809</v>
      </c>
      <c r="C141" s="17"/>
      <c r="G141" s="34"/>
      <c r="H141" s="34"/>
      <c r="I141" s="9"/>
      <c r="J141" s="32"/>
      <c r="K141" s="32"/>
      <c r="L141" s="6"/>
      <c r="M141" s="33"/>
      <c r="N141" s="33"/>
      <c r="O141" s="7"/>
      <c r="P141" s="35"/>
      <c r="Q141" s="35"/>
      <c r="R141" s="11"/>
    </row>
    <row r="142" spans="1:18" customFormat="1" x14ac:dyDescent="0.35">
      <c r="A142" s="19"/>
      <c r="B142" s="27" t="s">
        <v>37</v>
      </c>
      <c r="C142" s="36">
        <v>175000</v>
      </c>
      <c r="D142" s="29">
        <v>44939</v>
      </c>
      <c r="E142" s="29">
        <v>45091</v>
      </c>
      <c r="F142" s="29">
        <v>45147</v>
      </c>
      <c r="G142" s="34">
        <v>1</v>
      </c>
      <c r="H142" s="34">
        <v>1</v>
      </c>
      <c r="I142" s="9">
        <v>2463</v>
      </c>
      <c r="J142" s="32"/>
      <c r="K142" s="32"/>
      <c r="L142" s="6"/>
      <c r="M142" s="33"/>
      <c r="N142" s="33"/>
      <c r="O142" s="7"/>
      <c r="P142" s="35">
        <v>1</v>
      </c>
      <c r="Q142" s="35">
        <v>1</v>
      </c>
      <c r="R142" s="11">
        <v>2463</v>
      </c>
    </row>
    <row r="143" spans="1:18" customFormat="1" x14ac:dyDescent="0.35">
      <c r="A143" s="19"/>
      <c r="B143" s="25" t="s">
        <v>334</v>
      </c>
      <c r="C143" s="17"/>
      <c r="G143" s="34"/>
      <c r="H143" s="34"/>
      <c r="I143" s="9"/>
      <c r="J143" s="32"/>
      <c r="K143" s="32"/>
      <c r="L143" s="6"/>
      <c r="M143" s="33"/>
      <c r="N143" s="33"/>
      <c r="O143" s="7"/>
      <c r="P143" s="35"/>
      <c r="Q143" s="35"/>
      <c r="R143" s="11"/>
    </row>
    <row r="144" spans="1:18" customFormat="1" x14ac:dyDescent="0.35">
      <c r="A144" s="19"/>
      <c r="B144" s="27" t="s">
        <v>36</v>
      </c>
      <c r="C144" s="36">
        <v>175000</v>
      </c>
      <c r="D144" s="29">
        <v>44939</v>
      </c>
      <c r="E144" s="29">
        <v>45091</v>
      </c>
      <c r="F144" s="29">
        <v>45147</v>
      </c>
      <c r="G144" s="34"/>
      <c r="H144" s="34"/>
      <c r="I144" s="9"/>
      <c r="J144" s="32"/>
      <c r="K144" s="32"/>
      <c r="L144" s="6"/>
      <c r="M144" s="33">
        <v>1</v>
      </c>
      <c r="N144" s="33">
        <v>0</v>
      </c>
      <c r="O144" s="7">
        <v>0</v>
      </c>
      <c r="P144" s="35">
        <v>1</v>
      </c>
      <c r="Q144" s="35">
        <v>0</v>
      </c>
      <c r="R144" s="11">
        <v>0</v>
      </c>
    </row>
    <row r="145" spans="1:18" customFormat="1" x14ac:dyDescent="0.35">
      <c r="A145" s="19"/>
      <c r="B145" s="25" t="s">
        <v>406</v>
      </c>
      <c r="C145" s="17"/>
      <c r="G145" s="34"/>
      <c r="H145" s="34"/>
      <c r="I145" s="9"/>
      <c r="J145" s="32"/>
      <c r="K145" s="32"/>
      <c r="L145" s="6"/>
      <c r="M145" s="33"/>
      <c r="N145" s="33"/>
      <c r="O145" s="7"/>
      <c r="P145" s="35"/>
      <c r="Q145" s="35"/>
      <c r="R145" s="11"/>
    </row>
    <row r="146" spans="1:18" customFormat="1" x14ac:dyDescent="0.35">
      <c r="A146" s="19"/>
      <c r="B146" s="27" t="s">
        <v>49</v>
      </c>
      <c r="C146" s="36">
        <v>175000</v>
      </c>
      <c r="D146" s="29">
        <v>44939</v>
      </c>
      <c r="E146" s="29">
        <v>45091</v>
      </c>
      <c r="F146" s="29">
        <v>45147</v>
      </c>
      <c r="G146" s="34"/>
      <c r="H146" s="34"/>
      <c r="I146" s="9"/>
      <c r="J146" s="32">
        <v>1</v>
      </c>
      <c r="K146" s="32">
        <v>0</v>
      </c>
      <c r="L146" s="6">
        <v>0</v>
      </c>
      <c r="M146" s="33"/>
      <c r="N146" s="33"/>
      <c r="O146" s="7"/>
      <c r="P146" s="35">
        <v>1</v>
      </c>
      <c r="Q146" s="35">
        <v>0</v>
      </c>
      <c r="R146" s="11">
        <v>0</v>
      </c>
    </row>
    <row r="147" spans="1:18" customFormat="1" x14ac:dyDescent="0.35">
      <c r="A147" s="20" t="s">
        <v>341</v>
      </c>
      <c r="B147" s="25" t="s">
        <v>759</v>
      </c>
      <c r="C147" s="17"/>
      <c r="G147" s="34"/>
      <c r="H147" s="34"/>
      <c r="I147" s="9"/>
      <c r="J147" s="32"/>
      <c r="K147" s="32"/>
      <c r="L147" s="6"/>
      <c r="M147" s="33"/>
      <c r="N147" s="33"/>
      <c r="O147" s="7"/>
      <c r="P147" s="35"/>
      <c r="Q147" s="35"/>
      <c r="R147" s="11"/>
    </row>
    <row r="148" spans="1:18" customFormat="1" x14ac:dyDescent="0.35">
      <c r="A148" s="19"/>
      <c r="B148" s="27" t="s">
        <v>36</v>
      </c>
      <c r="C148" s="36">
        <v>10033</v>
      </c>
      <c r="D148" s="29">
        <v>45524</v>
      </c>
      <c r="E148" s="29">
        <v>45609</v>
      </c>
      <c r="F148" s="29">
        <v>45609</v>
      </c>
      <c r="G148" s="34"/>
      <c r="H148" s="34"/>
      <c r="I148" s="9"/>
      <c r="J148" s="32"/>
      <c r="K148" s="32"/>
      <c r="L148" s="6"/>
      <c r="M148" s="33">
        <v>1</v>
      </c>
      <c r="N148" s="33">
        <v>0</v>
      </c>
      <c r="O148" s="7">
        <v>0</v>
      </c>
      <c r="P148" s="35">
        <v>1</v>
      </c>
      <c r="Q148" s="35">
        <v>0</v>
      </c>
      <c r="R148" s="11">
        <v>0</v>
      </c>
    </row>
    <row r="149" spans="1:18" customFormat="1" x14ac:dyDescent="0.35">
      <c r="A149" s="19"/>
      <c r="B149" s="25" t="s">
        <v>340</v>
      </c>
      <c r="C149" s="17"/>
      <c r="G149" s="34"/>
      <c r="H149" s="34"/>
      <c r="I149" s="9"/>
      <c r="J149" s="32"/>
      <c r="K149" s="32"/>
      <c r="L149" s="6"/>
      <c r="M149" s="33"/>
      <c r="N149" s="33"/>
      <c r="O149" s="7"/>
      <c r="P149" s="35"/>
      <c r="Q149" s="35"/>
      <c r="R149" s="11"/>
    </row>
    <row r="150" spans="1:18" customFormat="1" x14ac:dyDescent="0.35">
      <c r="A150" s="19"/>
      <c r="B150" s="27" t="s">
        <v>36</v>
      </c>
      <c r="C150" s="36">
        <v>10033</v>
      </c>
      <c r="D150" s="29">
        <v>45524</v>
      </c>
      <c r="E150" s="29">
        <v>45609</v>
      </c>
      <c r="F150" s="29">
        <v>45609</v>
      </c>
      <c r="G150" s="34"/>
      <c r="H150" s="34"/>
      <c r="I150" s="9"/>
      <c r="J150" s="32"/>
      <c r="K150" s="32"/>
      <c r="L150" s="6"/>
      <c r="M150" s="33">
        <v>1</v>
      </c>
      <c r="N150" s="33">
        <v>0</v>
      </c>
      <c r="O150" s="7">
        <v>0</v>
      </c>
      <c r="P150" s="35">
        <v>1</v>
      </c>
      <c r="Q150" s="35">
        <v>0</v>
      </c>
      <c r="R150" s="11">
        <v>0</v>
      </c>
    </row>
    <row r="151" spans="1:18" customFormat="1" x14ac:dyDescent="0.35">
      <c r="A151" s="20" t="s">
        <v>349</v>
      </c>
      <c r="B151" s="25" t="s">
        <v>613</v>
      </c>
      <c r="C151" s="17"/>
      <c r="G151" s="34"/>
      <c r="H151" s="34"/>
      <c r="I151" s="9"/>
      <c r="J151" s="32"/>
      <c r="K151" s="32"/>
      <c r="L151" s="6"/>
      <c r="M151" s="33"/>
      <c r="N151" s="33"/>
      <c r="O151" s="7"/>
      <c r="P151" s="35"/>
      <c r="Q151" s="35"/>
      <c r="R151" s="11"/>
    </row>
    <row r="152" spans="1:18" customFormat="1" x14ac:dyDescent="0.35">
      <c r="A152" s="19"/>
      <c r="B152" s="27" t="s">
        <v>37</v>
      </c>
      <c r="C152" s="36">
        <v>1270000</v>
      </c>
      <c r="D152" s="29">
        <v>45160</v>
      </c>
      <c r="E152" s="29">
        <v>45350</v>
      </c>
      <c r="F152" s="29">
        <v>45350</v>
      </c>
      <c r="G152" s="34"/>
      <c r="H152" s="34"/>
      <c r="I152" s="9"/>
      <c r="J152" s="32">
        <v>1</v>
      </c>
      <c r="K152" s="32">
        <v>1</v>
      </c>
      <c r="L152" s="6">
        <v>249889</v>
      </c>
      <c r="M152" s="33"/>
      <c r="N152" s="33"/>
      <c r="O152" s="7"/>
      <c r="P152" s="35">
        <v>1</v>
      </c>
      <c r="Q152" s="35">
        <v>1</v>
      </c>
      <c r="R152" s="11">
        <v>249889</v>
      </c>
    </row>
    <row r="153" spans="1:18" customFormat="1" x14ac:dyDescent="0.35">
      <c r="A153" s="19"/>
      <c r="B153" s="25" t="s">
        <v>348</v>
      </c>
      <c r="C153" s="17"/>
      <c r="G153" s="34"/>
      <c r="H153" s="34"/>
      <c r="I153" s="9"/>
      <c r="J153" s="32"/>
      <c r="K153" s="32"/>
      <c r="L153" s="6"/>
      <c r="M153" s="33"/>
      <c r="N153" s="33"/>
      <c r="O153" s="7"/>
      <c r="P153" s="35"/>
      <c r="Q153" s="35"/>
      <c r="R153" s="11"/>
    </row>
    <row r="154" spans="1:18" customFormat="1" x14ac:dyDescent="0.35">
      <c r="A154" s="19"/>
      <c r="B154" s="27" t="s">
        <v>37</v>
      </c>
      <c r="C154" s="36">
        <v>1270000</v>
      </c>
      <c r="D154" s="29">
        <v>45160</v>
      </c>
      <c r="E154" s="29">
        <v>45350</v>
      </c>
      <c r="F154" s="29">
        <v>45350</v>
      </c>
      <c r="G154" s="34"/>
      <c r="H154" s="34"/>
      <c r="I154" s="9"/>
      <c r="J154" s="32">
        <v>1</v>
      </c>
      <c r="K154" s="32">
        <v>1</v>
      </c>
      <c r="L154" s="6">
        <v>28491</v>
      </c>
      <c r="M154" s="33"/>
      <c r="N154" s="33"/>
      <c r="O154" s="7"/>
      <c r="P154" s="35">
        <v>1</v>
      </c>
      <c r="Q154" s="35">
        <v>1</v>
      </c>
      <c r="R154" s="11">
        <v>28491</v>
      </c>
    </row>
    <row r="155" spans="1:18" customFormat="1" x14ac:dyDescent="0.35">
      <c r="A155" s="19"/>
      <c r="B155" s="25" t="s">
        <v>728</v>
      </c>
      <c r="C155" s="17"/>
      <c r="G155" s="34"/>
      <c r="H155" s="34"/>
      <c r="I155" s="9"/>
      <c r="J155" s="32"/>
      <c r="K155" s="32"/>
      <c r="L155" s="6"/>
      <c r="M155" s="33"/>
      <c r="N155" s="33"/>
      <c r="O155" s="7"/>
      <c r="P155" s="35"/>
      <c r="Q155" s="35"/>
      <c r="R155" s="11"/>
    </row>
    <row r="156" spans="1:18" customFormat="1" x14ac:dyDescent="0.35">
      <c r="A156" s="19"/>
      <c r="B156" s="27" t="s">
        <v>36</v>
      </c>
      <c r="C156" s="36">
        <v>1270000</v>
      </c>
      <c r="D156" s="29">
        <v>45160</v>
      </c>
      <c r="E156" s="29">
        <v>45350</v>
      </c>
      <c r="F156" s="29">
        <v>45350</v>
      </c>
      <c r="G156" s="34"/>
      <c r="H156" s="34"/>
      <c r="I156" s="9"/>
      <c r="J156" s="32"/>
      <c r="K156" s="32"/>
      <c r="L156" s="6"/>
      <c r="M156" s="33">
        <v>1</v>
      </c>
      <c r="N156" s="33">
        <v>0</v>
      </c>
      <c r="O156" s="7">
        <v>0</v>
      </c>
      <c r="P156" s="35">
        <v>1</v>
      </c>
      <c r="Q156" s="35">
        <v>0</v>
      </c>
      <c r="R156" s="11">
        <v>0</v>
      </c>
    </row>
    <row r="157" spans="1:18" customFormat="1" x14ac:dyDescent="0.35">
      <c r="A157" s="20" t="s">
        <v>355</v>
      </c>
      <c r="B157" s="25" t="s">
        <v>986</v>
      </c>
      <c r="C157" s="17"/>
      <c r="G157" s="34"/>
      <c r="H157" s="34"/>
      <c r="I157" s="9"/>
      <c r="J157" s="32"/>
      <c r="K157" s="32"/>
      <c r="L157" s="6"/>
      <c r="M157" s="33"/>
      <c r="N157" s="33"/>
      <c r="O157" s="7"/>
      <c r="P157" s="35"/>
      <c r="Q157" s="35"/>
      <c r="R157" s="11"/>
    </row>
    <row r="158" spans="1:18" customFormat="1" x14ac:dyDescent="0.35">
      <c r="A158" s="19"/>
      <c r="B158" s="27" t="s">
        <v>36</v>
      </c>
      <c r="C158" s="36">
        <v>100000</v>
      </c>
      <c r="D158" s="29">
        <v>45524</v>
      </c>
      <c r="E158" s="29">
        <v>45546</v>
      </c>
      <c r="F158" s="20" t="s">
        <v>45</v>
      </c>
      <c r="G158" s="34"/>
      <c r="H158" s="34"/>
      <c r="I158" s="9"/>
      <c r="J158" s="32"/>
      <c r="K158" s="32"/>
      <c r="L158" s="6"/>
      <c r="M158" s="33">
        <v>1</v>
      </c>
      <c r="N158" s="33">
        <v>0</v>
      </c>
      <c r="O158" s="7">
        <v>0</v>
      </c>
      <c r="P158" s="35">
        <v>1</v>
      </c>
      <c r="Q158" s="35">
        <v>0</v>
      </c>
      <c r="R158" s="11">
        <v>0</v>
      </c>
    </row>
    <row r="159" spans="1:18" customFormat="1" x14ac:dyDescent="0.35">
      <c r="A159" s="19"/>
      <c r="B159" s="25" t="s">
        <v>354</v>
      </c>
      <c r="C159" s="17"/>
      <c r="G159" s="34"/>
      <c r="H159" s="34"/>
      <c r="I159" s="9"/>
      <c r="J159" s="32"/>
      <c r="K159" s="32"/>
      <c r="L159" s="6"/>
      <c r="M159" s="33"/>
      <c r="N159" s="33"/>
      <c r="O159" s="7"/>
      <c r="P159" s="35"/>
      <c r="Q159" s="35"/>
      <c r="R159" s="11"/>
    </row>
    <row r="160" spans="1:18" customFormat="1" x14ac:dyDescent="0.35">
      <c r="A160" s="19"/>
      <c r="B160" s="27" t="s">
        <v>36</v>
      </c>
      <c r="C160" s="36">
        <v>100000</v>
      </c>
      <c r="D160" s="29">
        <v>45524</v>
      </c>
      <c r="E160" s="29">
        <v>45546</v>
      </c>
      <c r="F160" s="20" t="s">
        <v>45</v>
      </c>
      <c r="G160" s="34"/>
      <c r="H160" s="34"/>
      <c r="I160" s="9"/>
      <c r="J160" s="32"/>
      <c r="K160" s="32"/>
      <c r="L160" s="6"/>
      <c r="M160" s="33">
        <v>1</v>
      </c>
      <c r="N160" s="33">
        <v>0</v>
      </c>
      <c r="O160" s="7">
        <v>0</v>
      </c>
      <c r="P160" s="35">
        <v>1</v>
      </c>
      <c r="Q160" s="35">
        <v>0</v>
      </c>
      <c r="R160" s="11">
        <v>0</v>
      </c>
    </row>
    <row r="161" spans="1:18" customFormat="1" x14ac:dyDescent="0.35">
      <c r="A161" s="20" t="s">
        <v>360</v>
      </c>
      <c r="B161" s="25" t="s">
        <v>825</v>
      </c>
      <c r="C161" s="17"/>
      <c r="G161" s="34"/>
      <c r="H161" s="34"/>
      <c r="I161" s="9"/>
      <c r="J161" s="32"/>
      <c r="K161" s="32"/>
      <c r="L161" s="6"/>
      <c r="M161" s="33"/>
      <c r="N161" s="33"/>
      <c r="O161" s="7"/>
      <c r="P161" s="35"/>
      <c r="Q161" s="35"/>
      <c r="R161" s="11"/>
    </row>
    <row r="162" spans="1:18" customFormat="1" x14ac:dyDescent="0.35">
      <c r="A162" s="19"/>
      <c r="B162" s="27" t="s">
        <v>36</v>
      </c>
      <c r="C162" s="36">
        <v>360750</v>
      </c>
      <c r="D162" s="29">
        <v>45397</v>
      </c>
      <c r="E162" s="29">
        <v>45679</v>
      </c>
      <c r="F162" s="20" t="s">
        <v>45</v>
      </c>
      <c r="G162" s="34"/>
      <c r="H162" s="34"/>
      <c r="I162" s="9"/>
      <c r="J162" s="32"/>
      <c r="K162" s="32"/>
      <c r="L162" s="6"/>
      <c r="M162" s="33">
        <v>1</v>
      </c>
      <c r="N162" s="33">
        <v>0</v>
      </c>
      <c r="O162" s="7">
        <v>0</v>
      </c>
      <c r="P162" s="35">
        <v>1</v>
      </c>
      <c r="Q162" s="35">
        <v>0</v>
      </c>
      <c r="R162" s="11">
        <v>0</v>
      </c>
    </row>
    <row r="163" spans="1:18" customFormat="1" x14ac:dyDescent="0.35">
      <c r="A163" s="20" t="s">
        <v>374</v>
      </c>
      <c r="B163" s="25" t="s">
        <v>373</v>
      </c>
      <c r="C163" s="17"/>
      <c r="G163" s="34"/>
      <c r="H163" s="34"/>
      <c r="I163" s="9"/>
      <c r="J163" s="32"/>
      <c r="K163" s="32"/>
      <c r="L163" s="6"/>
      <c r="M163" s="33"/>
      <c r="N163" s="33"/>
      <c r="O163" s="7"/>
      <c r="P163" s="35"/>
      <c r="Q163" s="35"/>
      <c r="R163" s="11"/>
    </row>
    <row r="164" spans="1:18" customFormat="1" x14ac:dyDescent="0.35">
      <c r="A164" s="19"/>
      <c r="B164" s="27" t="s">
        <v>38</v>
      </c>
      <c r="C164" s="36">
        <v>113000</v>
      </c>
      <c r="D164" s="29">
        <v>44789</v>
      </c>
      <c r="E164" s="29">
        <v>45366</v>
      </c>
      <c r="F164" s="29">
        <v>45366</v>
      </c>
      <c r="G164" s="34"/>
      <c r="H164" s="34"/>
      <c r="I164" s="9"/>
      <c r="J164" s="32"/>
      <c r="K164" s="32"/>
      <c r="L164" s="6"/>
      <c r="M164" s="33">
        <v>1</v>
      </c>
      <c r="N164" s="33">
        <v>0</v>
      </c>
      <c r="O164" s="7">
        <v>0</v>
      </c>
      <c r="P164" s="35">
        <v>1</v>
      </c>
      <c r="Q164" s="35">
        <v>0</v>
      </c>
      <c r="R164" s="11">
        <v>0</v>
      </c>
    </row>
    <row r="165" spans="1:18" customFormat="1" x14ac:dyDescent="0.35">
      <c r="A165" s="19"/>
      <c r="B165" s="25" t="s">
        <v>757</v>
      </c>
      <c r="C165" s="17"/>
      <c r="G165" s="34"/>
      <c r="H165" s="34"/>
      <c r="I165" s="9"/>
      <c r="J165" s="32"/>
      <c r="K165" s="32"/>
      <c r="L165" s="6"/>
      <c r="M165" s="33"/>
      <c r="N165" s="33"/>
      <c r="O165" s="7"/>
      <c r="P165" s="35"/>
      <c r="Q165" s="35"/>
      <c r="R165" s="11"/>
    </row>
    <row r="166" spans="1:18" customFormat="1" x14ac:dyDescent="0.35">
      <c r="A166" s="19"/>
      <c r="B166" s="27" t="s">
        <v>49</v>
      </c>
      <c r="C166" s="36">
        <v>113000</v>
      </c>
      <c r="D166" s="29">
        <v>44789</v>
      </c>
      <c r="E166" s="29">
        <v>45366</v>
      </c>
      <c r="F166" s="29">
        <v>45366</v>
      </c>
      <c r="G166" s="34"/>
      <c r="H166" s="34"/>
      <c r="I166" s="9"/>
      <c r="J166" s="32">
        <v>1</v>
      </c>
      <c r="K166" s="32">
        <v>0</v>
      </c>
      <c r="L166" s="6">
        <v>0</v>
      </c>
      <c r="M166" s="33"/>
      <c r="N166" s="33"/>
      <c r="O166" s="7"/>
      <c r="P166" s="35">
        <v>1</v>
      </c>
      <c r="Q166" s="35">
        <v>0</v>
      </c>
      <c r="R166" s="11">
        <v>0</v>
      </c>
    </row>
    <row r="167" spans="1:18" customFormat="1" x14ac:dyDescent="0.35">
      <c r="A167" s="19"/>
      <c r="B167" s="25" t="s">
        <v>476</v>
      </c>
      <c r="C167" s="17"/>
      <c r="G167" s="34"/>
      <c r="H167" s="34"/>
      <c r="I167" s="9"/>
      <c r="J167" s="32"/>
      <c r="K167" s="32"/>
      <c r="L167" s="6"/>
      <c r="M167" s="33"/>
      <c r="N167" s="33"/>
      <c r="O167" s="7"/>
      <c r="P167" s="35"/>
      <c r="Q167" s="35"/>
      <c r="R167" s="11"/>
    </row>
    <row r="168" spans="1:18" customFormat="1" x14ac:dyDescent="0.35">
      <c r="A168" s="19"/>
      <c r="B168" s="27" t="s">
        <v>36</v>
      </c>
      <c r="C168" s="36">
        <v>113000</v>
      </c>
      <c r="D168" s="29">
        <v>44789</v>
      </c>
      <c r="E168" s="29">
        <v>45366</v>
      </c>
      <c r="F168" s="29">
        <v>45366</v>
      </c>
      <c r="G168" s="34"/>
      <c r="H168" s="34"/>
      <c r="I168" s="9"/>
      <c r="J168" s="32"/>
      <c r="K168" s="32"/>
      <c r="L168" s="6"/>
      <c r="M168" s="33">
        <v>1</v>
      </c>
      <c r="N168" s="33">
        <v>0</v>
      </c>
      <c r="O168" s="7">
        <v>0</v>
      </c>
      <c r="P168" s="35">
        <v>1</v>
      </c>
      <c r="Q168" s="35">
        <v>0</v>
      </c>
      <c r="R168" s="11">
        <v>0</v>
      </c>
    </row>
    <row r="169" spans="1:18" customFormat="1" x14ac:dyDescent="0.35">
      <c r="A169" s="20" t="s">
        <v>380</v>
      </c>
      <c r="B169" s="25" t="s">
        <v>379</v>
      </c>
      <c r="C169" s="17"/>
      <c r="G169" s="34"/>
      <c r="H169" s="34"/>
      <c r="I169" s="9"/>
      <c r="J169" s="32"/>
      <c r="K169" s="32"/>
      <c r="L169" s="6"/>
      <c r="M169" s="33"/>
      <c r="N169" s="33"/>
      <c r="O169" s="7"/>
      <c r="P169" s="35"/>
      <c r="Q169" s="35"/>
      <c r="R169" s="11"/>
    </row>
    <row r="170" spans="1:18" customFormat="1" x14ac:dyDescent="0.35">
      <c r="A170" s="19"/>
      <c r="B170" s="27" t="s">
        <v>36</v>
      </c>
      <c r="C170" s="36">
        <v>103674.59</v>
      </c>
      <c r="D170" s="29">
        <v>45659</v>
      </c>
      <c r="E170" s="29">
        <v>45645</v>
      </c>
      <c r="F170" s="20" t="s">
        <v>45</v>
      </c>
      <c r="G170" s="34"/>
      <c r="H170" s="34"/>
      <c r="I170" s="9"/>
      <c r="J170" s="32"/>
      <c r="K170" s="32"/>
      <c r="L170" s="6"/>
      <c r="M170" s="33">
        <v>1</v>
      </c>
      <c r="N170" s="33">
        <v>0</v>
      </c>
      <c r="O170" s="7">
        <v>0</v>
      </c>
      <c r="P170" s="35">
        <v>1</v>
      </c>
      <c r="Q170" s="35">
        <v>0</v>
      </c>
      <c r="R170" s="11">
        <v>0</v>
      </c>
    </row>
    <row r="171" spans="1:18" customFormat="1" x14ac:dyDescent="0.35">
      <c r="A171" s="20" t="s">
        <v>388</v>
      </c>
      <c r="B171" s="25" t="s">
        <v>387</v>
      </c>
      <c r="C171" s="17"/>
      <c r="G171" s="34"/>
      <c r="H171" s="34"/>
      <c r="I171" s="9"/>
      <c r="J171" s="32"/>
      <c r="K171" s="32"/>
      <c r="L171" s="6"/>
      <c r="M171" s="33"/>
      <c r="N171" s="33"/>
      <c r="O171" s="7"/>
      <c r="P171" s="35"/>
      <c r="Q171" s="35"/>
      <c r="R171" s="11"/>
    </row>
    <row r="172" spans="1:18" customFormat="1" x14ac:dyDescent="0.35">
      <c r="A172" s="19"/>
      <c r="B172" s="27" t="s">
        <v>37</v>
      </c>
      <c r="C172" s="36">
        <v>34834</v>
      </c>
      <c r="D172" s="29">
        <v>44789</v>
      </c>
      <c r="E172" s="29">
        <v>45162</v>
      </c>
      <c r="F172" s="26">
        <v>45618</v>
      </c>
      <c r="G172" s="34"/>
      <c r="H172" s="34"/>
      <c r="I172" s="9"/>
      <c r="J172" s="32">
        <v>1</v>
      </c>
      <c r="K172" s="32">
        <v>1</v>
      </c>
      <c r="L172" s="6">
        <v>9631</v>
      </c>
      <c r="M172" s="33"/>
      <c r="N172" s="33"/>
      <c r="O172" s="7"/>
      <c r="P172" s="35">
        <v>1</v>
      </c>
      <c r="Q172" s="35">
        <v>1</v>
      </c>
      <c r="R172" s="11">
        <v>9631</v>
      </c>
    </row>
    <row r="173" spans="1:18" customFormat="1" x14ac:dyDescent="0.35">
      <c r="A173" s="19"/>
      <c r="B173" s="25" t="s">
        <v>791</v>
      </c>
      <c r="C173" s="17"/>
      <c r="G173" s="34"/>
      <c r="H173" s="34"/>
      <c r="I173" s="9"/>
      <c r="J173" s="32"/>
      <c r="K173" s="32"/>
      <c r="L173" s="6"/>
      <c r="M173" s="33"/>
      <c r="N173" s="33"/>
      <c r="O173" s="7"/>
      <c r="P173" s="35"/>
      <c r="Q173" s="35"/>
      <c r="R173" s="11"/>
    </row>
    <row r="174" spans="1:18" customFormat="1" x14ac:dyDescent="0.35">
      <c r="A174" s="19"/>
      <c r="B174" s="27" t="s">
        <v>36</v>
      </c>
      <c r="C174" s="36">
        <v>34834</v>
      </c>
      <c r="D174" s="29">
        <v>44789</v>
      </c>
      <c r="E174" s="29">
        <v>45162</v>
      </c>
      <c r="F174" s="26">
        <v>45618</v>
      </c>
      <c r="G174" s="34"/>
      <c r="H174" s="34"/>
      <c r="I174" s="9"/>
      <c r="J174" s="32"/>
      <c r="K174" s="32"/>
      <c r="L174" s="6"/>
      <c r="M174" s="33">
        <v>1</v>
      </c>
      <c r="N174" s="33">
        <v>0</v>
      </c>
      <c r="O174" s="7">
        <v>0</v>
      </c>
      <c r="P174" s="35">
        <v>1</v>
      </c>
      <c r="Q174" s="35">
        <v>0</v>
      </c>
      <c r="R174" s="11">
        <v>0</v>
      </c>
    </row>
    <row r="175" spans="1:18" customFormat="1" x14ac:dyDescent="0.35">
      <c r="A175" s="20" t="s">
        <v>393</v>
      </c>
      <c r="B175" s="25" t="s">
        <v>956</v>
      </c>
      <c r="C175" s="17"/>
      <c r="G175" s="34"/>
      <c r="H175" s="34"/>
      <c r="I175" s="9"/>
      <c r="J175" s="32"/>
      <c r="K175" s="32"/>
      <c r="L175" s="6"/>
      <c r="M175" s="33"/>
      <c r="N175" s="33"/>
      <c r="O175" s="7"/>
      <c r="P175" s="35"/>
      <c r="Q175" s="35"/>
      <c r="R175" s="11"/>
    </row>
    <row r="176" spans="1:18" customFormat="1" x14ac:dyDescent="0.35">
      <c r="A176" s="19"/>
      <c r="B176" s="27" t="s">
        <v>37</v>
      </c>
      <c r="C176" s="36">
        <v>12905</v>
      </c>
      <c r="D176" s="29">
        <v>45524</v>
      </c>
      <c r="E176" s="29">
        <v>45474</v>
      </c>
      <c r="F176" s="29">
        <v>45524</v>
      </c>
      <c r="G176" s="34"/>
      <c r="H176" s="34"/>
      <c r="I176" s="9"/>
      <c r="J176" s="32"/>
      <c r="K176" s="32"/>
      <c r="L176" s="6"/>
      <c r="M176" s="33">
        <v>1</v>
      </c>
      <c r="N176" s="33">
        <v>1</v>
      </c>
      <c r="O176" s="7">
        <v>50000</v>
      </c>
      <c r="P176" s="35">
        <v>1</v>
      </c>
      <c r="Q176" s="35">
        <v>1</v>
      </c>
      <c r="R176" s="11">
        <v>50000</v>
      </c>
    </row>
    <row r="177" spans="1:18" customFormat="1" x14ac:dyDescent="0.35">
      <c r="A177" s="19"/>
      <c r="B177" s="25" t="s">
        <v>392</v>
      </c>
      <c r="C177" s="17"/>
      <c r="G177" s="34"/>
      <c r="H177" s="34"/>
      <c r="I177" s="9"/>
      <c r="J177" s="32"/>
      <c r="K177" s="32"/>
      <c r="L177" s="6"/>
      <c r="M177" s="33"/>
      <c r="N177" s="33"/>
      <c r="O177" s="7"/>
      <c r="P177" s="35"/>
      <c r="Q177" s="35"/>
      <c r="R177" s="11"/>
    </row>
    <row r="178" spans="1:18" customFormat="1" x14ac:dyDescent="0.35">
      <c r="A178" s="19"/>
      <c r="B178" s="27" t="s">
        <v>36</v>
      </c>
      <c r="C178" s="36">
        <v>12905</v>
      </c>
      <c r="D178" s="29">
        <v>45524</v>
      </c>
      <c r="E178" s="29">
        <v>45474</v>
      </c>
      <c r="F178" s="29">
        <v>45524</v>
      </c>
      <c r="G178" s="34"/>
      <c r="H178" s="34"/>
      <c r="I178" s="9"/>
      <c r="J178" s="32"/>
      <c r="K178" s="32"/>
      <c r="L178" s="6"/>
      <c r="M178" s="33">
        <v>1</v>
      </c>
      <c r="N178" s="33">
        <v>0</v>
      </c>
      <c r="O178" s="7">
        <v>0</v>
      </c>
      <c r="P178" s="35">
        <v>1</v>
      </c>
      <c r="Q178" s="35">
        <v>0</v>
      </c>
      <c r="R178" s="11">
        <v>0</v>
      </c>
    </row>
    <row r="179" spans="1:18" customFormat="1" x14ac:dyDescent="0.35">
      <c r="A179" s="20" t="s">
        <v>401</v>
      </c>
      <c r="B179" s="25" t="s">
        <v>400</v>
      </c>
      <c r="C179" s="17"/>
      <c r="G179" s="34"/>
      <c r="H179" s="34"/>
      <c r="I179" s="9"/>
      <c r="J179" s="32"/>
      <c r="K179" s="32"/>
      <c r="L179" s="6"/>
      <c r="M179" s="33"/>
      <c r="N179" s="33"/>
      <c r="O179" s="7"/>
      <c r="P179" s="35"/>
      <c r="Q179" s="35"/>
      <c r="R179" s="11"/>
    </row>
    <row r="180" spans="1:18" customFormat="1" x14ac:dyDescent="0.35">
      <c r="A180" s="19"/>
      <c r="B180" s="27" t="s">
        <v>37</v>
      </c>
      <c r="C180" s="36">
        <v>1015000</v>
      </c>
      <c r="D180" s="26">
        <v>45160</v>
      </c>
      <c r="E180" s="26">
        <v>45146</v>
      </c>
      <c r="F180" s="26">
        <v>45146</v>
      </c>
      <c r="G180" s="34"/>
      <c r="H180" s="34"/>
      <c r="I180" s="9"/>
      <c r="J180" s="32">
        <v>1</v>
      </c>
      <c r="K180" s="32">
        <v>1</v>
      </c>
      <c r="L180" s="6">
        <v>17632</v>
      </c>
      <c r="M180" s="33"/>
      <c r="N180" s="33"/>
      <c r="O180" s="7"/>
      <c r="P180" s="35">
        <v>1</v>
      </c>
      <c r="Q180" s="35">
        <v>1</v>
      </c>
      <c r="R180" s="11">
        <v>17632</v>
      </c>
    </row>
    <row r="181" spans="1:18" customFormat="1" x14ac:dyDescent="0.35">
      <c r="A181" s="21" t="s">
        <v>411</v>
      </c>
      <c r="B181" s="25" t="s">
        <v>410</v>
      </c>
      <c r="C181" s="17"/>
      <c r="G181" s="34"/>
      <c r="H181" s="34"/>
      <c r="I181" s="9"/>
      <c r="J181" s="32"/>
      <c r="K181" s="32"/>
      <c r="L181" s="6"/>
      <c r="M181" s="33"/>
      <c r="N181" s="33"/>
      <c r="O181" s="7"/>
      <c r="P181" s="35"/>
      <c r="Q181" s="35"/>
      <c r="R181" s="11"/>
    </row>
    <row r="182" spans="1:18" customFormat="1" x14ac:dyDescent="0.35">
      <c r="A182" s="22"/>
      <c r="B182" s="27" t="s">
        <v>49</v>
      </c>
      <c r="C182" s="36">
        <v>475000</v>
      </c>
      <c r="D182" s="29">
        <v>45160</v>
      </c>
      <c r="E182" s="29">
        <v>45268</v>
      </c>
      <c r="F182" s="29">
        <v>45268</v>
      </c>
      <c r="G182" s="34"/>
      <c r="H182" s="34"/>
      <c r="I182" s="9"/>
      <c r="J182" s="32">
        <v>1</v>
      </c>
      <c r="K182" s="32">
        <v>0</v>
      </c>
      <c r="L182" s="6">
        <v>0</v>
      </c>
      <c r="M182" s="33"/>
      <c r="N182" s="33"/>
      <c r="O182" s="7"/>
      <c r="P182" s="35">
        <v>1</v>
      </c>
      <c r="Q182" s="35">
        <v>0</v>
      </c>
      <c r="R182" s="11">
        <v>0</v>
      </c>
    </row>
    <row r="183" spans="1:18" customFormat="1" x14ac:dyDescent="0.35">
      <c r="A183" s="22"/>
      <c r="B183" s="25" t="s">
        <v>677</v>
      </c>
      <c r="C183" s="17"/>
      <c r="G183" s="34"/>
      <c r="H183" s="34"/>
      <c r="I183" s="9"/>
      <c r="J183" s="32"/>
      <c r="K183" s="32"/>
      <c r="L183" s="6"/>
      <c r="M183" s="33"/>
      <c r="N183" s="33"/>
      <c r="O183" s="7"/>
      <c r="P183" s="35"/>
      <c r="Q183" s="35"/>
      <c r="R183" s="11"/>
    </row>
    <row r="184" spans="1:18" customFormat="1" x14ac:dyDescent="0.35">
      <c r="A184" s="22"/>
      <c r="B184" s="27" t="s">
        <v>36</v>
      </c>
      <c r="C184" s="36">
        <v>475000</v>
      </c>
      <c r="D184" s="29">
        <v>45160</v>
      </c>
      <c r="E184" s="29">
        <v>45268</v>
      </c>
      <c r="F184" s="29">
        <v>45268</v>
      </c>
      <c r="G184" s="34"/>
      <c r="H184" s="34"/>
      <c r="I184" s="9"/>
      <c r="J184" s="32"/>
      <c r="K184" s="32"/>
      <c r="L184" s="6"/>
      <c r="M184" s="33">
        <v>1</v>
      </c>
      <c r="N184" s="33">
        <v>0</v>
      </c>
      <c r="O184" s="7">
        <v>0</v>
      </c>
      <c r="P184" s="35">
        <v>1</v>
      </c>
      <c r="Q184" s="35">
        <v>0</v>
      </c>
      <c r="R184" s="11">
        <v>0</v>
      </c>
    </row>
    <row r="185" spans="1:18" customFormat="1" x14ac:dyDescent="0.35">
      <c r="A185" s="22"/>
      <c r="B185" s="25" t="s">
        <v>640</v>
      </c>
      <c r="C185" s="17"/>
      <c r="G185" s="34"/>
      <c r="H185" s="34"/>
      <c r="I185" s="9"/>
      <c r="J185" s="32"/>
      <c r="K185" s="32"/>
      <c r="L185" s="6"/>
      <c r="M185" s="33"/>
      <c r="N185" s="33"/>
      <c r="O185" s="7"/>
      <c r="P185" s="35"/>
      <c r="Q185" s="35"/>
      <c r="R185" s="11"/>
    </row>
    <row r="186" spans="1:18" customFormat="1" x14ac:dyDescent="0.35">
      <c r="A186" s="22"/>
      <c r="B186" s="27" t="s">
        <v>37</v>
      </c>
      <c r="C186" s="36">
        <v>475000</v>
      </c>
      <c r="D186" s="29">
        <v>45160</v>
      </c>
      <c r="E186" s="29">
        <v>45268</v>
      </c>
      <c r="F186" s="29">
        <v>45268</v>
      </c>
      <c r="G186" s="34"/>
      <c r="H186" s="34"/>
      <c r="I186" s="9"/>
      <c r="J186" s="32"/>
      <c r="K186" s="32"/>
      <c r="L186" s="6"/>
      <c r="M186" s="33">
        <v>1</v>
      </c>
      <c r="N186" s="33">
        <v>1</v>
      </c>
      <c r="O186" s="7">
        <v>0</v>
      </c>
      <c r="P186" s="35">
        <v>1</v>
      </c>
      <c r="Q186" s="35">
        <v>1</v>
      </c>
      <c r="R186" s="11">
        <v>0</v>
      </c>
    </row>
    <row r="187" spans="1:18" customFormat="1" x14ac:dyDescent="0.35">
      <c r="A187" s="20" t="s">
        <v>417</v>
      </c>
      <c r="B187" s="25" t="s">
        <v>481</v>
      </c>
      <c r="C187" s="17"/>
      <c r="G187" s="34"/>
      <c r="H187" s="34"/>
      <c r="I187" s="9"/>
      <c r="J187" s="32"/>
      <c r="K187" s="32"/>
      <c r="L187" s="6"/>
      <c r="M187" s="33"/>
      <c r="N187" s="33"/>
      <c r="O187" s="7"/>
      <c r="P187" s="35"/>
      <c r="Q187" s="35"/>
      <c r="R187" s="11"/>
    </row>
    <row r="188" spans="1:18" customFormat="1" x14ac:dyDescent="0.35">
      <c r="A188" s="19"/>
      <c r="B188" s="27" t="s">
        <v>36</v>
      </c>
      <c r="C188" s="36">
        <v>300000</v>
      </c>
      <c r="D188" s="29">
        <v>45524</v>
      </c>
      <c r="E188" s="29">
        <v>45565</v>
      </c>
      <c r="F188" s="29">
        <v>45565</v>
      </c>
      <c r="G188" s="34"/>
      <c r="H188" s="34"/>
      <c r="I188" s="9"/>
      <c r="J188" s="32"/>
      <c r="K188" s="32"/>
      <c r="L188" s="6"/>
      <c r="M188" s="33">
        <v>1</v>
      </c>
      <c r="N188" s="33">
        <v>0</v>
      </c>
      <c r="O188" s="7">
        <v>0</v>
      </c>
      <c r="P188" s="35">
        <v>1</v>
      </c>
      <c r="Q188" s="35">
        <v>0</v>
      </c>
      <c r="R188" s="11">
        <v>0</v>
      </c>
    </row>
    <row r="189" spans="1:18" customFormat="1" x14ac:dyDescent="0.35">
      <c r="A189" s="19"/>
      <c r="B189" s="25" t="s">
        <v>416</v>
      </c>
      <c r="C189" s="17"/>
      <c r="G189" s="34"/>
      <c r="H189" s="34"/>
      <c r="I189" s="9"/>
      <c r="J189" s="32"/>
      <c r="K189" s="32"/>
      <c r="L189" s="6"/>
      <c r="M189" s="33"/>
      <c r="N189" s="33"/>
      <c r="O189" s="7"/>
      <c r="P189" s="35"/>
      <c r="Q189" s="35"/>
      <c r="R189" s="11"/>
    </row>
    <row r="190" spans="1:18" customFormat="1" x14ac:dyDescent="0.35">
      <c r="A190" s="19"/>
      <c r="B190" s="27" t="s">
        <v>36</v>
      </c>
      <c r="C190" s="36">
        <v>300000</v>
      </c>
      <c r="D190" s="29">
        <v>45524</v>
      </c>
      <c r="E190" s="29">
        <v>45565</v>
      </c>
      <c r="F190" s="29">
        <v>45565</v>
      </c>
      <c r="G190" s="34"/>
      <c r="H190" s="34"/>
      <c r="I190" s="9"/>
      <c r="J190" s="32"/>
      <c r="K190" s="32"/>
      <c r="L190" s="6"/>
      <c r="M190" s="33">
        <v>1</v>
      </c>
      <c r="N190" s="33">
        <v>0</v>
      </c>
      <c r="O190" s="7">
        <v>0</v>
      </c>
      <c r="P190" s="35">
        <v>1</v>
      </c>
      <c r="Q190" s="35">
        <v>0</v>
      </c>
      <c r="R190" s="11">
        <v>0</v>
      </c>
    </row>
    <row r="191" spans="1:18" customFormat="1" x14ac:dyDescent="0.35">
      <c r="A191" s="20" t="s">
        <v>427</v>
      </c>
      <c r="B191" s="25" t="s">
        <v>426</v>
      </c>
      <c r="C191" s="17"/>
      <c r="G191" s="34"/>
      <c r="H191" s="34"/>
      <c r="I191" s="9"/>
      <c r="J191" s="32"/>
      <c r="K191" s="32"/>
      <c r="L191" s="6"/>
      <c r="M191" s="33"/>
      <c r="N191" s="33"/>
      <c r="O191" s="7"/>
      <c r="P191" s="35"/>
      <c r="Q191" s="35"/>
      <c r="R191" s="11"/>
    </row>
    <row r="192" spans="1:18" customFormat="1" x14ac:dyDescent="0.35">
      <c r="A192" s="19"/>
      <c r="B192" s="27" t="s">
        <v>36</v>
      </c>
      <c r="C192" s="36">
        <v>205783</v>
      </c>
      <c r="D192" s="26">
        <v>45524</v>
      </c>
      <c r="E192" s="29">
        <v>45572</v>
      </c>
      <c r="F192" s="29">
        <v>45572</v>
      </c>
      <c r="G192" s="34"/>
      <c r="H192" s="34"/>
      <c r="I192" s="9"/>
      <c r="J192" s="32"/>
      <c r="K192" s="32"/>
      <c r="L192" s="6"/>
      <c r="M192" s="33">
        <v>1</v>
      </c>
      <c r="N192" s="33">
        <v>0</v>
      </c>
      <c r="O192" s="7">
        <v>0</v>
      </c>
      <c r="P192" s="35">
        <v>1</v>
      </c>
      <c r="Q192" s="35">
        <v>0</v>
      </c>
      <c r="R192" s="11">
        <v>0</v>
      </c>
    </row>
    <row r="193" spans="1:18" customFormat="1" x14ac:dyDescent="0.35">
      <c r="A193" s="19"/>
      <c r="B193" s="25" t="s">
        <v>747</v>
      </c>
      <c r="C193" s="17"/>
      <c r="G193" s="34"/>
      <c r="H193" s="34"/>
      <c r="I193" s="9"/>
      <c r="J193" s="32"/>
      <c r="K193" s="32"/>
      <c r="L193" s="6"/>
      <c r="M193" s="33"/>
      <c r="N193" s="33"/>
      <c r="O193" s="7"/>
      <c r="P193" s="35"/>
      <c r="Q193" s="35"/>
      <c r="R193" s="11"/>
    </row>
    <row r="194" spans="1:18" customFormat="1" x14ac:dyDescent="0.35">
      <c r="A194" s="19"/>
      <c r="B194" s="27" t="s">
        <v>36</v>
      </c>
      <c r="C194" s="36">
        <v>205783</v>
      </c>
      <c r="D194" s="26">
        <v>45524</v>
      </c>
      <c r="E194" s="29">
        <v>45572</v>
      </c>
      <c r="F194" s="29">
        <v>45572</v>
      </c>
      <c r="G194" s="34"/>
      <c r="H194" s="34"/>
      <c r="I194" s="9"/>
      <c r="J194" s="32"/>
      <c r="K194" s="32"/>
      <c r="L194" s="6"/>
      <c r="M194" s="33">
        <v>1</v>
      </c>
      <c r="N194" s="33">
        <v>0</v>
      </c>
      <c r="O194" s="7">
        <v>0</v>
      </c>
      <c r="P194" s="35">
        <v>1</v>
      </c>
      <c r="Q194" s="35">
        <v>0</v>
      </c>
      <c r="R194" s="11">
        <v>0</v>
      </c>
    </row>
    <row r="195" spans="1:18" customFormat="1" x14ac:dyDescent="0.35">
      <c r="A195" s="19"/>
      <c r="B195" s="25" t="s">
        <v>665</v>
      </c>
      <c r="C195" s="17"/>
      <c r="G195" s="34"/>
      <c r="H195" s="34"/>
      <c r="I195" s="9"/>
      <c r="J195" s="32"/>
      <c r="K195" s="32"/>
      <c r="L195" s="6"/>
      <c r="M195" s="33"/>
      <c r="N195" s="33"/>
      <c r="O195" s="7"/>
      <c r="P195" s="35"/>
      <c r="Q195" s="35"/>
      <c r="R195" s="11"/>
    </row>
    <row r="196" spans="1:18" customFormat="1" x14ac:dyDescent="0.35">
      <c r="A196" s="19"/>
      <c r="B196" s="27" t="s">
        <v>36</v>
      </c>
      <c r="C196" s="36">
        <v>205783</v>
      </c>
      <c r="D196" s="26">
        <v>45524</v>
      </c>
      <c r="E196" s="29">
        <v>45572</v>
      </c>
      <c r="F196" s="29">
        <v>45572</v>
      </c>
      <c r="G196" s="34"/>
      <c r="H196" s="34"/>
      <c r="I196" s="9"/>
      <c r="J196" s="32"/>
      <c r="K196" s="32"/>
      <c r="L196" s="6"/>
      <c r="M196" s="33">
        <v>1</v>
      </c>
      <c r="N196" s="33">
        <v>0</v>
      </c>
      <c r="O196" s="7">
        <v>0</v>
      </c>
      <c r="P196" s="35">
        <v>1</v>
      </c>
      <c r="Q196" s="35">
        <v>0</v>
      </c>
      <c r="R196" s="11">
        <v>0</v>
      </c>
    </row>
    <row r="197" spans="1:18" customFormat="1" x14ac:dyDescent="0.35">
      <c r="A197" s="20" t="s">
        <v>433</v>
      </c>
      <c r="B197" s="25" t="s">
        <v>432</v>
      </c>
      <c r="C197" s="17"/>
      <c r="G197" s="34"/>
      <c r="H197" s="34"/>
      <c r="I197" s="9"/>
      <c r="J197" s="32"/>
      <c r="K197" s="32"/>
      <c r="L197" s="6"/>
      <c r="M197" s="33"/>
      <c r="N197" s="33"/>
      <c r="O197" s="7"/>
      <c r="P197" s="35"/>
      <c r="Q197" s="35"/>
      <c r="R197" s="11"/>
    </row>
    <row r="198" spans="1:18" customFormat="1" x14ac:dyDescent="0.35">
      <c r="A198" s="19"/>
      <c r="B198" s="27" t="s">
        <v>37</v>
      </c>
      <c r="C198" s="36">
        <v>225000</v>
      </c>
      <c r="D198" s="29">
        <v>45160</v>
      </c>
      <c r="E198" s="29">
        <v>45569</v>
      </c>
      <c r="F198" s="29">
        <v>45569</v>
      </c>
      <c r="G198" s="34"/>
      <c r="H198" s="34"/>
      <c r="I198" s="9"/>
      <c r="J198" s="32"/>
      <c r="K198" s="32"/>
      <c r="L198" s="6"/>
      <c r="M198" s="33">
        <v>1</v>
      </c>
      <c r="N198" s="33">
        <v>1</v>
      </c>
      <c r="O198" s="7">
        <v>263334.65999999997</v>
      </c>
      <c r="P198" s="35">
        <v>1</v>
      </c>
      <c r="Q198" s="35">
        <v>1</v>
      </c>
      <c r="R198" s="11">
        <v>263334.65999999997</v>
      </c>
    </row>
    <row r="199" spans="1:18" customFormat="1" x14ac:dyDescent="0.35">
      <c r="A199" s="20" t="s">
        <v>438</v>
      </c>
      <c r="B199" s="25" t="s">
        <v>437</v>
      </c>
      <c r="C199" s="17"/>
      <c r="G199" s="34"/>
      <c r="H199" s="34"/>
      <c r="I199" s="9"/>
      <c r="J199" s="32"/>
      <c r="K199" s="32"/>
      <c r="L199" s="6"/>
      <c r="M199" s="33"/>
      <c r="N199" s="33"/>
      <c r="O199" s="7"/>
      <c r="P199" s="35"/>
      <c r="Q199" s="35"/>
      <c r="R199" s="11"/>
    </row>
    <row r="200" spans="1:18" customFormat="1" x14ac:dyDescent="0.35">
      <c r="A200" s="19"/>
      <c r="B200" s="27" t="s">
        <v>36</v>
      </c>
      <c r="C200" s="36">
        <v>10000</v>
      </c>
      <c r="D200" s="29">
        <v>45397</v>
      </c>
      <c r="E200" s="29">
        <v>45659</v>
      </c>
      <c r="F200" s="29">
        <v>45659</v>
      </c>
      <c r="G200" s="34"/>
      <c r="H200" s="34"/>
      <c r="I200" s="9"/>
      <c r="J200" s="32"/>
      <c r="K200" s="32"/>
      <c r="L200" s="6"/>
      <c r="M200" s="33">
        <v>1</v>
      </c>
      <c r="N200" s="33">
        <v>0</v>
      </c>
      <c r="O200" s="7">
        <v>0</v>
      </c>
      <c r="P200" s="35">
        <v>1</v>
      </c>
      <c r="Q200" s="35">
        <v>0</v>
      </c>
      <c r="R200" s="11">
        <v>0</v>
      </c>
    </row>
    <row r="201" spans="1:18" customFormat="1" x14ac:dyDescent="0.35">
      <c r="A201" s="20" t="s">
        <v>446</v>
      </c>
      <c r="B201" s="25" t="s">
        <v>522</v>
      </c>
      <c r="C201" s="17"/>
      <c r="G201" s="34"/>
      <c r="H201" s="34"/>
      <c r="I201" s="9"/>
      <c r="J201" s="32"/>
      <c r="K201" s="32"/>
      <c r="L201" s="6"/>
      <c r="M201" s="33"/>
      <c r="N201" s="33"/>
      <c r="O201" s="7"/>
      <c r="P201" s="35"/>
      <c r="Q201" s="35"/>
      <c r="R201" s="11"/>
    </row>
    <row r="202" spans="1:18" customFormat="1" x14ac:dyDescent="0.35">
      <c r="A202" s="19"/>
      <c r="B202" s="27" t="s">
        <v>36</v>
      </c>
      <c r="C202" s="36">
        <v>200000</v>
      </c>
      <c r="D202" s="29">
        <v>45524</v>
      </c>
      <c r="E202" s="29">
        <v>45574</v>
      </c>
      <c r="F202" s="29">
        <v>45574</v>
      </c>
      <c r="G202" s="34"/>
      <c r="H202" s="34"/>
      <c r="I202" s="9"/>
      <c r="J202" s="32"/>
      <c r="K202" s="32"/>
      <c r="L202" s="6"/>
      <c r="M202" s="33">
        <v>1</v>
      </c>
      <c r="N202" s="33">
        <v>0</v>
      </c>
      <c r="O202" s="7">
        <v>0</v>
      </c>
      <c r="P202" s="35">
        <v>1</v>
      </c>
      <c r="Q202" s="35">
        <v>0</v>
      </c>
      <c r="R202" s="11">
        <v>0</v>
      </c>
    </row>
    <row r="203" spans="1:18" customFormat="1" x14ac:dyDescent="0.35">
      <c r="A203" s="19"/>
      <c r="B203" s="25" t="s">
        <v>445</v>
      </c>
      <c r="C203" s="17"/>
      <c r="G203" s="34"/>
      <c r="H203" s="34"/>
      <c r="I203" s="9"/>
      <c r="J203" s="32"/>
      <c r="K203" s="32"/>
      <c r="L203" s="6"/>
      <c r="M203" s="33"/>
      <c r="N203" s="33"/>
      <c r="O203" s="7"/>
      <c r="P203" s="35"/>
      <c r="Q203" s="35"/>
      <c r="R203" s="11"/>
    </row>
    <row r="204" spans="1:18" customFormat="1" x14ac:dyDescent="0.35">
      <c r="A204" s="19"/>
      <c r="B204" s="27" t="s">
        <v>36</v>
      </c>
      <c r="C204" s="36">
        <v>200000</v>
      </c>
      <c r="D204" s="29">
        <v>45524</v>
      </c>
      <c r="E204" s="29">
        <v>45574</v>
      </c>
      <c r="F204" s="29">
        <v>45574</v>
      </c>
      <c r="G204" s="34"/>
      <c r="H204" s="34"/>
      <c r="I204" s="9"/>
      <c r="J204" s="32"/>
      <c r="K204" s="32"/>
      <c r="L204" s="6"/>
      <c r="M204" s="33">
        <v>1</v>
      </c>
      <c r="N204" s="33">
        <v>0</v>
      </c>
      <c r="O204" s="7">
        <v>0</v>
      </c>
      <c r="P204" s="35">
        <v>1</v>
      </c>
      <c r="Q204" s="35">
        <v>0</v>
      </c>
      <c r="R204" s="11">
        <v>0</v>
      </c>
    </row>
    <row r="205" spans="1:18" customFormat="1" x14ac:dyDescent="0.35">
      <c r="A205" s="19"/>
      <c r="B205" s="25" t="s">
        <v>651</v>
      </c>
      <c r="C205" s="17"/>
      <c r="G205" s="34"/>
      <c r="H205" s="34"/>
      <c r="I205" s="9"/>
      <c r="J205" s="32"/>
      <c r="K205" s="32"/>
      <c r="L205" s="6"/>
      <c r="M205" s="33"/>
      <c r="N205" s="33"/>
      <c r="O205" s="7"/>
      <c r="P205" s="35"/>
      <c r="Q205" s="35"/>
      <c r="R205" s="11"/>
    </row>
    <row r="206" spans="1:18" customFormat="1" x14ac:dyDescent="0.35">
      <c r="A206" s="19"/>
      <c r="B206" s="27" t="s">
        <v>36</v>
      </c>
      <c r="C206" s="36">
        <v>200000</v>
      </c>
      <c r="D206" s="29">
        <v>45524</v>
      </c>
      <c r="E206" s="29">
        <v>45574</v>
      </c>
      <c r="F206" s="29">
        <v>45574</v>
      </c>
      <c r="G206" s="34"/>
      <c r="H206" s="34"/>
      <c r="I206" s="9"/>
      <c r="J206" s="32"/>
      <c r="K206" s="32"/>
      <c r="L206" s="6"/>
      <c r="M206" s="33">
        <v>1</v>
      </c>
      <c r="N206" s="33">
        <v>0</v>
      </c>
      <c r="O206" s="7">
        <v>0</v>
      </c>
      <c r="P206" s="35">
        <v>1</v>
      </c>
      <c r="Q206" s="35">
        <v>0</v>
      </c>
      <c r="R206" s="11">
        <v>0</v>
      </c>
    </row>
    <row r="207" spans="1:18" customFormat="1" x14ac:dyDescent="0.35">
      <c r="A207" s="20" t="s">
        <v>462</v>
      </c>
      <c r="B207" s="25" t="s">
        <v>461</v>
      </c>
      <c r="C207" s="17"/>
      <c r="G207" s="34"/>
      <c r="H207" s="34"/>
      <c r="I207" s="9"/>
      <c r="J207" s="32"/>
      <c r="K207" s="32"/>
      <c r="L207" s="6"/>
      <c r="M207" s="33"/>
      <c r="N207" s="33"/>
      <c r="O207" s="7"/>
      <c r="P207" s="35"/>
      <c r="Q207" s="35"/>
      <c r="R207" s="11"/>
    </row>
    <row r="208" spans="1:18" customFormat="1" x14ac:dyDescent="0.35">
      <c r="A208" s="19"/>
      <c r="B208" s="27" t="s">
        <v>37</v>
      </c>
      <c r="C208" s="36">
        <v>67500</v>
      </c>
      <c r="D208" s="26">
        <v>41506</v>
      </c>
      <c r="E208" s="26">
        <v>45098</v>
      </c>
      <c r="F208" s="26">
        <v>45098</v>
      </c>
      <c r="G208" s="34">
        <v>1</v>
      </c>
      <c r="H208" s="34">
        <v>1</v>
      </c>
      <c r="I208" s="9">
        <v>6276250</v>
      </c>
      <c r="J208" s="32"/>
      <c r="K208" s="32"/>
      <c r="L208" s="6"/>
      <c r="M208" s="33"/>
      <c r="N208" s="33"/>
      <c r="O208" s="7"/>
      <c r="P208" s="35">
        <v>1</v>
      </c>
      <c r="Q208" s="35">
        <v>1</v>
      </c>
      <c r="R208" s="11">
        <v>6276250</v>
      </c>
    </row>
    <row r="209" spans="1:18" customFormat="1" x14ac:dyDescent="0.35">
      <c r="A209" s="19"/>
      <c r="B209" s="25" t="s">
        <v>753</v>
      </c>
      <c r="C209" s="17"/>
      <c r="G209" s="34"/>
      <c r="H209" s="34"/>
      <c r="I209" s="9"/>
      <c r="J209" s="32"/>
      <c r="K209" s="32"/>
      <c r="L209" s="6"/>
      <c r="M209" s="33"/>
      <c r="N209" s="33"/>
      <c r="O209" s="7"/>
      <c r="P209" s="35"/>
      <c r="Q209" s="35"/>
      <c r="R209" s="11"/>
    </row>
    <row r="210" spans="1:18" customFormat="1" x14ac:dyDescent="0.35">
      <c r="A210" s="19"/>
      <c r="B210" s="27" t="s">
        <v>37</v>
      </c>
      <c r="C210" s="36">
        <v>67500</v>
      </c>
      <c r="D210" s="26">
        <v>41506</v>
      </c>
      <c r="E210" s="26">
        <v>45098</v>
      </c>
      <c r="F210" s="26">
        <v>45098</v>
      </c>
      <c r="G210" s="34">
        <v>1</v>
      </c>
      <c r="H210" s="34">
        <v>1</v>
      </c>
      <c r="I210" s="9">
        <v>1362664.6</v>
      </c>
      <c r="J210" s="32"/>
      <c r="K210" s="32"/>
      <c r="L210" s="6"/>
      <c r="M210" s="33"/>
      <c r="N210" s="33"/>
      <c r="O210" s="7"/>
      <c r="P210" s="35">
        <v>1</v>
      </c>
      <c r="Q210" s="35">
        <v>1</v>
      </c>
      <c r="R210" s="11">
        <v>1362664.6</v>
      </c>
    </row>
    <row r="211" spans="1:18" customFormat="1" x14ac:dyDescent="0.35">
      <c r="A211" s="19"/>
      <c r="B211" s="25" t="s">
        <v>618</v>
      </c>
      <c r="C211" s="17"/>
      <c r="G211" s="34"/>
      <c r="H211" s="34"/>
      <c r="I211" s="9"/>
      <c r="J211" s="32"/>
      <c r="K211" s="32"/>
      <c r="L211" s="6"/>
      <c r="M211" s="33"/>
      <c r="N211" s="33"/>
      <c r="O211" s="7"/>
      <c r="P211" s="35"/>
      <c r="Q211" s="35"/>
      <c r="R211" s="11"/>
    </row>
    <row r="212" spans="1:18" customFormat="1" x14ac:dyDescent="0.35">
      <c r="A212" s="19"/>
      <c r="B212" s="27" t="s">
        <v>37</v>
      </c>
      <c r="C212" s="36">
        <v>67500</v>
      </c>
      <c r="D212" s="26">
        <v>41506</v>
      </c>
      <c r="E212" s="26">
        <v>45098</v>
      </c>
      <c r="F212" s="26">
        <v>45098</v>
      </c>
      <c r="G212" s="34">
        <v>1</v>
      </c>
      <c r="H212" s="34">
        <v>1</v>
      </c>
      <c r="I212" s="9">
        <v>606</v>
      </c>
      <c r="J212" s="32"/>
      <c r="K212" s="32"/>
      <c r="L212" s="6"/>
      <c r="M212" s="33"/>
      <c r="N212" s="33"/>
      <c r="O212" s="7"/>
      <c r="P212" s="35">
        <v>1</v>
      </c>
      <c r="Q212" s="35">
        <v>1</v>
      </c>
      <c r="R212" s="11">
        <v>606</v>
      </c>
    </row>
    <row r="213" spans="1:18" customFormat="1" x14ac:dyDescent="0.35">
      <c r="A213" s="19"/>
      <c r="B213" s="25" t="s">
        <v>796</v>
      </c>
      <c r="C213" s="17"/>
      <c r="G213" s="34"/>
      <c r="H213" s="34"/>
      <c r="I213" s="9"/>
      <c r="J213" s="32"/>
      <c r="K213" s="32"/>
      <c r="L213" s="6"/>
      <c r="M213" s="33"/>
      <c r="N213" s="33"/>
      <c r="O213" s="7"/>
      <c r="P213" s="35"/>
      <c r="Q213" s="35"/>
      <c r="R213" s="11"/>
    </row>
    <row r="214" spans="1:18" customFormat="1" x14ac:dyDescent="0.35">
      <c r="A214" s="19"/>
      <c r="B214" s="27" t="s">
        <v>37</v>
      </c>
      <c r="C214" s="36">
        <v>67500</v>
      </c>
      <c r="D214" s="26">
        <v>41506</v>
      </c>
      <c r="E214" s="26">
        <v>45098</v>
      </c>
      <c r="F214" s="26">
        <v>45098</v>
      </c>
      <c r="G214" s="34"/>
      <c r="H214" s="34"/>
      <c r="I214" s="9"/>
      <c r="J214" s="32">
        <v>1</v>
      </c>
      <c r="K214" s="32">
        <v>1</v>
      </c>
      <c r="L214" s="6">
        <v>605</v>
      </c>
      <c r="M214" s="33"/>
      <c r="N214" s="33"/>
      <c r="O214" s="7"/>
      <c r="P214" s="35">
        <v>1</v>
      </c>
      <c r="Q214" s="35">
        <v>1</v>
      </c>
      <c r="R214" s="11">
        <v>605</v>
      </c>
    </row>
    <row r="215" spans="1:18" customFormat="1" x14ac:dyDescent="0.35">
      <c r="A215" s="19"/>
      <c r="B215" s="25" t="s">
        <v>582</v>
      </c>
      <c r="C215" s="17"/>
      <c r="G215" s="34"/>
      <c r="H215" s="34"/>
      <c r="I215" s="9"/>
      <c r="J215" s="32"/>
      <c r="K215" s="32"/>
      <c r="L215" s="6"/>
      <c r="M215" s="33"/>
      <c r="N215" s="33"/>
      <c r="O215" s="7"/>
      <c r="P215" s="35"/>
      <c r="Q215" s="35"/>
      <c r="R215" s="11"/>
    </row>
    <row r="216" spans="1:18" customFormat="1" x14ac:dyDescent="0.35">
      <c r="A216" s="19"/>
      <c r="B216" s="27" t="s">
        <v>36</v>
      </c>
      <c r="C216" s="36">
        <v>67500</v>
      </c>
      <c r="D216" s="26">
        <v>41506</v>
      </c>
      <c r="E216" s="26">
        <v>45098</v>
      </c>
      <c r="F216" s="26">
        <v>45098</v>
      </c>
      <c r="G216" s="34"/>
      <c r="H216" s="34"/>
      <c r="I216" s="9"/>
      <c r="J216" s="32"/>
      <c r="K216" s="32"/>
      <c r="L216" s="6"/>
      <c r="M216" s="33">
        <v>1</v>
      </c>
      <c r="N216" s="33">
        <v>0</v>
      </c>
      <c r="O216" s="7">
        <v>0</v>
      </c>
      <c r="P216" s="35">
        <v>1</v>
      </c>
      <c r="Q216" s="35">
        <v>0</v>
      </c>
      <c r="R216" s="11">
        <v>0</v>
      </c>
    </row>
    <row r="217" spans="1:18" customFormat="1" x14ac:dyDescent="0.35">
      <c r="A217" s="19"/>
      <c r="B217" s="25" t="s">
        <v>800</v>
      </c>
      <c r="C217" s="17"/>
      <c r="G217" s="34"/>
      <c r="H217" s="34"/>
      <c r="I217" s="9"/>
      <c r="J217" s="32"/>
      <c r="K217" s="32"/>
      <c r="L217" s="6"/>
      <c r="M217" s="33"/>
      <c r="N217" s="33"/>
      <c r="O217" s="7"/>
      <c r="P217" s="35"/>
      <c r="Q217" s="35"/>
      <c r="R217" s="11"/>
    </row>
    <row r="218" spans="1:18" customFormat="1" x14ac:dyDescent="0.35">
      <c r="A218" s="19"/>
      <c r="B218" s="27" t="s">
        <v>36</v>
      </c>
      <c r="C218" s="36">
        <v>67500</v>
      </c>
      <c r="D218" s="26">
        <v>41506</v>
      </c>
      <c r="E218" s="26">
        <v>45098</v>
      </c>
      <c r="F218" s="26">
        <v>45098</v>
      </c>
      <c r="G218" s="34"/>
      <c r="H218" s="34"/>
      <c r="I218" s="9"/>
      <c r="J218" s="32">
        <v>1</v>
      </c>
      <c r="K218" s="32">
        <v>0</v>
      </c>
      <c r="L218" s="6">
        <v>0</v>
      </c>
      <c r="M218" s="33"/>
      <c r="N218" s="33"/>
      <c r="O218" s="7"/>
      <c r="P218" s="35">
        <v>1</v>
      </c>
      <c r="Q218" s="35">
        <v>0</v>
      </c>
      <c r="R218" s="11">
        <v>0</v>
      </c>
    </row>
    <row r="219" spans="1:18" customFormat="1" x14ac:dyDescent="0.35">
      <c r="A219" s="19"/>
      <c r="B219" s="25" t="s">
        <v>706</v>
      </c>
      <c r="C219" s="17"/>
      <c r="G219" s="34"/>
      <c r="H219" s="34"/>
      <c r="I219" s="9"/>
      <c r="J219" s="32"/>
      <c r="K219" s="32"/>
      <c r="L219" s="6"/>
      <c r="M219" s="33"/>
      <c r="N219" s="33"/>
      <c r="O219" s="7"/>
      <c r="P219" s="35"/>
      <c r="Q219" s="35"/>
      <c r="R219" s="11"/>
    </row>
    <row r="220" spans="1:18" customFormat="1" x14ac:dyDescent="0.35">
      <c r="A220" s="19"/>
      <c r="B220" s="27" t="s">
        <v>36</v>
      </c>
      <c r="C220" s="36">
        <v>67500</v>
      </c>
      <c r="D220" s="26">
        <v>41506</v>
      </c>
      <c r="E220" s="26">
        <v>45098</v>
      </c>
      <c r="F220" s="26">
        <v>45098</v>
      </c>
      <c r="G220" s="34"/>
      <c r="H220" s="34"/>
      <c r="I220" s="9"/>
      <c r="J220" s="32">
        <v>1</v>
      </c>
      <c r="K220" s="32">
        <v>0</v>
      </c>
      <c r="L220" s="6">
        <v>0</v>
      </c>
      <c r="M220" s="33"/>
      <c r="N220" s="33"/>
      <c r="O220" s="7"/>
      <c r="P220" s="35">
        <v>1</v>
      </c>
      <c r="Q220" s="35">
        <v>0</v>
      </c>
      <c r="R220" s="11">
        <v>0</v>
      </c>
    </row>
    <row r="221" spans="1:18" customFormat="1" x14ac:dyDescent="0.35">
      <c r="A221" s="20" t="s">
        <v>470</v>
      </c>
      <c r="B221" s="25" t="s">
        <v>469</v>
      </c>
      <c r="C221" s="17"/>
      <c r="G221" s="34"/>
      <c r="H221" s="34"/>
      <c r="I221" s="9"/>
      <c r="J221" s="32"/>
      <c r="K221" s="32"/>
      <c r="L221" s="6"/>
      <c r="M221" s="33"/>
      <c r="N221" s="33"/>
      <c r="O221" s="7"/>
      <c r="P221" s="35"/>
      <c r="Q221" s="35"/>
      <c r="R221" s="11"/>
    </row>
    <row r="222" spans="1:18" customFormat="1" x14ac:dyDescent="0.35">
      <c r="A222" s="19"/>
      <c r="B222" s="27" t="s">
        <v>36</v>
      </c>
      <c r="C222" s="36">
        <v>407500</v>
      </c>
      <c r="D222" s="26">
        <v>45160</v>
      </c>
      <c r="E222" s="26">
        <v>45345</v>
      </c>
      <c r="F222" s="26">
        <v>45478</v>
      </c>
      <c r="G222" s="34"/>
      <c r="H222" s="34"/>
      <c r="I222" s="9"/>
      <c r="J222" s="32">
        <v>1</v>
      </c>
      <c r="K222" s="32">
        <v>0</v>
      </c>
      <c r="L222" s="6">
        <v>0</v>
      </c>
      <c r="M222" s="33"/>
      <c r="N222" s="33"/>
      <c r="O222" s="7"/>
      <c r="P222" s="35">
        <v>1</v>
      </c>
      <c r="Q222" s="35">
        <v>0</v>
      </c>
      <c r="R222" s="11">
        <v>0</v>
      </c>
    </row>
    <row r="223" spans="1:18" customFormat="1" x14ac:dyDescent="0.35">
      <c r="A223" s="19"/>
      <c r="B223" s="25" t="s">
        <v>743</v>
      </c>
      <c r="C223" s="17"/>
      <c r="G223" s="34"/>
      <c r="H223" s="34"/>
      <c r="I223" s="9"/>
      <c r="J223" s="32"/>
      <c r="K223" s="32"/>
      <c r="L223" s="6"/>
      <c r="M223" s="33"/>
      <c r="N223" s="33"/>
      <c r="O223" s="7"/>
      <c r="P223" s="35"/>
      <c r="Q223" s="35"/>
      <c r="R223" s="11"/>
    </row>
    <row r="224" spans="1:18" customFormat="1" x14ac:dyDescent="0.35">
      <c r="A224" s="19"/>
      <c r="B224" s="27" t="s">
        <v>36</v>
      </c>
      <c r="C224" s="36">
        <v>407500</v>
      </c>
      <c r="D224" s="26">
        <v>45160</v>
      </c>
      <c r="E224" s="26">
        <v>45345</v>
      </c>
      <c r="F224" s="26">
        <v>45478</v>
      </c>
      <c r="G224" s="34"/>
      <c r="H224" s="34"/>
      <c r="I224" s="9"/>
      <c r="J224" s="32"/>
      <c r="K224" s="32"/>
      <c r="L224" s="6"/>
      <c r="M224" s="33">
        <v>1</v>
      </c>
      <c r="N224" s="33">
        <v>0</v>
      </c>
      <c r="O224" s="7">
        <v>0</v>
      </c>
      <c r="P224" s="35">
        <v>1</v>
      </c>
      <c r="Q224" s="35">
        <v>0</v>
      </c>
      <c r="R224" s="11">
        <v>0</v>
      </c>
    </row>
    <row r="225" spans="1:18" customFormat="1" x14ac:dyDescent="0.35">
      <c r="A225" s="19"/>
      <c r="B225" s="25" t="s">
        <v>739</v>
      </c>
      <c r="C225" s="17"/>
      <c r="G225" s="34"/>
      <c r="H225" s="34"/>
      <c r="I225" s="9"/>
      <c r="J225" s="32"/>
      <c r="K225" s="32"/>
      <c r="L225" s="6"/>
      <c r="M225" s="33"/>
      <c r="N225" s="33"/>
      <c r="O225" s="7"/>
      <c r="P225" s="35"/>
      <c r="Q225" s="35"/>
      <c r="R225" s="11"/>
    </row>
    <row r="226" spans="1:18" customFormat="1" x14ac:dyDescent="0.35">
      <c r="A226" s="19"/>
      <c r="B226" s="27" t="s">
        <v>36</v>
      </c>
      <c r="C226" s="36">
        <v>407500</v>
      </c>
      <c r="D226" s="26">
        <v>45160</v>
      </c>
      <c r="E226" s="26">
        <v>45345</v>
      </c>
      <c r="F226" s="26">
        <v>45478</v>
      </c>
      <c r="G226" s="34"/>
      <c r="H226" s="34"/>
      <c r="I226" s="9"/>
      <c r="J226" s="32"/>
      <c r="K226" s="32"/>
      <c r="L226" s="6"/>
      <c r="M226" s="33">
        <v>1</v>
      </c>
      <c r="N226" s="33">
        <v>0</v>
      </c>
      <c r="O226" s="7">
        <v>0</v>
      </c>
      <c r="P226" s="35">
        <v>1</v>
      </c>
      <c r="Q226" s="35">
        <v>0</v>
      </c>
      <c r="R226" s="11">
        <v>0</v>
      </c>
    </row>
    <row r="227" spans="1:18" customFormat="1" x14ac:dyDescent="0.35">
      <c r="A227" s="19"/>
      <c r="B227" s="25" t="s">
        <v>594</v>
      </c>
      <c r="C227" s="17"/>
      <c r="G227" s="34"/>
      <c r="H227" s="34"/>
      <c r="I227" s="9"/>
      <c r="J227" s="32"/>
      <c r="K227" s="32"/>
      <c r="L227" s="6"/>
      <c r="M227" s="33"/>
      <c r="N227" s="33"/>
      <c r="O227" s="7"/>
      <c r="P227" s="35"/>
      <c r="Q227" s="35"/>
      <c r="R227" s="11"/>
    </row>
    <row r="228" spans="1:18" customFormat="1" x14ac:dyDescent="0.35">
      <c r="A228" s="19"/>
      <c r="B228" s="27" t="s">
        <v>36</v>
      </c>
      <c r="C228" s="36">
        <v>407500</v>
      </c>
      <c r="D228" s="26">
        <v>45160</v>
      </c>
      <c r="E228" s="26">
        <v>45345</v>
      </c>
      <c r="F228" s="26">
        <v>45478</v>
      </c>
      <c r="G228" s="34"/>
      <c r="H228" s="34"/>
      <c r="I228" s="9"/>
      <c r="J228" s="32"/>
      <c r="K228" s="32"/>
      <c r="L228" s="6"/>
      <c r="M228" s="33">
        <v>1</v>
      </c>
      <c r="N228" s="33">
        <v>0</v>
      </c>
      <c r="O228" s="7">
        <v>0</v>
      </c>
      <c r="P228" s="35">
        <v>1</v>
      </c>
      <c r="Q228" s="35">
        <v>0</v>
      </c>
      <c r="R228" s="11">
        <v>0</v>
      </c>
    </row>
    <row r="229" spans="1:18" customFormat="1" x14ac:dyDescent="0.35">
      <c r="A229" s="19"/>
      <c r="B229" s="25" t="s">
        <v>952</v>
      </c>
      <c r="C229" s="17"/>
      <c r="G229" s="34"/>
      <c r="H229" s="34"/>
      <c r="I229" s="9"/>
      <c r="J229" s="32"/>
      <c r="K229" s="32"/>
      <c r="L229" s="6"/>
      <c r="M229" s="33"/>
      <c r="N229" s="33"/>
      <c r="O229" s="7"/>
      <c r="P229" s="35"/>
      <c r="Q229" s="35"/>
      <c r="R229" s="11"/>
    </row>
    <row r="230" spans="1:18" customFormat="1" x14ac:dyDescent="0.35">
      <c r="A230" s="19"/>
      <c r="B230" s="27" t="s">
        <v>49</v>
      </c>
      <c r="C230" s="36">
        <v>407500</v>
      </c>
      <c r="D230" s="26">
        <v>45160</v>
      </c>
      <c r="E230" s="26">
        <v>45345</v>
      </c>
      <c r="F230" s="26">
        <v>45478</v>
      </c>
      <c r="G230" s="34"/>
      <c r="H230" s="34"/>
      <c r="I230" s="9"/>
      <c r="J230" s="32"/>
      <c r="K230" s="32"/>
      <c r="L230" s="6"/>
      <c r="M230" s="33">
        <v>1</v>
      </c>
      <c r="N230" s="33">
        <v>0</v>
      </c>
      <c r="O230" s="7">
        <v>0</v>
      </c>
      <c r="P230" s="35">
        <v>1</v>
      </c>
      <c r="Q230" s="35">
        <v>0</v>
      </c>
      <c r="R230" s="11">
        <v>0</v>
      </c>
    </row>
    <row r="231" spans="1:18" customFormat="1" x14ac:dyDescent="0.35">
      <c r="A231" s="19"/>
      <c r="B231" s="25" t="s">
        <v>598</v>
      </c>
      <c r="C231" s="17"/>
      <c r="G231" s="34"/>
      <c r="H231" s="34"/>
      <c r="I231" s="9"/>
      <c r="J231" s="32"/>
      <c r="K231" s="32"/>
      <c r="L231" s="6"/>
      <c r="M231" s="33"/>
      <c r="N231" s="33"/>
      <c r="O231" s="7"/>
      <c r="P231" s="35"/>
      <c r="Q231" s="35"/>
      <c r="R231" s="11"/>
    </row>
    <row r="232" spans="1:18" customFormat="1" x14ac:dyDescent="0.35">
      <c r="A232" s="19"/>
      <c r="B232" s="27" t="s">
        <v>36</v>
      </c>
      <c r="C232" s="36">
        <v>407500</v>
      </c>
      <c r="D232" s="26">
        <v>45160</v>
      </c>
      <c r="E232" s="26">
        <v>45345</v>
      </c>
      <c r="F232" s="26">
        <v>45478</v>
      </c>
      <c r="G232" s="34"/>
      <c r="H232" s="34"/>
      <c r="I232" s="9"/>
      <c r="J232" s="32"/>
      <c r="K232" s="32"/>
      <c r="L232" s="6"/>
      <c r="M232" s="33">
        <v>1</v>
      </c>
      <c r="N232" s="33">
        <v>0</v>
      </c>
      <c r="O232" s="7">
        <v>0</v>
      </c>
      <c r="P232" s="35">
        <v>1</v>
      </c>
      <c r="Q232" s="35">
        <v>0</v>
      </c>
      <c r="R232" s="11">
        <v>0</v>
      </c>
    </row>
    <row r="233" spans="1:18" customFormat="1" x14ac:dyDescent="0.35">
      <c r="A233" s="19"/>
      <c r="B233" s="25" t="s">
        <v>647</v>
      </c>
      <c r="C233" s="17"/>
      <c r="G233" s="34"/>
      <c r="H233" s="34"/>
      <c r="I233" s="9"/>
      <c r="J233" s="32"/>
      <c r="K233" s="32"/>
      <c r="L233" s="6"/>
      <c r="M233" s="33"/>
      <c r="N233" s="33"/>
      <c r="O233" s="7"/>
      <c r="P233" s="35"/>
      <c r="Q233" s="35"/>
      <c r="R233" s="11"/>
    </row>
    <row r="234" spans="1:18" customFormat="1" x14ac:dyDescent="0.35">
      <c r="A234" s="19"/>
      <c r="B234" s="27" t="s">
        <v>36</v>
      </c>
      <c r="C234" s="36">
        <v>407500</v>
      </c>
      <c r="D234" s="26">
        <v>45160</v>
      </c>
      <c r="E234" s="26">
        <v>45345</v>
      </c>
      <c r="F234" s="26">
        <v>45478</v>
      </c>
      <c r="G234" s="34"/>
      <c r="H234" s="34"/>
      <c r="I234" s="9"/>
      <c r="J234" s="32"/>
      <c r="K234" s="32"/>
      <c r="L234" s="6"/>
      <c r="M234" s="33">
        <v>1</v>
      </c>
      <c r="N234" s="33">
        <v>0</v>
      </c>
      <c r="O234" s="7">
        <v>0</v>
      </c>
      <c r="P234" s="35">
        <v>1</v>
      </c>
      <c r="Q234" s="35">
        <v>0</v>
      </c>
      <c r="R234" s="11">
        <v>0</v>
      </c>
    </row>
    <row r="235" spans="1:18" customFormat="1" x14ac:dyDescent="0.35">
      <c r="A235" s="20" t="s">
        <v>474</v>
      </c>
      <c r="B235" s="25" t="s">
        <v>782</v>
      </c>
      <c r="C235" s="17"/>
      <c r="G235" s="34"/>
      <c r="H235" s="34"/>
      <c r="I235" s="9"/>
      <c r="J235" s="32"/>
      <c r="K235" s="32"/>
      <c r="L235" s="6"/>
      <c r="M235" s="33"/>
      <c r="N235" s="33"/>
      <c r="O235" s="7"/>
      <c r="P235" s="35"/>
      <c r="Q235" s="35"/>
      <c r="R235" s="11"/>
    </row>
    <row r="236" spans="1:18" customFormat="1" x14ac:dyDescent="0.35">
      <c r="A236" s="19"/>
      <c r="B236" s="27" t="s">
        <v>36</v>
      </c>
      <c r="C236" s="36">
        <v>210915</v>
      </c>
      <c r="D236" s="29">
        <v>45524</v>
      </c>
      <c r="E236" s="29">
        <v>45560</v>
      </c>
      <c r="F236" s="29">
        <v>45560</v>
      </c>
      <c r="G236" s="34"/>
      <c r="H236" s="34"/>
      <c r="I236" s="9"/>
      <c r="J236" s="32"/>
      <c r="K236" s="32"/>
      <c r="L236" s="6"/>
      <c r="M236" s="33">
        <v>1</v>
      </c>
      <c r="N236" s="33">
        <v>0</v>
      </c>
      <c r="O236" s="7">
        <v>0</v>
      </c>
      <c r="P236" s="35">
        <v>1</v>
      </c>
      <c r="Q236" s="35">
        <v>0</v>
      </c>
      <c r="R236" s="11">
        <v>0</v>
      </c>
    </row>
    <row r="237" spans="1:18" customFormat="1" x14ac:dyDescent="0.35">
      <c r="A237" s="19"/>
      <c r="B237" s="25" t="s">
        <v>607</v>
      </c>
      <c r="C237" s="17"/>
      <c r="G237" s="34"/>
      <c r="H237" s="34"/>
      <c r="I237" s="9"/>
      <c r="J237" s="32"/>
      <c r="K237" s="32"/>
      <c r="L237" s="6"/>
      <c r="M237" s="33"/>
      <c r="N237" s="33"/>
      <c r="O237" s="7"/>
      <c r="P237" s="35"/>
      <c r="Q237" s="35"/>
      <c r="R237" s="11"/>
    </row>
    <row r="238" spans="1:18" customFormat="1" x14ac:dyDescent="0.35">
      <c r="A238" s="19"/>
      <c r="B238" s="27" t="s">
        <v>38</v>
      </c>
      <c r="C238" s="36">
        <v>210915</v>
      </c>
      <c r="D238" s="29">
        <v>45524</v>
      </c>
      <c r="E238" s="29">
        <v>45560</v>
      </c>
      <c r="F238" s="29">
        <v>45560</v>
      </c>
      <c r="G238" s="34"/>
      <c r="H238" s="34"/>
      <c r="I238" s="9"/>
      <c r="J238" s="32"/>
      <c r="K238" s="32"/>
      <c r="L238" s="6"/>
      <c r="M238" s="33">
        <v>1</v>
      </c>
      <c r="N238" s="33">
        <v>0</v>
      </c>
      <c r="O238" s="7">
        <v>0</v>
      </c>
      <c r="P238" s="35">
        <v>1</v>
      </c>
      <c r="Q238" s="35">
        <v>0</v>
      </c>
      <c r="R238" s="11">
        <v>0</v>
      </c>
    </row>
    <row r="239" spans="1:18" customFormat="1" x14ac:dyDescent="0.35">
      <c r="A239" s="20" t="s">
        <v>492</v>
      </c>
      <c r="B239" s="25" t="s">
        <v>491</v>
      </c>
      <c r="C239" s="17"/>
      <c r="G239" s="34"/>
      <c r="H239" s="34"/>
      <c r="I239" s="9"/>
      <c r="J239" s="32"/>
      <c r="K239" s="32"/>
      <c r="L239" s="6"/>
      <c r="M239" s="33"/>
      <c r="N239" s="33"/>
      <c r="O239" s="7"/>
      <c r="P239" s="35"/>
      <c r="Q239" s="35"/>
      <c r="R239" s="11"/>
    </row>
    <row r="240" spans="1:18" customFormat="1" x14ac:dyDescent="0.35">
      <c r="A240" s="19"/>
      <c r="B240" s="27" t="s">
        <v>36</v>
      </c>
      <c r="C240" s="36">
        <v>300000</v>
      </c>
      <c r="D240" s="26">
        <v>45524</v>
      </c>
      <c r="E240" s="29">
        <v>45581</v>
      </c>
      <c r="F240" s="29">
        <v>45581</v>
      </c>
      <c r="G240" s="34"/>
      <c r="H240" s="34"/>
      <c r="I240" s="9"/>
      <c r="J240" s="32"/>
      <c r="K240" s="32"/>
      <c r="L240" s="6"/>
      <c r="M240" s="33">
        <v>1</v>
      </c>
      <c r="N240" s="33">
        <v>0</v>
      </c>
      <c r="O240" s="7">
        <v>0</v>
      </c>
      <c r="P240" s="35">
        <v>1</v>
      </c>
      <c r="Q240" s="35">
        <v>0</v>
      </c>
      <c r="R240" s="11">
        <v>0</v>
      </c>
    </row>
    <row r="241" spans="1:18" customFormat="1" x14ac:dyDescent="0.35">
      <c r="A241" s="20" t="s">
        <v>497</v>
      </c>
      <c r="B241" s="25" t="s">
        <v>700</v>
      </c>
      <c r="C241" s="17"/>
      <c r="G241" s="34"/>
      <c r="H241" s="34"/>
      <c r="I241" s="9"/>
      <c r="J241" s="32"/>
      <c r="K241" s="32"/>
      <c r="L241" s="6"/>
      <c r="M241" s="33"/>
      <c r="N241" s="33"/>
      <c r="O241" s="7"/>
      <c r="P241" s="35"/>
      <c r="Q241" s="35"/>
      <c r="R241" s="11"/>
    </row>
    <row r="242" spans="1:18" customFormat="1" x14ac:dyDescent="0.35">
      <c r="A242" s="19"/>
      <c r="B242" s="27" t="s">
        <v>49</v>
      </c>
      <c r="C242" s="36">
        <v>97500</v>
      </c>
      <c r="D242" s="29">
        <v>45160</v>
      </c>
      <c r="E242" s="29">
        <v>45547</v>
      </c>
      <c r="F242" s="29">
        <v>45547</v>
      </c>
      <c r="G242" s="34"/>
      <c r="H242" s="34"/>
      <c r="I242" s="9"/>
      <c r="J242" s="32"/>
      <c r="K242" s="32"/>
      <c r="L242" s="6"/>
      <c r="M242" s="33">
        <v>1</v>
      </c>
      <c r="N242" s="33">
        <v>0</v>
      </c>
      <c r="O242" s="7">
        <v>0</v>
      </c>
      <c r="P242" s="35">
        <v>1</v>
      </c>
      <c r="Q242" s="35">
        <v>0</v>
      </c>
      <c r="R242" s="11">
        <v>0</v>
      </c>
    </row>
    <row r="243" spans="1:18" customFormat="1" x14ac:dyDescent="0.35">
      <c r="A243" s="19"/>
      <c r="B243" s="25" t="s">
        <v>496</v>
      </c>
      <c r="C243" s="17"/>
      <c r="G243" s="34"/>
      <c r="H243" s="34"/>
      <c r="I243" s="9"/>
      <c r="J243" s="32"/>
      <c r="K243" s="32"/>
      <c r="L243" s="6"/>
      <c r="M243" s="33"/>
      <c r="N243" s="33"/>
      <c r="O243" s="7"/>
      <c r="P243" s="35"/>
      <c r="Q243" s="35"/>
      <c r="R243" s="11"/>
    </row>
    <row r="244" spans="1:18" customFormat="1" x14ac:dyDescent="0.35">
      <c r="A244" s="19"/>
      <c r="B244" s="27" t="s">
        <v>36</v>
      </c>
      <c r="C244" s="36">
        <v>97500</v>
      </c>
      <c r="D244" s="29">
        <v>45160</v>
      </c>
      <c r="E244" s="29">
        <v>45547</v>
      </c>
      <c r="F244" s="29">
        <v>45547</v>
      </c>
      <c r="G244" s="34"/>
      <c r="H244" s="34"/>
      <c r="I244" s="9"/>
      <c r="J244" s="32"/>
      <c r="K244" s="32"/>
      <c r="L244" s="6"/>
      <c r="M244" s="33">
        <v>1</v>
      </c>
      <c r="N244" s="33">
        <v>0</v>
      </c>
      <c r="O244" s="7">
        <v>0</v>
      </c>
      <c r="P244" s="35">
        <v>1</v>
      </c>
      <c r="Q244" s="35">
        <v>0</v>
      </c>
      <c r="R244" s="11">
        <v>0</v>
      </c>
    </row>
    <row r="245" spans="1:18" customFormat="1" x14ac:dyDescent="0.35">
      <c r="A245" s="20" t="s">
        <v>504</v>
      </c>
      <c r="B245" s="25" t="s">
        <v>503</v>
      </c>
      <c r="C245" s="17"/>
      <c r="G245" s="34"/>
      <c r="H245" s="34"/>
      <c r="I245" s="9"/>
      <c r="J245" s="32"/>
      <c r="K245" s="32"/>
      <c r="L245" s="6"/>
      <c r="M245" s="33"/>
      <c r="N245" s="33"/>
      <c r="O245" s="7"/>
      <c r="P245" s="35"/>
      <c r="Q245" s="35"/>
      <c r="R245" s="11"/>
    </row>
    <row r="246" spans="1:18" customFormat="1" x14ac:dyDescent="0.35">
      <c r="A246" s="19"/>
      <c r="B246" s="27" t="s">
        <v>36</v>
      </c>
      <c r="C246" s="36">
        <v>137000</v>
      </c>
      <c r="D246" s="26">
        <v>45524</v>
      </c>
      <c r="E246" s="26">
        <v>45693</v>
      </c>
      <c r="F246" s="26">
        <v>45693</v>
      </c>
      <c r="G246" s="34"/>
      <c r="H246" s="34"/>
      <c r="I246" s="9"/>
      <c r="J246" s="32"/>
      <c r="K246" s="32"/>
      <c r="L246" s="6"/>
      <c r="M246" s="33">
        <v>1</v>
      </c>
      <c r="N246" s="33">
        <v>0</v>
      </c>
      <c r="O246" s="7">
        <v>0</v>
      </c>
      <c r="P246" s="35">
        <v>1</v>
      </c>
      <c r="Q246" s="35">
        <v>0</v>
      </c>
      <c r="R246" s="11">
        <v>0</v>
      </c>
    </row>
    <row r="247" spans="1:18" customFormat="1" x14ac:dyDescent="0.35">
      <c r="A247" s="21" t="s">
        <v>510</v>
      </c>
      <c r="B247" s="25" t="s">
        <v>805</v>
      </c>
      <c r="C247" s="17"/>
      <c r="G247" s="34"/>
      <c r="H247" s="34"/>
      <c r="I247" s="9"/>
      <c r="J247" s="32"/>
      <c r="K247" s="32"/>
      <c r="L247" s="6"/>
      <c r="M247" s="33"/>
      <c r="N247" s="33"/>
      <c r="O247" s="7"/>
      <c r="P247" s="35"/>
      <c r="Q247" s="35"/>
      <c r="R247" s="11"/>
    </row>
    <row r="248" spans="1:18" customFormat="1" x14ac:dyDescent="0.35">
      <c r="A248" s="22"/>
      <c r="B248" s="27" t="s">
        <v>49</v>
      </c>
      <c r="C248" s="36">
        <v>297600</v>
      </c>
      <c r="D248" s="29">
        <v>45524</v>
      </c>
      <c r="E248" s="29">
        <v>45574</v>
      </c>
      <c r="F248" s="29">
        <v>45574</v>
      </c>
      <c r="G248" s="34"/>
      <c r="H248" s="34"/>
      <c r="I248" s="9"/>
      <c r="J248" s="32"/>
      <c r="K248" s="32"/>
      <c r="L248" s="6"/>
      <c r="M248" s="33">
        <v>1</v>
      </c>
      <c r="N248" s="33">
        <v>0</v>
      </c>
      <c r="O248" s="7">
        <v>0</v>
      </c>
      <c r="P248" s="35">
        <v>1</v>
      </c>
      <c r="Q248" s="35">
        <v>0</v>
      </c>
      <c r="R248" s="11">
        <v>0</v>
      </c>
    </row>
    <row r="249" spans="1:18" customFormat="1" x14ac:dyDescent="0.35">
      <c r="A249" s="22"/>
      <c r="B249" s="25" t="s">
        <v>509</v>
      </c>
      <c r="C249" s="17"/>
      <c r="G249" s="34"/>
      <c r="H249" s="34"/>
      <c r="I249" s="9"/>
      <c r="J249" s="32"/>
      <c r="K249" s="32"/>
      <c r="L249" s="6"/>
      <c r="M249" s="33"/>
      <c r="N249" s="33"/>
      <c r="O249" s="7"/>
      <c r="P249" s="35"/>
      <c r="Q249" s="35"/>
      <c r="R249" s="11"/>
    </row>
    <row r="250" spans="1:18" customFormat="1" x14ac:dyDescent="0.35">
      <c r="A250" s="22"/>
      <c r="B250" s="27" t="s">
        <v>49</v>
      </c>
      <c r="C250" s="36">
        <v>297600</v>
      </c>
      <c r="D250" s="29">
        <v>45524</v>
      </c>
      <c r="E250" s="29">
        <v>45574</v>
      </c>
      <c r="F250" s="29">
        <v>45574</v>
      </c>
      <c r="G250" s="34"/>
      <c r="H250" s="34"/>
      <c r="I250" s="9"/>
      <c r="J250" s="32"/>
      <c r="K250" s="32"/>
      <c r="L250" s="6"/>
      <c r="M250" s="33">
        <v>1</v>
      </c>
      <c r="N250" s="33">
        <v>0</v>
      </c>
      <c r="O250" s="7">
        <v>0</v>
      </c>
      <c r="P250" s="35">
        <v>1</v>
      </c>
      <c r="Q250" s="35">
        <v>0</v>
      </c>
      <c r="R250" s="11">
        <v>0</v>
      </c>
    </row>
    <row r="251" spans="1:18" customFormat="1" x14ac:dyDescent="0.35">
      <c r="A251" s="20" t="s">
        <v>517</v>
      </c>
      <c r="B251" s="25" t="s">
        <v>980</v>
      </c>
      <c r="C251" s="17"/>
      <c r="G251" s="34"/>
      <c r="H251" s="34"/>
      <c r="I251" s="9"/>
      <c r="J251" s="32"/>
      <c r="K251" s="32"/>
      <c r="L251" s="6"/>
      <c r="M251" s="33"/>
      <c r="N251" s="33"/>
      <c r="O251" s="7"/>
      <c r="P251" s="35"/>
      <c r="Q251" s="35"/>
      <c r="R251" s="11"/>
    </row>
    <row r="252" spans="1:18" customFormat="1" x14ac:dyDescent="0.35">
      <c r="A252" s="19"/>
      <c r="B252" s="27" t="s">
        <v>36</v>
      </c>
      <c r="C252" s="36">
        <v>234500</v>
      </c>
      <c r="D252" s="26">
        <v>45524</v>
      </c>
      <c r="E252" s="26">
        <v>45574</v>
      </c>
      <c r="F252" s="29">
        <v>45574</v>
      </c>
      <c r="G252" s="34"/>
      <c r="H252" s="34"/>
      <c r="I252" s="9"/>
      <c r="J252" s="32"/>
      <c r="K252" s="32"/>
      <c r="L252" s="6"/>
      <c r="M252" s="33">
        <v>1</v>
      </c>
      <c r="N252" s="33">
        <v>0</v>
      </c>
      <c r="O252" s="7">
        <v>0</v>
      </c>
      <c r="P252" s="35">
        <v>1</v>
      </c>
      <c r="Q252" s="35">
        <v>0</v>
      </c>
      <c r="R252" s="11">
        <v>0</v>
      </c>
    </row>
    <row r="253" spans="1:18" customFormat="1" x14ac:dyDescent="0.35">
      <c r="A253" s="19"/>
      <c r="B253" s="25" t="s">
        <v>516</v>
      </c>
      <c r="C253" s="17"/>
      <c r="G253" s="34"/>
      <c r="H253" s="34"/>
      <c r="I253" s="9"/>
      <c r="J253" s="32"/>
      <c r="K253" s="32"/>
      <c r="L253" s="6"/>
      <c r="M253" s="33"/>
      <c r="N253" s="33"/>
      <c r="O253" s="7"/>
      <c r="P253" s="35"/>
      <c r="Q253" s="35"/>
      <c r="R253" s="11"/>
    </row>
    <row r="254" spans="1:18" customFormat="1" x14ac:dyDescent="0.35">
      <c r="A254" s="19"/>
      <c r="B254" s="27" t="s">
        <v>36</v>
      </c>
      <c r="C254" s="36">
        <v>234500</v>
      </c>
      <c r="D254" s="26">
        <v>45524</v>
      </c>
      <c r="E254" s="26">
        <v>45574</v>
      </c>
      <c r="F254" s="29">
        <v>45574</v>
      </c>
      <c r="G254" s="34"/>
      <c r="H254" s="34"/>
      <c r="I254" s="9"/>
      <c r="J254" s="32"/>
      <c r="K254" s="32"/>
      <c r="L254" s="6"/>
      <c r="M254" s="33">
        <v>1</v>
      </c>
      <c r="N254" s="33">
        <v>0</v>
      </c>
      <c r="O254" s="7">
        <v>0</v>
      </c>
      <c r="P254" s="35">
        <v>1</v>
      </c>
      <c r="Q254" s="35">
        <v>0</v>
      </c>
      <c r="R254" s="11">
        <v>0</v>
      </c>
    </row>
    <row r="255" spans="1:18" customFormat="1" x14ac:dyDescent="0.35">
      <c r="A255" s="21" t="s">
        <v>544</v>
      </c>
      <c r="B255" s="25" t="s">
        <v>723</v>
      </c>
      <c r="C255" s="17"/>
      <c r="G255" s="34"/>
      <c r="H255" s="34"/>
      <c r="I255" s="9"/>
      <c r="J255" s="32"/>
      <c r="K255" s="32"/>
      <c r="L255" s="6"/>
      <c r="M255" s="33"/>
      <c r="N255" s="33"/>
      <c r="O255" s="7"/>
      <c r="P255" s="35"/>
      <c r="Q255" s="35"/>
      <c r="R255" s="11"/>
    </row>
    <row r="256" spans="1:18" customFormat="1" x14ac:dyDescent="0.35">
      <c r="A256" s="22"/>
      <c r="B256" s="27" t="s">
        <v>37</v>
      </c>
      <c r="C256" s="36">
        <v>125000</v>
      </c>
      <c r="D256" s="29">
        <v>44943</v>
      </c>
      <c r="E256" s="29">
        <v>45413</v>
      </c>
      <c r="F256" s="29">
        <v>45413</v>
      </c>
      <c r="G256" s="34"/>
      <c r="H256" s="34"/>
      <c r="I256" s="9"/>
      <c r="J256" s="32"/>
      <c r="K256" s="32"/>
      <c r="L256" s="6"/>
      <c r="M256" s="33">
        <v>1</v>
      </c>
      <c r="N256" s="33">
        <v>1</v>
      </c>
      <c r="O256" s="7">
        <v>12000</v>
      </c>
      <c r="P256" s="35">
        <v>1</v>
      </c>
      <c r="Q256" s="35">
        <v>1</v>
      </c>
      <c r="R256" s="11">
        <v>12000</v>
      </c>
    </row>
    <row r="257" spans="1:18" customFormat="1" x14ac:dyDescent="0.35">
      <c r="A257" s="22"/>
      <c r="B257" s="25" t="s">
        <v>543</v>
      </c>
      <c r="C257" s="17"/>
      <c r="G257" s="34"/>
      <c r="H257" s="34"/>
      <c r="I257" s="9"/>
      <c r="J257" s="32"/>
      <c r="K257" s="32"/>
      <c r="L257" s="6"/>
      <c r="M257" s="33"/>
      <c r="N257" s="33"/>
      <c r="O257" s="7"/>
      <c r="P257" s="35"/>
      <c r="Q257" s="35"/>
      <c r="R257" s="11"/>
    </row>
    <row r="258" spans="1:18" customFormat="1" x14ac:dyDescent="0.35">
      <c r="A258" s="22"/>
      <c r="B258" s="27" t="s">
        <v>36</v>
      </c>
      <c r="C258" s="36">
        <v>125000</v>
      </c>
      <c r="D258" s="29">
        <v>44943</v>
      </c>
      <c r="E258" s="29">
        <v>45413</v>
      </c>
      <c r="F258" s="29">
        <v>45413</v>
      </c>
      <c r="G258" s="34"/>
      <c r="H258" s="34"/>
      <c r="I258" s="9"/>
      <c r="J258" s="32"/>
      <c r="K258" s="32"/>
      <c r="L258" s="6"/>
      <c r="M258" s="33">
        <v>1</v>
      </c>
      <c r="N258" s="33">
        <v>0</v>
      </c>
      <c r="O258" s="7">
        <v>0</v>
      </c>
      <c r="P258" s="35">
        <v>1</v>
      </c>
      <c r="Q258" s="35">
        <v>0</v>
      </c>
      <c r="R258" s="11">
        <v>0</v>
      </c>
    </row>
    <row r="259" spans="1:18" customFormat="1" x14ac:dyDescent="0.35">
      <c r="A259" s="22"/>
      <c r="B259" s="25" t="s">
        <v>718</v>
      </c>
      <c r="C259" s="17"/>
      <c r="G259" s="34"/>
      <c r="H259" s="34"/>
      <c r="I259" s="9"/>
      <c r="J259" s="32"/>
      <c r="K259" s="32"/>
      <c r="L259" s="6"/>
      <c r="M259" s="33"/>
      <c r="N259" s="33"/>
      <c r="O259" s="7"/>
      <c r="P259" s="35"/>
      <c r="Q259" s="35"/>
      <c r="R259" s="11"/>
    </row>
    <row r="260" spans="1:18" customFormat="1" x14ac:dyDescent="0.35">
      <c r="A260" s="22"/>
      <c r="B260" s="27" t="s">
        <v>36</v>
      </c>
      <c r="C260" s="36">
        <v>125000</v>
      </c>
      <c r="D260" s="29">
        <v>44943</v>
      </c>
      <c r="E260" s="29">
        <v>45413</v>
      </c>
      <c r="F260" s="29">
        <v>45413</v>
      </c>
      <c r="G260" s="34"/>
      <c r="H260" s="34"/>
      <c r="I260" s="9"/>
      <c r="J260" s="32">
        <v>1</v>
      </c>
      <c r="K260" s="32">
        <v>0</v>
      </c>
      <c r="L260" s="6">
        <v>0</v>
      </c>
      <c r="M260" s="33"/>
      <c r="N260" s="33"/>
      <c r="O260" s="7"/>
      <c r="P260" s="35">
        <v>1</v>
      </c>
      <c r="Q260" s="35">
        <v>0</v>
      </c>
      <c r="R260" s="11">
        <v>0</v>
      </c>
    </row>
    <row r="261" spans="1:18" customFormat="1" x14ac:dyDescent="0.35">
      <c r="A261" s="21" t="s">
        <v>550</v>
      </c>
      <c r="B261" s="25" t="s">
        <v>549</v>
      </c>
      <c r="C261" s="17"/>
      <c r="G261" s="34"/>
      <c r="H261" s="34"/>
      <c r="I261" s="9"/>
      <c r="J261" s="32"/>
      <c r="K261" s="32"/>
      <c r="L261" s="6"/>
      <c r="M261" s="33"/>
      <c r="N261" s="33"/>
      <c r="O261" s="7"/>
      <c r="P261" s="35"/>
      <c r="Q261" s="35"/>
      <c r="R261" s="11"/>
    </row>
    <row r="262" spans="1:18" customFormat="1" x14ac:dyDescent="0.35">
      <c r="A262" s="22"/>
      <c r="B262" s="27" t="s">
        <v>37</v>
      </c>
      <c r="C262" s="36">
        <v>8985</v>
      </c>
      <c r="D262" s="29">
        <v>45524</v>
      </c>
      <c r="E262" s="29">
        <v>45411</v>
      </c>
      <c r="F262" s="29">
        <v>45411</v>
      </c>
      <c r="G262" s="34"/>
      <c r="H262" s="34"/>
      <c r="I262" s="9"/>
      <c r="J262" s="32">
        <v>1</v>
      </c>
      <c r="K262" s="32">
        <v>1</v>
      </c>
      <c r="L262" s="6">
        <v>96517</v>
      </c>
      <c r="M262" s="33"/>
      <c r="N262" s="33"/>
      <c r="O262" s="7"/>
      <c r="P262" s="35">
        <v>1</v>
      </c>
      <c r="Q262" s="35">
        <v>1</v>
      </c>
      <c r="R262" s="11">
        <v>96517</v>
      </c>
    </row>
    <row r="263" spans="1:18" customFormat="1" x14ac:dyDescent="0.35">
      <c r="A263" s="21" t="s">
        <v>557</v>
      </c>
      <c r="B263" s="25" t="s">
        <v>556</v>
      </c>
      <c r="C263" s="17"/>
      <c r="G263" s="34"/>
      <c r="H263" s="34"/>
      <c r="I263" s="9"/>
      <c r="J263" s="32"/>
      <c r="K263" s="32"/>
      <c r="L263" s="6"/>
      <c r="M263" s="33"/>
      <c r="N263" s="33"/>
      <c r="O263" s="7"/>
      <c r="P263" s="35"/>
      <c r="Q263" s="35"/>
      <c r="R263" s="11"/>
    </row>
    <row r="264" spans="1:18" customFormat="1" x14ac:dyDescent="0.35">
      <c r="A264" s="22"/>
      <c r="B264" s="27" t="s">
        <v>37</v>
      </c>
      <c r="C264" s="36">
        <v>66601</v>
      </c>
      <c r="D264" s="29">
        <v>45160</v>
      </c>
      <c r="E264" s="29">
        <v>45539</v>
      </c>
      <c r="F264" s="29">
        <v>45539</v>
      </c>
      <c r="G264" s="34"/>
      <c r="H264" s="34"/>
      <c r="I264" s="9"/>
      <c r="J264" s="32"/>
      <c r="K264" s="32"/>
      <c r="L264" s="6"/>
      <c r="M264" s="33">
        <v>1</v>
      </c>
      <c r="N264" s="33">
        <v>1</v>
      </c>
      <c r="O264" s="7">
        <v>120000</v>
      </c>
      <c r="P264" s="35">
        <v>1</v>
      </c>
      <c r="Q264" s="35">
        <v>1</v>
      </c>
      <c r="R264" s="11">
        <v>120000</v>
      </c>
    </row>
    <row r="265" spans="1:18" customFormat="1" x14ac:dyDescent="0.35">
      <c r="A265" s="21" t="s">
        <v>569</v>
      </c>
      <c r="B265" s="25" t="s">
        <v>787</v>
      </c>
      <c r="C265" s="17"/>
      <c r="G265" s="34"/>
      <c r="H265" s="34"/>
      <c r="I265" s="9"/>
      <c r="J265" s="32"/>
      <c r="K265" s="32"/>
      <c r="L265" s="6"/>
      <c r="M265" s="33"/>
      <c r="N265" s="33"/>
      <c r="O265" s="7"/>
      <c r="P265" s="35"/>
      <c r="Q265" s="35"/>
      <c r="R265" s="11"/>
    </row>
    <row r="266" spans="1:18" customFormat="1" x14ac:dyDescent="0.35">
      <c r="A266" s="22"/>
      <c r="B266" s="27" t="s">
        <v>36</v>
      </c>
      <c r="C266" s="36">
        <v>200000</v>
      </c>
      <c r="D266" s="26">
        <v>44810</v>
      </c>
      <c r="E266" s="26">
        <v>45618</v>
      </c>
      <c r="F266" s="25" t="s">
        <v>45</v>
      </c>
      <c r="G266" s="34"/>
      <c r="H266" s="34"/>
      <c r="I266" s="9"/>
      <c r="J266" s="32"/>
      <c r="K266" s="32"/>
      <c r="L266" s="6"/>
      <c r="M266" s="33">
        <v>1</v>
      </c>
      <c r="N266" s="33">
        <v>0</v>
      </c>
      <c r="O266" s="7">
        <v>0</v>
      </c>
      <c r="P266" s="35">
        <v>1</v>
      </c>
      <c r="Q266" s="35">
        <v>0</v>
      </c>
      <c r="R266" s="11">
        <v>0</v>
      </c>
    </row>
    <row r="267" spans="1:18" customFormat="1" x14ac:dyDescent="0.35">
      <c r="A267" s="22"/>
      <c r="B267" s="25" t="s">
        <v>568</v>
      </c>
      <c r="C267" s="17"/>
      <c r="G267" s="34"/>
      <c r="H267" s="34"/>
      <c r="I267" s="9"/>
      <c r="J267" s="32"/>
      <c r="K267" s="32"/>
      <c r="L267" s="6"/>
      <c r="M267" s="33"/>
      <c r="N267" s="33"/>
      <c r="O267" s="7"/>
      <c r="P267" s="35"/>
      <c r="Q267" s="35"/>
      <c r="R267" s="11"/>
    </row>
    <row r="268" spans="1:18" customFormat="1" x14ac:dyDescent="0.35">
      <c r="A268" s="22"/>
      <c r="B268" s="27" t="s">
        <v>36</v>
      </c>
      <c r="C268" s="36">
        <v>200000</v>
      </c>
      <c r="D268" s="26">
        <v>44810</v>
      </c>
      <c r="E268" s="26">
        <v>45618</v>
      </c>
      <c r="F268" s="25" t="s">
        <v>45</v>
      </c>
      <c r="G268" s="34"/>
      <c r="H268" s="34"/>
      <c r="I268" s="9"/>
      <c r="J268" s="32"/>
      <c r="K268" s="32"/>
      <c r="L268" s="6"/>
      <c r="M268" s="33">
        <v>1</v>
      </c>
      <c r="N268" s="33">
        <v>0</v>
      </c>
      <c r="O268" s="7">
        <v>0</v>
      </c>
      <c r="P268" s="35">
        <v>1</v>
      </c>
      <c r="Q268" s="35">
        <v>0</v>
      </c>
      <c r="R268" s="11">
        <v>0</v>
      </c>
    </row>
    <row r="269" spans="1:18" customFormat="1" x14ac:dyDescent="0.35">
      <c r="A269" s="21" t="s">
        <v>573</v>
      </c>
      <c r="B269" s="25" t="s">
        <v>575</v>
      </c>
      <c r="C269" s="17"/>
      <c r="G269" s="34"/>
      <c r="H269" s="34"/>
      <c r="I269" s="9"/>
      <c r="J269" s="32"/>
      <c r="K269" s="32"/>
      <c r="L269" s="6"/>
      <c r="M269" s="33"/>
      <c r="N269" s="33"/>
      <c r="O269" s="7"/>
      <c r="P269" s="35"/>
      <c r="Q269" s="35"/>
      <c r="R269" s="11"/>
    </row>
    <row r="270" spans="1:18" customFormat="1" x14ac:dyDescent="0.35">
      <c r="A270" s="22"/>
      <c r="B270" s="27" t="s">
        <v>36</v>
      </c>
      <c r="C270" s="36">
        <v>55090</v>
      </c>
      <c r="D270" s="26">
        <v>45524</v>
      </c>
      <c r="E270" s="29">
        <v>45637</v>
      </c>
      <c r="F270" s="20" t="s">
        <v>45</v>
      </c>
      <c r="G270" s="34"/>
      <c r="H270" s="34"/>
      <c r="I270" s="9"/>
      <c r="J270" s="32"/>
      <c r="K270" s="32"/>
      <c r="L270" s="6"/>
      <c r="M270" s="33">
        <v>1</v>
      </c>
      <c r="N270" s="33">
        <v>0</v>
      </c>
      <c r="O270" s="7">
        <v>0</v>
      </c>
      <c r="P270" s="35">
        <v>1</v>
      </c>
      <c r="Q270" s="35">
        <v>0</v>
      </c>
      <c r="R270" s="11">
        <v>0</v>
      </c>
    </row>
    <row r="271" spans="1:18" customFormat="1" x14ac:dyDescent="0.35">
      <c r="A271" s="21" t="s">
        <v>629</v>
      </c>
      <c r="B271" s="25" t="s">
        <v>628</v>
      </c>
      <c r="C271" s="17"/>
      <c r="G271" s="34"/>
      <c r="H271" s="34"/>
      <c r="I271" s="9"/>
      <c r="J271" s="32"/>
      <c r="K271" s="32"/>
      <c r="L271" s="6"/>
      <c r="M271" s="33"/>
      <c r="N271" s="33"/>
      <c r="O271" s="7"/>
      <c r="P271" s="35"/>
      <c r="Q271" s="35"/>
      <c r="R271" s="11"/>
    </row>
    <row r="272" spans="1:18" customFormat="1" x14ac:dyDescent="0.35">
      <c r="A272" s="22"/>
      <c r="B272" s="27" t="s">
        <v>37</v>
      </c>
      <c r="C272" s="36">
        <v>69000</v>
      </c>
      <c r="D272" s="26">
        <v>44929</v>
      </c>
      <c r="E272" s="26">
        <v>45495</v>
      </c>
      <c r="F272" s="26">
        <v>45533</v>
      </c>
      <c r="G272" s="34"/>
      <c r="H272" s="34"/>
      <c r="I272" s="9"/>
      <c r="J272" s="32"/>
      <c r="K272" s="32"/>
      <c r="L272" s="6"/>
      <c r="M272" s="33">
        <v>1</v>
      </c>
      <c r="N272" s="33">
        <v>1</v>
      </c>
      <c r="O272" s="7">
        <v>191300</v>
      </c>
      <c r="P272" s="35">
        <v>1</v>
      </c>
      <c r="Q272" s="35">
        <v>1</v>
      </c>
      <c r="R272" s="11">
        <v>191300</v>
      </c>
    </row>
    <row r="273" spans="1:18" customFormat="1" x14ac:dyDescent="0.35">
      <c r="A273" s="22"/>
      <c r="B273" s="25" t="s">
        <v>764</v>
      </c>
      <c r="C273" s="17"/>
      <c r="G273" s="34"/>
      <c r="H273" s="34"/>
      <c r="I273" s="9"/>
      <c r="J273" s="32"/>
      <c r="K273" s="32"/>
      <c r="L273" s="6"/>
      <c r="M273" s="33"/>
      <c r="N273" s="33"/>
      <c r="O273" s="7"/>
      <c r="P273" s="35"/>
      <c r="Q273" s="35"/>
      <c r="R273" s="11"/>
    </row>
    <row r="274" spans="1:18" customFormat="1" x14ac:dyDescent="0.35">
      <c r="A274" s="22"/>
      <c r="B274" s="27" t="s">
        <v>37</v>
      </c>
      <c r="C274" s="36">
        <v>69000</v>
      </c>
      <c r="D274" s="26">
        <v>44929</v>
      </c>
      <c r="E274" s="26">
        <v>45495</v>
      </c>
      <c r="F274" s="26">
        <v>45533</v>
      </c>
      <c r="G274" s="34"/>
      <c r="H274" s="34"/>
      <c r="I274" s="9"/>
      <c r="J274" s="32"/>
      <c r="K274" s="32"/>
      <c r="L274" s="6"/>
      <c r="M274" s="33">
        <v>1</v>
      </c>
      <c r="N274" s="33">
        <v>1</v>
      </c>
      <c r="O274" s="7">
        <v>92000</v>
      </c>
      <c r="P274" s="35">
        <v>1</v>
      </c>
      <c r="Q274" s="35">
        <v>1</v>
      </c>
      <c r="R274" s="11">
        <v>92000</v>
      </c>
    </row>
    <row r="275" spans="1:18" customFormat="1" x14ac:dyDescent="0.35">
      <c r="A275" s="22"/>
      <c r="B275" s="25" t="s">
        <v>845</v>
      </c>
      <c r="C275" s="17"/>
      <c r="G275" s="34"/>
      <c r="H275" s="34"/>
      <c r="I275" s="9"/>
      <c r="J275" s="32"/>
      <c r="K275" s="32"/>
      <c r="L275" s="6"/>
      <c r="M275" s="33"/>
      <c r="N275" s="33"/>
      <c r="O275" s="7"/>
      <c r="P275" s="35"/>
      <c r="Q275" s="35"/>
      <c r="R275" s="11"/>
    </row>
    <row r="276" spans="1:18" customFormat="1" x14ac:dyDescent="0.35">
      <c r="A276" s="22"/>
      <c r="B276" s="27" t="s">
        <v>36</v>
      </c>
      <c r="C276" s="36">
        <v>69000</v>
      </c>
      <c r="D276" s="26">
        <v>44929</v>
      </c>
      <c r="E276" s="26">
        <v>45495</v>
      </c>
      <c r="F276" s="26">
        <v>45533</v>
      </c>
      <c r="G276" s="34"/>
      <c r="H276" s="34"/>
      <c r="I276" s="9"/>
      <c r="J276" s="32"/>
      <c r="K276" s="32"/>
      <c r="L276" s="6"/>
      <c r="M276" s="33">
        <v>1</v>
      </c>
      <c r="N276" s="33">
        <v>0</v>
      </c>
      <c r="O276" s="7">
        <v>0</v>
      </c>
      <c r="P276" s="35">
        <v>1</v>
      </c>
      <c r="Q276" s="35">
        <v>0</v>
      </c>
      <c r="R276" s="11">
        <v>0</v>
      </c>
    </row>
    <row r="277" spans="1:18" customFormat="1" x14ac:dyDescent="0.35">
      <c r="A277" s="22"/>
      <c r="B277" s="25" t="s">
        <v>670</v>
      </c>
      <c r="C277" s="17"/>
      <c r="G277" s="34"/>
      <c r="H277" s="34"/>
      <c r="I277" s="9"/>
      <c r="J277" s="32"/>
      <c r="K277" s="32"/>
      <c r="L277" s="6"/>
      <c r="M277" s="33"/>
      <c r="N277" s="33"/>
      <c r="O277" s="7"/>
      <c r="P277" s="35"/>
      <c r="Q277" s="35"/>
      <c r="R277" s="11"/>
    </row>
    <row r="278" spans="1:18" customFormat="1" x14ac:dyDescent="0.35">
      <c r="A278" s="22"/>
      <c r="B278" s="27" t="s">
        <v>36</v>
      </c>
      <c r="C278" s="36">
        <v>69000</v>
      </c>
      <c r="D278" s="26">
        <v>44929</v>
      </c>
      <c r="E278" s="26">
        <v>45495</v>
      </c>
      <c r="F278" s="26">
        <v>45533</v>
      </c>
      <c r="G278" s="34"/>
      <c r="H278" s="34"/>
      <c r="I278" s="9"/>
      <c r="J278" s="32"/>
      <c r="K278" s="32"/>
      <c r="L278" s="6"/>
      <c r="M278" s="33">
        <v>1</v>
      </c>
      <c r="N278" s="33">
        <v>0</v>
      </c>
      <c r="O278" s="7">
        <v>0</v>
      </c>
      <c r="P278" s="35">
        <v>1</v>
      </c>
      <c r="Q278" s="35">
        <v>0</v>
      </c>
      <c r="R278" s="11">
        <v>0</v>
      </c>
    </row>
    <row r="279" spans="1:18" customFormat="1" x14ac:dyDescent="0.35">
      <c r="A279" s="20" t="s">
        <v>778</v>
      </c>
      <c r="B279" s="25" t="s">
        <v>777</v>
      </c>
      <c r="C279" s="17"/>
      <c r="G279" s="34"/>
      <c r="H279" s="34"/>
      <c r="I279" s="9"/>
      <c r="J279" s="32"/>
      <c r="K279" s="32"/>
      <c r="L279" s="6"/>
      <c r="M279" s="33"/>
      <c r="N279" s="33"/>
      <c r="O279" s="7"/>
      <c r="P279" s="35"/>
      <c r="Q279" s="35"/>
      <c r="R279" s="11"/>
    </row>
    <row r="280" spans="1:18" customFormat="1" x14ac:dyDescent="0.35">
      <c r="A280" s="19"/>
      <c r="B280" s="27" t="s">
        <v>37</v>
      </c>
      <c r="C280" s="36">
        <v>38000</v>
      </c>
      <c r="D280" s="26">
        <v>45160</v>
      </c>
      <c r="E280" s="26">
        <v>45311</v>
      </c>
      <c r="F280" s="25" t="s">
        <v>45</v>
      </c>
      <c r="G280" s="34"/>
      <c r="H280" s="34"/>
      <c r="I280" s="9"/>
      <c r="J280" s="32">
        <v>1</v>
      </c>
      <c r="K280" s="32">
        <v>1</v>
      </c>
      <c r="L280" s="6">
        <v>1000</v>
      </c>
      <c r="M280" s="33"/>
      <c r="N280" s="33"/>
      <c r="O280" s="7"/>
      <c r="P280" s="35">
        <v>1</v>
      </c>
      <c r="Q280" s="35">
        <v>1</v>
      </c>
      <c r="R280" s="11">
        <v>1000</v>
      </c>
    </row>
    <row r="281" spans="1:18" customFormat="1" x14ac:dyDescent="0.35">
      <c r="A281" s="20" t="s">
        <v>830</v>
      </c>
      <c r="B281" s="25" t="s">
        <v>829</v>
      </c>
      <c r="C281" s="17"/>
      <c r="G281" s="34"/>
      <c r="H281" s="34"/>
      <c r="I281" s="9"/>
      <c r="J281" s="32"/>
      <c r="K281" s="32"/>
      <c r="L281" s="6"/>
      <c r="M281" s="33"/>
      <c r="N281" s="33"/>
      <c r="O281" s="7"/>
      <c r="P281" s="35"/>
      <c r="Q281" s="35"/>
      <c r="R281" s="11"/>
    </row>
    <row r="282" spans="1:18" customFormat="1" x14ac:dyDescent="0.35">
      <c r="A282" s="19"/>
      <c r="B282" s="27" t="s">
        <v>37</v>
      </c>
      <c r="C282" s="36">
        <v>18466.8</v>
      </c>
      <c r="D282" s="26">
        <v>45160</v>
      </c>
      <c r="E282" s="29">
        <v>45259</v>
      </c>
      <c r="F282" s="20" t="s">
        <v>45</v>
      </c>
      <c r="G282" s="34"/>
      <c r="H282" s="34"/>
      <c r="I282" s="9"/>
      <c r="J282" s="32">
        <v>1</v>
      </c>
      <c r="K282" s="32">
        <v>1</v>
      </c>
      <c r="L282" s="6">
        <v>40000</v>
      </c>
      <c r="M282" s="33"/>
      <c r="N282" s="33"/>
      <c r="O282" s="7"/>
      <c r="P282" s="35">
        <v>1</v>
      </c>
      <c r="Q282" s="35">
        <v>1</v>
      </c>
      <c r="R282" s="11">
        <v>40000</v>
      </c>
    </row>
    <row r="283" spans="1:18" customFormat="1" x14ac:dyDescent="0.35">
      <c r="A283" s="20" t="s">
        <v>841</v>
      </c>
      <c r="B283" s="25" t="s">
        <v>840</v>
      </c>
      <c r="C283" s="17"/>
      <c r="G283" s="34"/>
      <c r="H283" s="34"/>
      <c r="I283" s="9"/>
      <c r="J283" s="32"/>
      <c r="K283" s="32"/>
      <c r="L283" s="6"/>
      <c r="M283" s="33"/>
      <c r="N283" s="33"/>
      <c r="O283" s="7"/>
      <c r="P283" s="35"/>
      <c r="Q283" s="35"/>
      <c r="R283" s="11"/>
    </row>
    <row r="284" spans="1:18" customFormat="1" x14ac:dyDescent="0.35">
      <c r="A284" s="19"/>
      <c r="B284" s="27" t="s">
        <v>37</v>
      </c>
      <c r="C284" s="36">
        <v>50000</v>
      </c>
      <c r="D284" s="29">
        <v>45524</v>
      </c>
      <c r="E284" s="26">
        <v>45687</v>
      </c>
      <c r="F284" s="25" t="s">
        <v>45</v>
      </c>
      <c r="G284" s="34"/>
      <c r="H284" s="34"/>
      <c r="I284" s="9"/>
      <c r="J284" s="32"/>
      <c r="K284" s="32"/>
      <c r="L284" s="6"/>
      <c r="M284" s="33">
        <v>1</v>
      </c>
      <c r="N284" s="33">
        <v>1</v>
      </c>
      <c r="O284" s="7">
        <v>40000</v>
      </c>
      <c r="P284" s="35">
        <v>1</v>
      </c>
      <c r="Q284" s="35">
        <v>1</v>
      </c>
      <c r="R284" s="11">
        <v>40000</v>
      </c>
    </row>
    <row r="285" spans="1:18" customFormat="1" x14ac:dyDescent="0.35">
      <c r="A285" s="25" t="s">
        <v>217</v>
      </c>
      <c r="B285" s="25" t="s">
        <v>216</v>
      </c>
      <c r="C285" s="17"/>
      <c r="G285" s="34"/>
      <c r="H285" s="34"/>
      <c r="I285" s="9"/>
      <c r="J285" s="32"/>
      <c r="K285" s="32"/>
      <c r="L285" s="6"/>
      <c r="M285" s="33"/>
      <c r="N285" s="33"/>
      <c r="O285" s="7"/>
      <c r="P285" s="35"/>
      <c r="Q285" s="35"/>
      <c r="R285" s="11"/>
    </row>
    <row r="286" spans="1:18" customFormat="1" x14ac:dyDescent="0.35">
      <c r="B286" s="27" t="s">
        <v>36</v>
      </c>
      <c r="C286" s="36">
        <v>350000</v>
      </c>
      <c r="D286" s="26">
        <v>45524</v>
      </c>
      <c r="E286" s="29">
        <v>45727</v>
      </c>
      <c r="F286" s="20" t="s">
        <v>45</v>
      </c>
      <c r="G286" s="34"/>
      <c r="H286" s="34"/>
      <c r="I286" s="9"/>
      <c r="J286" s="32"/>
      <c r="K286" s="32"/>
      <c r="L286" s="6"/>
      <c r="M286" s="33">
        <v>1</v>
      </c>
      <c r="N286" s="33">
        <v>0</v>
      </c>
      <c r="O286" s="7">
        <v>0</v>
      </c>
      <c r="P286" s="35">
        <v>1</v>
      </c>
      <c r="Q286" s="35">
        <v>0</v>
      </c>
      <c r="R286" s="11">
        <v>0</v>
      </c>
    </row>
    <row r="287" spans="1:18" customFormat="1" x14ac:dyDescent="0.35">
      <c r="A287" s="25" t="s">
        <v>993</v>
      </c>
      <c r="B287" s="25" t="s">
        <v>992</v>
      </c>
      <c r="C287" s="17"/>
      <c r="G287" s="34"/>
      <c r="H287" s="34"/>
      <c r="I287" s="9"/>
      <c r="J287" s="32"/>
      <c r="K287" s="32"/>
      <c r="L287" s="6"/>
      <c r="M287" s="33"/>
      <c r="N287" s="33"/>
      <c r="O287" s="7"/>
      <c r="P287" s="35"/>
      <c r="Q287" s="35"/>
      <c r="R287" s="11"/>
    </row>
    <row r="288" spans="1:18" customFormat="1" x14ac:dyDescent="0.35">
      <c r="B288" s="27" t="s">
        <v>36</v>
      </c>
      <c r="C288" s="36">
        <v>177000</v>
      </c>
      <c r="D288" s="29">
        <v>45660</v>
      </c>
      <c r="E288" s="29">
        <v>45729</v>
      </c>
      <c r="F288" s="20" t="s">
        <v>45</v>
      </c>
      <c r="G288" s="34"/>
      <c r="H288" s="34"/>
      <c r="I288" s="9"/>
      <c r="J288" s="32"/>
      <c r="K288" s="32"/>
      <c r="L288" s="6"/>
      <c r="M288" s="33">
        <v>1</v>
      </c>
      <c r="N288" s="33">
        <v>0</v>
      </c>
      <c r="O288" s="7">
        <v>0</v>
      </c>
      <c r="P288" s="35">
        <v>1</v>
      </c>
      <c r="Q288" s="35">
        <v>0</v>
      </c>
      <c r="R288" s="11">
        <v>0</v>
      </c>
    </row>
    <row r="289" spans="1:18" customFormat="1" x14ac:dyDescent="0.35">
      <c r="A289" s="20" t="s">
        <v>196</v>
      </c>
      <c r="B289" s="19"/>
      <c r="C289" s="28"/>
      <c r="D289" s="19"/>
      <c r="E289" s="19"/>
      <c r="F289" s="19"/>
      <c r="G289" s="34">
        <v>4</v>
      </c>
      <c r="H289" s="34">
        <v>4</v>
      </c>
      <c r="I289" s="9">
        <v>7641983.5999999996</v>
      </c>
      <c r="J289" s="32">
        <v>32</v>
      </c>
      <c r="K289" s="32">
        <v>12</v>
      </c>
      <c r="L289" s="6">
        <v>756033</v>
      </c>
      <c r="M289" s="33">
        <v>107</v>
      </c>
      <c r="N289" s="33">
        <v>10</v>
      </c>
      <c r="O289" s="7">
        <v>805866.89999999991</v>
      </c>
      <c r="P289" s="35">
        <v>143</v>
      </c>
      <c r="Q289" s="35">
        <v>26</v>
      </c>
      <c r="R289" s="11">
        <v>9203883.5</v>
      </c>
    </row>
    <row r="290" spans="1:18" customFormat="1" x14ac:dyDescent="0.35">
      <c r="C290" s="17"/>
    </row>
    <row r="291" spans="1:18" customFormat="1" x14ac:dyDescent="0.35">
      <c r="C291" s="17"/>
    </row>
    <row r="292" spans="1:18" customFormat="1" x14ac:dyDescent="0.35">
      <c r="C292" s="17"/>
    </row>
    <row r="293" spans="1:18" customFormat="1" x14ac:dyDescent="0.35">
      <c r="C293" s="17"/>
    </row>
    <row r="294" spans="1:18" customFormat="1" x14ac:dyDescent="0.35">
      <c r="C294" s="17"/>
    </row>
    <row r="295" spans="1:18" customFormat="1" x14ac:dyDescent="0.35">
      <c r="C295" s="17"/>
    </row>
    <row r="296" spans="1:18" customFormat="1" x14ac:dyDescent="0.35">
      <c r="C296" s="17"/>
    </row>
    <row r="297" spans="1:18" customFormat="1" x14ac:dyDescent="0.35">
      <c r="C297" s="17"/>
    </row>
    <row r="298" spans="1:18" customFormat="1" x14ac:dyDescent="0.35">
      <c r="C298" s="17"/>
    </row>
    <row r="299" spans="1:18" customFormat="1" x14ac:dyDescent="0.35">
      <c r="C299" s="17"/>
    </row>
    <row r="300" spans="1:18" customFormat="1" x14ac:dyDescent="0.35">
      <c r="C300" s="17"/>
    </row>
    <row r="301" spans="1:18" customFormat="1" x14ac:dyDescent="0.35">
      <c r="C301" s="17"/>
    </row>
    <row r="302" spans="1:18" customFormat="1" x14ac:dyDescent="0.35">
      <c r="C302" s="17"/>
    </row>
    <row r="303" spans="1:18" customFormat="1" x14ac:dyDescent="0.35">
      <c r="C303" s="17"/>
    </row>
    <row r="304" spans="1:18" customFormat="1" x14ac:dyDescent="0.35">
      <c r="C304" s="17"/>
    </row>
    <row r="305" spans="3:3" customFormat="1" x14ac:dyDescent="0.35">
      <c r="C305" s="17"/>
    </row>
    <row r="306" spans="3:3" customFormat="1" x14ac:dyDescent="0.35">
      <c r="C306" s="17"/>
    </row>
    <row r="307" spans="3:3" customFormat="1" x14ac:dyDescent="0.35">
      <c r="C307" s="17"/>
    </row>
    <row r="308" spans="3:3" customFormat="1" x14ac:dyDescent="0.35">
      <c r="C308" s="17"/>
    </row>
    <row r="309" spans="3:3" customFormat="1" x14ac:dyDescent="0.35">
      <c r="C309" s="17"/>
    </row>
    <row r="310" spans="3:3" customFormat="1" x14ac:dyDescent="0.35">
      <c r="C310" s="17"/>
    </row>
    <row r="311" spans="3:3" customFormat="1" x14ac:dyDescent="0.35">
      <c r="C311" s="17"/>
    </row>
    <row r="312" spans="3:3" customFormat="1" x14ac:dyDescent="0.35">
      <c r="C312" s="17"/>
    </row>
    <row r="313" spans="3:3" customFormat="1" x14ac:dyDescent="0.35">
      <c r="C313" s="17"/>
    </row>
    <row r="314" spans="3:3" customFormat="1" x14ac:dyDescent="0.35">
      <c r="C314" s="17"/>
    </row>
    <row r="315" spans="3:3" customFormat="1" x14ac:dyDescent="0.35">
      <c r="C315" s="17"/>
    </row>
    <row r="316" spans="3:3" customFormat="1" x14ac:dyDescent="0.35">
      <c r="C316" s="17"/>
    </row>
    <row r="317" spans="3:3" customFormat="1" x14ac:dyDescent="0.35">
      <c r="C317" s="17"/>
    </row>
    <row r="318" spans="3:3" customFormat="1" x14ac:dyDescent="0.35">
      <c r="C318" s="17"/>
    </row>
    <row r="319" spans="3:3" customFormat="1" x14ac:dyDescent="0.35">
      <c r="C319" s="17"/>
    </row>
    <row r="320" spans="3:3" customFormat="1" x14ac:dyDescent="0.35">
      <c r="C320" s="17"/>
    </row>
    <row r="321" spans="3:3" customFormat="1" x14ac:dyDescent="0.35">
      <c r="C321" s="17"/>
    </row>
    <row r="322" spans="3:3" customFormat="1" x14ac:dyDescent="0.35">
      <c r="C322" s="17"/>
    </row>
    <row r="323" spans="3:3" customFormat="1" x14ac:dyDescent="0.35">
      <c r="C323" s="17"/>
    </row>
    <row r="324" spans="3:3" customFormat="1" x14ac:dyDescent="0.35">
      <c r="C324" s="17"/>
    </row>
    <row r="325" spans="3:3" customFormat="1" x14ac:dyDescent="0.35">
      <c r="C325" s="17"/>
    </row>
    <row r="326" spans="3:3" customFormat="1" x14ac:dyDescent="0.35">
      <c r="C326" s="17"/>
    </row>
    <row r="327" spans="3:3" customFormat="1" x14ac:dyDescent="0.35">
      <c r="C327" s="17"/>
    </row>
    <row r="328" spans="3:3" customFormat="1" x14ac:dyDescent="0.35">
      <c r="C328" s="17"/>
    </row>
    <row r="329" spans="3:3" customFormat="1" x14ac:dyDescent="0.35">
      <c r="C329" s="17"/>
    </row>
    <row r="330" spans="3:3" customFormat="1" x14ac:dyDescent="0.35">
      <c r="C330" s="17"/>
    </row>
    <row r="331" spans="3:3" customFormat="1" x14ac:dyDescent="0.35">
      <c r="C331" s="17"/>
    </row>
    <row r="332" spans="3:3" customFormat="1" x14ac:dyDescent="0.35">
      <c r="C332" s="17"/>
    </row>
    <row r="333" spans="3:3" customFormat="1" x14ac:dyDescent="0.35">
      <c r="C333" s="17"/>
    </row>
    <row r="334" spans="3:3" customFormat="1" x14ac:dyDescent="0.35">
      <c r="C334" s="17"/>
    </row>
    <row r="335" spans="3:3" customFormat="1" x14ac:dyDescent="0.35">
      <c r="C335" s="17"/>
    </row>
    <row r="336" spans="3:3" customFormat="1" x14ac:dyDescent="0.35">
      <c r="C336" s="17"/>
    </row>
    <row r="337" spans="3:3" customFormat="1" x14ac:dyDescent="0.35">
      <c r="C337" s="17"/>
    </row>
    <row r="338" spans="3:3" customFormat="1" x14ac:dyDescent="0.35">
      <c r="C338" s="17"/>
    </row>
    <row r="339" spans="3:3" customFormat="1" x14ac:dyDescent="0.35">
      <c r="C339" s="17"/>
    </row>
    <row r="340" spans="3:3" customFormat="1" x14ac:dyDescent="0.35">
      <c r="C340" s="17"/>
    </row>
    <row r="341" spans="3:3" customFormat="1" x14ac:dyDescent="0.35">
      <c r="C341" s="17"/>
    </row>
    <row r="342" spans="3:3" customFormat="1" x14ac:dyDescent="0.35">
      <c r="C342" s="17"/>
    </row>
    <row r="343" spans="3:3" customFormat="1" x14ac:dyDescent="0.35">
      <c r="C343" s="17"/>
    </row>
    <row r="344" spans="3:3" customFormat="1" x14ac:dyDescent="0.35">
      <c r="C344" s="17"/>
    </row>
    <row r="345" spans="3:3" customFormat="1" x14ac:dyDescent="0.35">
      <c r="C345" s="17"/>
    </row>
    <row r="346" spans="3:3" customFormat="1" x14ac:dyDescent="0.35">
      <c r="C346" s="17"/>
    </row>
    <row r="347" spans="3:3" customFormat="1" x14ac:dyDescent="0.35">
      <c r="C347" s="17"/>
    </row>
    <row r="348" spans="3:3" customFormat="1" x14ac:dyDescent="0.35">
      <c r="C348" s="17"/>
    </row>
    <row r="349" spans="3:3" customFormat="1" x14ac:dyDescent="0.35">
      <c r="C349" s="17"/>
    </row>
    <row r="350" spans="3:3" customFormat="1" x14ac:dyDescent="0.35">
      <c r="C350" s="17"/>
    </row>
    <row r="351" spans="3:3" customFormat="1" x14ac:dyDescent="0.35">
      <c r="C351" s="17"/>
    </row>
    <row r="352" spans="3:3" customFormat="1" x14ac:dyDescent="0.35">
      <c r="C352" s="17"/>
    </row>
    <row r="353" spans="3:3" customFormat="1" x14ac:dyDescent="0.35">
      <c r="C353" s="17"/>
    </row>
    <row r="354" spans="3:3" customFormat="1" x14ac:dyDescent="0.35">
      <c r="C354" s="17"/>
    </row>
    <row r="355" spans="3:3" customFormat="1" x14ac:dyDescent="0.35">
      <c r="C355" s="17"/>
    </row>
    <row r="356" spans="3:3" customFormat="1" x14ac:dyDescent="0.35">
      <c r="C356" s="17"/>
    </row>
    <row r="357" spans="3:3" customFormat="1" x14ac:dyDescent="0.35">
      <c r="C357" s="17"/>
    </row>
    <row r="358" spans="3:3" customFormat="1" x14ac:dyDescent="0.35">
      <c r="C358" s="17"/>
    </row>
    <row r="359" spans="3:3" customFormat="1" x14ac:dyDescent="0.35">
      <c r="C359" s="17"/>
    </row>
    <row r="360" spans="3:3" customFormat="1" x14ac:dyDescent="0.35">
      <c r="C360" s="17"/>
    </row>
    <row r="361" spans="3:3" customFormat="1" x14ac:dyDescent="0.35">
      <c r="C361" s="17"/>
    </row>
    <row r="362" spans="3:3" customFormat="1" x14ac:dyDescent="0.35">
      <c r="C362" s="17"/>
    </row>
    <row r="363" spans="3:3" customFormat="1" x14ac:dyDescent="0.35">
      <c r="C363" s="17"/>
    </row>
    <row r="364" spans="3:3" customFormat="1" x14ac:dyDescent="0.35">
      <c r="C364" s="17"/>
    </row>
    <row r="365" spans="3:3" customFormat="1" x14ac:dyDescent="0.35">
      <c r="C365" s="17"/>
    </row>
    <row r="366" spans="3:3" customFormat="1" x14ac:dyDescent="0.35">
      <c r="C366" s="17"/>
    </row>
    <row r="367" spans="3:3" customFormat="1" x14ac:dyDescent="0.35">
      <c r="C367" s="17"/>
    </row>
    <row r="368" spans="3:3" customFormat="1" x14ac:dyDescent="0.35">
      <c r="C368" s="17"/>
    </row>
    <row r="369" spans="3:3" customFormat="1" x14ac:dyDescent="0.35">
      <c r="C369" s="17"/>
    </row>
    <row r="370" spans="3:3" customFormat="1" x14ac:dyDescent="0.35">
      <c r="C370" s="17"/>
    </row>
    <row r="371" spans="3:3" customFormat="1" x14ac:dyDescent="0.35">
      <c r="C371" s="17"/>
    </row>
    <row r="372" spans="3:3" customFormat="1" x14ac:dyDescent="0.35">
      <c r="C372" s="17"/>
    </row>
    <row r="373" spans="3:3" customFormat="1" x14ac:dyDescent="0.35">
      <c r="C373" s="17"/>
    </row>
    <row r="374" spans="3:3" customFormat="1" x14ac:dyDescent="0.35">
      <c r="C374" s="17"/>
    </row>
    <row r="375" spans="3:3" customFormat="1" x14ac:dyDescent="0.35">
      <c r="C375" s="17"/>
    </row>
    <row r="376" spans="3:3" customFormat="1" x14ac:dyDescent="0.35">
      <c r="C376" s="17"/>
    </row>
    <row r="377" spans="3:3" customFormat="1" x14ac:dyDescent="0.35">
      <c r="C377" s="17"/>
    </row>
    <row r="378" spans="3:3" customFormat="1" x14ac:dyDescent="0.35">
      <c r="C378" s="17"/>
    </row>
    <row r="379" spans="3:3" customFormat="1" x14ac:dyDescent="0.35">
      <c r="C379" s="17"/>
    </row>
    <row r="380" spans="3:3" customFormat="1" x14ac:dyDescent="0.35">
      <c r="C380" s="17"/>
    </row>
    <row r="381" spans="3:3" customFormat="1" x14ac:dyDescent="0.35">
      <c r="C381" s="17"/>
    </row>
    <row r="382" spans="3:3" customFormat="1" x14ac:dyDescent="0.35">
      <c r="C382" s="17"/>
    </row>
    <row r="383" spans="3:3" customFormat="1" x14ac:dyDescent="0.35">
      <c r="C383" s="17"/>
    </row>
    <row r="384" spans="3:3" customFormat="1" x14ac:dyDescent="0.35">
      <c r="C384" s="17"/>
    </row>
    <row r="385" spans="3:3" customFormat="1" x14ac:dyDescent="0.35">
      <c r="C385" s="17"/>
    </row>
    <row r="386" spans="3:3" customFormat="1" x14ac:dyDescent="0.35">
      <c r="C386" s="17"/>
    </row>
    <row r="387" spans="3:3" customFormat="1" x14ac:dyDescent="0.35">
      <c r="C387" s="17"/>
    </row>
    <row r="388" spans="3:3" customFormat="1" x14ac:dyDescent="0.35">
      <c r="C388" s="17"/>
    </row>
    <row r="389" spans="3:3" customFormat="1" x14ac:dyDescent="0.35">
      <c r="C389" s="17"/>
    </row>
    <row r="390" spans="3:3" customFormat="1" x14ac:dyDescent="0.35">
      <c r="C390" s="17"/>
    </row>
    <row r="391" spans="3:3" customFormat="1" x14ac:dyDescent="0.35">
      <c r="C391" s="17"/>
    </row>
    <row r="392" spans="3:3" customFormat="1" x14ac:dyDescent="0.35">
      <c r="C392" s="17"/>
    </row>
    <row r="393" spans="3:3" customFormat="1" x14ac:dyDescent="0.35">
      <c r="C393" s="17"/>
    </row>
    <row r="394" spans="3:3" customFormat="1" x14ac:dyDescent="0.35">
      <c r="C394" s="17"/>
    </row>
    <row r="395" spans="3:3" customFormat="1" x14ac:dyDescent="0.35">
      <c r="C395" s="17"/>
    </row>
    <row r="396" spans="3:3" customFormat="1" x14ac:dyDescent="0.35">
      <c r="C396" s="17"/>
    </row>
    <row r="397" spans="3:3" customFormat="1" x14ac:dyDescent="0.35">
      <c r="C397" s="17"/>
    </row>
    <row r="398" spans="3:3" customFormat="1" x14ac:dyDescent="0.35">
      <c r="C398" s="17"/>
    </row>
    <row r="399" spans="3:3" customFormat="1" x14ac:dyDescent="0.35">
      <c r="C399" s="17"/>
    </row>
    <row r="400" spans="3:3" customFormat="1" x14ac:dyDescent="0.35">
      <c r="C400" s="17"/>
    </row>
    <row r="401" spans="3:3" customFormat="1" x14ac:dyDescent="0.35">
      <c r="C401" s="17"/>
    </row>
    <row r="402" spans="3:3" customFormat="1" x14ac:dyDescent="0.35">
      <c r="C402" s="17"/>
    </row>
    <row r="403" spans="3:3" customFormat="1" x14ac:dyDescent="0.35">
      <c r="C403" s="17"/>
    </row>
    <row r="404" spans="3:3" customFormat="1" x14ac:dyDescent="0.35">
      <c r="C404" s="17"/>
    </row>
    <row r="405" spans="3:3" customFormat="1" x14ac:dyDescent="0.35">
      <c r="C405" s="17"/>
    </row>
    <row r="406" spans="3:3" customFormat="1" x14ac:dyDescent="0.35">
      <c r="C406" s="17"/>
    </row>
    <row r="407" spans="3:3" customFormat="1" x14ac:dyDescent="0.35">
      <c r="C407" s="17"/>
    </row>
    <row r="408" spans="3:3" customFormat="1" x14ac:dyDescent="0.35">
      <c r="C408" s="17"/>
    </row>
    <row r="409" spans="3:3" customFormat="1" x14ac:dyDescent="0.35">
      <c r="C409" s="17"/>
    </row>
    <row r="410" spans="3:3" customFormat="1" x14ac:dyDescent="0.35">
      <c r="C410" s="17"/>
    </row>
    <row r="411" spans="3:3" customFormat="1" x14ac:dyDescent="0.35">
      <c r="C411" s="17"/>
    </row>
    <row r="412" spans="3:3" customFormat="1" x14ac:dyDescent="0.35">
      <c r="C412" s="17"/>
    </row>
    <row r="413" spans="3:3" customFormat="1" x14ac:dyDescent="0.35">
      <c r="C413" s="17"/>
    </row>
    <row r="414" spans="3:3" customFormat="1" x14ac:dyDescent="0.35">
      <c r="C414" s="17"/>
    </row>
    <row r="415" spans="3:3" customFormat="1" x14ac:dyDescent="0.35">
      <c r="C415" s="17"/>
    </row>
    <row r="416" spans="3:3" customFormat="1" x14ac:dyDescent="0.35">
      <c r="C416" s="17"/>
    </row>
    <row r="417" spans="1:17" customFormat="1" x14ac:dyDescent="0.35">
      <c r="C417" s="17"/>
    </row>
    <row r="418" spans="1:17" customFormat="1" x14ac:dyDescent="0.35">
      <c r="C418" s="17"/>
    </row>
    <row r="419" spans="1:17" customFormat="1" x14ac:dyDescent="0.35">
      <c r="C419" s="17"/>
    </row>
    <row r="420" spans="1:17" customFormat="1" x14ac:dyDescent="0.35">
      <c r="C420" s="17"/>
    </row>
    <row r="421" spans="1:17" customFormat="1" x14ac:dyDescent="0.35">
      <c r="C421" s="17"/>
    </row>
    <row r="422" spans="1:17" customFormat="1" x14ac:dyDescent="0.35">
      <c r="C422" s="17"/>
    </row>
    <row r="423" spans="1:17" customFormat="1" x14ac:dyDescent="0.35">
      <c r="C423" s="17"/>
    </row>
    <row r="424" spans="1:17" customFormat="1" x14ac:dyDescent="0.35">
      <c r="C424" s="17"/>
    </row>
    <row r="425" spans="1:17" x14ac:dyDescent="0.35">
      <c r="A425"/>
      <c r="B425"/>
      <c r="C425" s="17"/>
      <c r="D425"/>
      <c r="E425"/>
      <c r="F425"/>
      <c r="G425"/>
      <c r="H425"/>
      <c r="I425"/>
      <c r="J425"/>
      <c r="K425"/>
      <c r="L425"/>
      <c r="M425"/>
      <c r="N425"/>
      <c r="O425"/>
      <c r="P425"/>
      <c r="Q425"/>
    </row>
    <row r="426" spans="1:17" x14ac:dyDescent="0.35">
      <c r="A426"/>
      <c r="B426"/>
      <c r="C426" s="17"/>
      <c r="D426"/>
      <c r="E426"/>
      <c r="F426"/>
      <c r="G426"/>
      <c r="H426"/>
      <c r="I426"/>
      <c r="J426"/>
      <c r="K426"/>
      <c r="L426"/>
      <c r="M426"/>
      <c r="N426"/>
      <c r="O426"/>
      <c r="P426"/>
      <c r="Q426"/>
    </row>
    <row r="427" spans="1:17" x14ac:dyDescent="0.35">
      <c r="A427"/>
      <c r="B427"/>
      <c r="C427" s="17"/>
      <c r="D427"/>
      <c r="E427"/>
      <c r="F427"/>
      <c r="G427"/>
      <c r="H427"/>
      <c r="I427"/>
      <c r="J427"/>
      <c r="K427"/>
      <c r="L427"/>
      <c r="M427"/>
      <c r="N427"/>
      <c r="O427"/>
      <c r="P427"/>
      <c r="Q427"/>
    </row>
    <row r="428" spans="1:17" x14ac:dyDescent="0.35">
      <c r="A428"/>
      <c r="B428"/>
      <c r="C428" s="17"/>
      <c r="D428"/>
      <c r="E428"/>
      <c r="F428"/>
      <c r="G428"/>
      <c r="H428"/>
      <c r="I428"/>
      <c r="J428"/>
      <c r="K428"/>
      <c r="L428"/>
      <c r="M428"/>
      <c r="N428"/>
      <c r="O428"/>
      <c r="P428"/>
      <c r="Q428"/>
    </row>
    <row r="429" spans="1:17" x14ac:dyDescent="0.35">
      <c r="A429"/>
      <c r="B429"/>
      <c r="C429" s="17"/>
      <c r="D429"/>
      <c r="E429"/>
      <c r="F429"/>
      <c r="G429"/>
      <c r="H429"/>
      <c r="I429"/>
      <c r="J429"/>
      <c r="K429"/>
      <c r="L429"/>
      <c r="M429"/>
      <c r="N429"/>
      <c r="O429"/>
      <c r="P429"/>
      <c r="Q429"/>
    </row>
    <row r="430" spans="1:17" x14ac:dyDescent="0.35">
      <c r="A430"/>
      <c r="B430"/>
      <c r="C430" s="17"/>
      <c r="D430"/>
      <c r="E430"/>
      <c r="F430"/>
      <c r="G430"/>
      <c r="H430"/>
      <c r="I430"/>
      <c r="J430"/>
      <c r="K430"/>
      <c r="L430"/>
      <c r="M430"/>
      <c r="N430"/>
      <c r="O430"/>
      <c r="P430"/>
      <c r="Q430"/>
    </row>
    <row r="431" spans="1:17" x14ac:dyDescent="0.35">
      <c r="A431"/>
      <c r="B431"/>
      <c r="C431" s="17"/>
      <c r="D431"/>
      <c r="E431"/>
      <c r="F431"/>
      <c r="G431"/>
      <c r="H431"/>
      <c r="I431"/>
      <c r="J431"/>
      <c r="K431"/>
      <c r="L431"/>
      <c r="M431"/>
      <c r="N431"/>
      <c r="O431"/>
      <c r="P431"/>
      <c r="Q431"/>
    </row>
    <row r="432" spans="1:17" x14ac:dyDescent="0.35">
      <c r="A432"/>
      <c r="B432"/>
      <c r="C432" s="17"/>
      <c r="D432"/>
      <c r="E432"/>
      <c r="F432"/>
      <c r="G432"/>
      <c r="H432"/>
      <c r="I432"/>
      <c r="J432"/>
      <c r="K432"/>
      <c r="L432"/>
      <c r="M432"/>
      <c r="N432"/>
      <c r="O432"/>
      <c r="P432"/>
      <c r="Q432"/>
    </row>
    <row r="433" spans="1:17" x14ac:dyDescent="0.35">
      <c r="A433"/>
      <c r="B433"/>
      <c r="C433" s="17"/>
      <c r="D433"/>
      <c r="E433"/>
      <c r="F433"/>
      <c r="G433"/>
      <c r="H433"/>
      <c r="I433"/>
      <c r="J433"/>
      <c r="K433"/>
      <c r="L433"/>
      <c r="M433"/>
      <c r="N433"/>
      <c r="O433"/>
      <c r="P433"/>
      <c r="Q4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Pivot_with_Project_Title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Hossain</dc:creator>
  <cp:lastModifiedBy>Ismail Hossain</cp:lastModifiedBy>
  <dcterms:created xsi:type="dcterms:W3CDTF">2025-02-26T20:51:26Z</dcterms:created>
  <dcterms:modified xsi:type="dcterms:W3CDTF">2025-03-24T22:16:41Z</dcterms:modified>
</cp:coreProperties>
</file>